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eac9eaa5b2f1d/経済ファイル/02_分析/03_Blanchar_Quah_1989/JP/rawdata/"/>
    </mc:Choice>
  </mc:AlternateContent>
  <xr:revisionPtr revIDLastSave="20" documentId="8_{F09FCE6E-1B19-4044-BBC7-D1587D266323}" xr6:coauthVersionLast="47" xr6:coauthVersionMax="47" xr10:uidLastSave="{D7F90F56-29A6-4F97-B2C0-185954C362BC}"/>
  <bookViews>
    <workbookView xWindow="28680" yWindow="-120" windowWidth="29040" windowHeight="15720" xr2:uid="{598904AD-B4B7-44F2-BD7E-3B97159764EC}"/>
  </bookViews>
  <sheets>
    <sheet name="data" sheetId="1" r:id="rId1"/>
    <sheet name="稼働率_四半期" sheetId="6" r:id="rId2"/>
    <sheet name="テーブル4" sheetId="7" r:id="rId3"/>
    <sheet name="稼働率" sheetId="5" r:id="rId4"/>
    <sheet name="第７表ー１（パート含む）" sheetId="3" r:id="rId5"/>
    <sheet name="ritu-jg2321" sheetId="4" r:id="rId6"/>
    <sheet name="第６表ー１（パート含む）" sheetId="2" r:id="rId7"/>
  </sheets>
  <definedNames>
    <definedName name="ExternalData_1" localSheetId="2" hidden="1">テーブル4!$A$1:$B$181</definedName>
    <definedName name="ExternalData_1" localSheetId="6" hidden="1">'第６表ー１（パート含む）'!$A$1:$E$243</definedName>
    <definedName name="ExternalData_2" localSheetId="5" hidden="1">'ritu-jg2321'!$A$1:$C$117</definedName>
    <definedName name="ExternalData_2" localSheetId="4" hidden="1">'第７表ー１（パート含む）'!$A$1:$C$243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1" l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6" i="7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6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1DD7B5-AAEE-4A44-9695-F45499F41714}" keepAlive="1" name="クエリ - ritu-jg2321" description="ブック内の 'ritu-jg2321' クエリへの接続です。" type="5" refreshedVersion="8" background="1" saveData="1">
    <dbPr connection="Provider=Microsoft.Mashup.OleDb.1;Data Source=$Workbook$;Location=ritu-jg2321;Extended Properties=&quot;&quot;" command="SELECT * FROM [ritu-jg2321]"/>
  </connection>
  <connection id="2" xr16:uid="{B2B07A5D-9FA6-4F3B-9722-4D213AC9A849}" keepAlive="1" name="クエリ - テーブル4" description="ブック内の 'テーブル4' クエリへの接続です。" type="5" refreshedVersion="8" background="1" saveData="1">
    <dbPr connection="Provider=Microsoft.Mashup.OleDb.1;Data Source=$Workbook$;Location=テーブル4;Extended Properties=&quot;&quot;" command="SELECT * FROM [テーブル4]"/>
  </connection>
  <connection id="3" xr16:uid="{416D0435-9C78-4963-8E1B-40EE4323A84A}" keepAlive="1" name="クエリ - 第６表ー１（パート含む）" description="ブック内の '第６表ー１（パート含む）' クエリへの接続です。" type="5" refreshedVersion="8" background="1" saveData="1">
    <dbPr connection="Provider=Microsoft.Mashup.OleDb.1;Data Source=$Workbook$;Location=第６表ー１（パート含む）;Extended Properties=&quot;&quot;" command="SELECT * FROM [第６表ー１（パート含む）]"/>
  </connection>
  <connection id="4" xr16:uid="{896A8E9E-7F74-4EDA-91E6-E5635B0FD249}" keepAlive="1" name="クエリ - 第７表ー１（パート含む）" description="ブック内の '第７表ー１（パート含む）' クエリへの接続です。" type="5" refreshedVersion="8" background="1" saveData="1">
    <dbPr connection="Provider=Microsoft.Mashup.OleDb.1;Data Source=$Workbook$;Location=第７表ー１（パート含む）;Extended Properties=&quot;&quot;" command="SELECT * FROM [第７表ー１（パート含む）]"/>
  </connection>
</connections>
</file>

<file path=xl/sharedStrings.xml><?xml version="1.0" encoding="utf-8"?>
<sst xmlns="http://schemas.openxmlformats.org/spreadsheetml/2006/main" count="4656" uniqueCount="246">
  <si>
    <t>西暦</t>
  </si>
  <si>
    <t>属性</t>
  </si>
  <si>
    <t>値</t>
  </si>
  <si>
    <t>1963年</t>
  </si>
  <si>
    <t>1～3月平均</t>
  </si>
  <si>
    <t>4～6月平均</t>
  </si>
  <si>
    <t>7～9月平均</t>
  </si>
  <si>
    <t>10～12月平均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</si>
  <si>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</si>
  <si>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</si>
  <si>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</si>
  <si>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</si>
  <si>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</si>
  <si>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</si>
  <si>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</si>
  <si>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</si>
  <si>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</si>
  <si>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</si>
  <si>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</si>
  <si>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</si>
  <si>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</si>
  <si>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</si>
  <si>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</si>
  <si>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</si>
  <si>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</si>
  <si>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</si>
  <si>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</si>
  <si>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</si>
  <si>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</si>
  <si>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</si>
  <si>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</si>
  <si>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</si>
  <si>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</si>
  <si>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</si>
  <si>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</si>
  <si>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</si>
  <si>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</si>
  <si>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</si>
  <si>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</si>
  <si>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</si>
  <si>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</si>
  <si>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</si>
  <si>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</si>
  <si>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</si>
  <si>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</si>
  <si>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</si>
  <si>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</si>
  <si>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</si>
  <si>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</si>
  <si>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</si>
  <si>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</si>
  <si>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</si>
  <si>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</si>
  <si>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</si>
  <si>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</si>
  <si>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</si>
  <si>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</si>
  <si>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</si>
  <si>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</si>
  <si>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</si>
  <si>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</si>
  <si>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</si>
  <si>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</si>
  <si>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</si>
  <si>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</si>
  <si>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</si>
  <si>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</si>
  <si>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</si>
  <si>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有効求人数</t>
  </si>
  <si>
    <t>有効求職者数</t>
  </si>
  <si>
    <t>有効求人倍率</t>
  </si>
  <si>
    <t>国内総生産(支出側)</t>
  </si>
  <si>
    <t xml:space="preserve">1.3 </t>
  </si>
  <si>
    <t xml:space="preserve">2.9 </t>
  </si>
  <si>
    <t xml:space="preserve">2.8 </t>
  </si>
  <si>
    <t xml:space="preserve">3.5 </t>
  </si>
  <si>
    <t xml:space="preserve">3.3 </t>
  </si>
  <si>
    <t xml:space="preserve">2.6 </t>
  </si>
  <si>
    <t xml:space="preserve">3.1 </t>
  </si>
  <si>
    <t xml:space="preserve">0.9 </t>
  </si>
  <si>
    <t xml:space="preserve">0.8 </t>
  </si>
  <si>
    <t xml:space="preserve">-0.5 </t>
  </si>
  <si>
    <t xml:space="preserve">-1.7 </t>
  </si>
  <si>
    <t xml:space="preserve">-1.1 </t>
  </si>
  <si>
    <t xml:space="preserve">-1.4 </t>
  </si>
  <si>
    <t xml:space="preserve">-0.8 </t>
  </si>
  <si>
    <t xml:space="preserve">-0.6 </t>
  </si>
  <si>
    <t xml:space="preserve">-0.1 </t>
  </si>
  <si>
    <t xml:space="preserve">0.2 </t>
  </si>
  <si>
    <t xml:space="preserve">3.2 </t>
  </si>
  <si>
    <t xml:space="preserve">2.4 </t>
  </si>
  <si>
    <t xml:space="preserve">2.5 </t>
  </si>
  <si>
    <t xml:space="preserve">1.0 </t>
  </si>
  <si>
    <t xml:space="preserve">-0.2 </t>
  </si>
  <si>
    <t xml:space="preserve">-1.9 </t>
  </si>
  <si>
    <t xml:space="preserve">-0.3 </t>
  </si>
  <si>
    <t xml:space="preserve">1.4 </t>
  </si>
  <si>
    <t xml:space="preserve">1.6 </t>
  </si>
  <si>
    <t xml:space="preserve">1.9 </t>
  </si>
  <si>
    <t xml:space="preserve">2.2 </t>
  </si>
  <si>
    <t xml:space="preserve">1.1 </t>
  </si>
  <si>
    <t xml:space="preserve">1.7 </t>
  </si>
  <si>
    <t xml:space="preserve">2.0 </t>
  </si>
  <si>
    <t xml:space="preserve">1.5 </t>
  </si>
  <si>
    <t xml:space="preserve">1.8 </t>
  </si>
  <si>
    <t xml:space="preserve">0.6 </t>
  </si>
  <si>
    <t xml:space="preserve">0.4 </t>
  </si>
  <si>
    <t xml:space="preserve">-0.4 </t>
  </si>
  <si>
    <t xml:space="preserve">-1.0 </t>
  </si>
  <si>
    <t xml:space="preserve">-3.9 </t>
  </si>
  <si>
    <t xml:space="preserve">-9.0 </t>
  </si>
  <si>
    <t xml:space="preserve">-6.6 </t>
  </si>
  <si>
    <t xml:space="preserve">-5.4 </t>
  </si>
  <si>
    <t xml:space="preserve">4.4 </t>
  </si>
  <si>
    <t xml:space="preserve">5.6 </t>
  </si>
  <si>
    <t xml:space="preserve">3.0 </t>
  </si>
  <si>
    <t xml:space="preserve">-0.9 </t>
  </si>
  <si>
    <t xml:space="preserve">0.0 </t>
  </si>
  <si>
    <t xml:space="preserve">0.3 </t>
  </si>
  <si>
    <t xml:space="preserve">0.5 </t>
  </si>
  <si>
    <t xml:space="preserve">-0.0 </t>
  </si>
  <si>
    <t xml:space="preserve">-2.0 </t>
  </si>
  <si>
    <t xml:space="preserve">-9.9 </t>
  </si>
  <si>
    <t xml:space="preserve">-5.1 </t>
  </si>
  <si>
    <t xml:space="preserve">7.8 </t>
  </si>
  <si>
    <t>Column1</t>
  </si>
  <si>
    <t>インデックス</t>
  </si>
  <si>
    <t>1995/ 1- 3.</t>
  </si>
  <si>
    <t>4- 6.</t>
  </si>
  <si>
    <t>7- 9.</t>
  </si>
  <si>
    <t>10-12.</t>
  </si>
  <si>
    <t>1996/ 1- 3.</t>
  </si>
  <si>
    <t>1997/ 1- 3.</t>
  </si>
  <si>
    <t>1998/ 1- 3.</t>
  </si>
  <si>
    <t>1999/ 1- 3.</t>
  </si>
  <si>
    <t>2000/ 1- 3.</t>
  </si>
  <si>
    <t>2001/ 1- 3.</t>
  </si>
  <si>
    <t>2002/ 1- 3.</t>
  </si>
  <si>
    <t>2003/ 1- 3.</t>
  </si>
  <si>
    <t>2004/ 1- 3.</t>
  </si>
  <si>
    <t>2005/ 1- 3.</t>
  </si>
  <si>
    <t>2006/ 1- 3.</t>
  </si>
  <si>
    <t>2007/ 1- 3.</t>
  </si>
  <si>
    <t>2008/ 1- 3.</t>
  </si>
  <si>
    <t>2009/ 1- 3.</t>
  </si>
  <si>
    <t>2010/ 1- 3.</t>
  </si>
  <si>
    <t>2011/ 1- 3.</t>
  </si>
  <si>
    <t>2012/ 1- 3.</t>
  </si>
  <si>
    <t>2013/ 1- 3.</t>
  </si>
  <si>
    <t>2014/ 1- 3.</t>
  </si>
  <si>
    <t>2015/ 1- 3.</t>
  </si>
  <si>
    <t>2016/ 1- 3.</t>
  </si>
  <si>
    <t>2017/ 1- 3.</t>
  </si>
  <si>
    <t>2018/ 1- 3.</t>
  </si>
  <si>
    <t>2019/ 1- 3.</t>
  </si>
  <si>
    <t>2020/ 1- 3.</t>
  </si>
  <si>
    <t>2021/ 1- 3.</t>
  </si>
  <si>
    <t>2022/ 1- 3.</t>
  </si>
  <si>
    <t>2023/ 1- 3.</t>
  </si>
  <si>
    <t/>
  </si>
  <si>
    <t>前年差</t>
    <rPh sb="0" eb="3">
      <t>ゼンネンサ</t>
    </rPh>
    <phoneticPr fontId="1"/>
  </si>
  <si>
    <t>年</t>
    <rPh sb="0" eb="1">
      <t>トシ</t>
    </rPh>
    <phoneticPr fontId="1"/>
  </si>
  <si>
    <t>y</t>
    <phoneticPr fontId="1"/>
  </si>
  <si>
    <t>u</t>
    <phoneticPr fontId="1"/>
  </si>
  <si>
    <t>項目：業種別原指数【接続指数】稼働率（2020=100.0）</t>
  </si>
  <si>
    <t>業種番号</t>
    <rPh sb="0" eb="2">
      <t>ギョウシュ</t>
    </rPh>
    <rPh sb="2" eb="4">
      <t>バンゴウ</t>
    </rPh>
    <phoneticPr fontId="5"/>
  </si>
  <si>
    <t>1100000000</t>
  </si>
  <si>
    <t>1101000000</t>
  </si>
  <si>
    <t>1101100000</t>
  </si>
  <si>
    <t>1101200000</t>
  </si>
  <si>
    <t>1102000000</t>
  </si>
  <si>
    <t>4200100000</t>
  </si>
  <si>
    <t>1103000000</t>
  </si>
  <si>
    <t>1104000000</t>
  </si>
  <si>
    <t>1105000000</t>
  </si>
  <si>
    <t>1106000000</t>
  </si>
  <si>
    <t>1106100000</t>
  </si>
  <si>
    <t>1106200000</t>
  </si>
  <si>
    <t>4300001000</t>
  </si>
  <si>
    <t>1107000000</t>
  </si>
  <si>
    <t>1108000000</t>
  </si>
  <si>
    <t>1109000000</t>
  </si>
  <si>
    <t>4300003000</t>
  </si>
  <si>
    <t>1111000000</t>
  </si>
  <si>
    <t>1113000000</t>
  </si>
  <si>
    <t>1115000000</t>
  </si>
  <si>
    <t>1115100000</t>
  </si>
  <si>
    <t>1115600000</t>
  </si>
  <si>
    <t>4100200000</t>
  </si>
  <si>
    <t>4100100000</t>
  </si>
  <si>
    <t>名称</t>
    <rPh sb="0" eb="2">
      <t>メイショウ</t>
    </rPh>
    <phoneticPr fontId="4"/>
  </si>
  <si>
    <t>製造工業</t>
  </si>
  <si>
    <t>鉄鋼・非鉄金属工業</t>
  </si>
  <si>
    <t>鉄鋼業</t>
  </si>
  <si>
    <t>非鉄金属工業</t>
  </si>
  <si>
    <t>金属製品工業</t>
  </si>
  <si>
    <t>&lt;旧分類&gt;はん用・生産用・業務用機械工業</t>
  </si>
  <si>
    <t>生産用機械工業</t>
  </si>
  <si>
    <t>汎用・業務用機械工業</t>
  </si>
  <si>
    <t>電子部品・デバイス工業</t>
  </si>
  <si>
    <t>電気・情報通信機械工業</t>
  </si>
  <si>
    <t>電気機械工業</t>
  </si>
  <si>
    <t>情報通信機械工業</t>
  </si>
  <si>
    <t>&lt;旧特掲&gt;家庭用電気製品</t>
  </si>
  <si>
    <t>輸送機械工業</t>
  </si>
  <si>
    <t>窯業・土石製品工業</t>
  </si>
  <si>
    <t>化学工業</t>
  </si>
  <si>
    <t>&lt;旧特掲&gt;石油化学製品</t>
  </si>
  <si>
    <t>石油・石炭製品工業</t>
  </si>
  <si>
    <t>パルプ・紙・紙加工品工業</t>
  </si>
  <si>
    <t>その他工業</t>
  </si>
  <si>
    <t>繊維工業</t>
  </si>
  <si>
    <t>その他製品工業</t>
  </si>
  <si>
    <t>製造工業（除．機械工業）</t>
  </si>
  <si>
    <t>機械工業</t>
  </si>
  <si>
    <t>時系列コード</t>
    <rPh sb="0" eb="3">
      <t>ジケイレツ</t>
    </rPh>
    <phoneticPr fontId="3"/>
  </si>
  <si>
    <t>接続係数</t>
    <rPh sb="0" eb="2">
      <t>セツゾク</t>
    </rPh>
    <rPh sb="2" eb="4">
      <t>ケイスウ</t>
    </rPh>
    <phoneticPr fontId="7"/>
  </si>
  <si>
    <t>-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</si>
  <si>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</si>
  <si>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</si>
  <si>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</si>
  <si>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</si>
  <si>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</si>
  <si>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</si>
  <si>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</si>
  <si>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</si>
  <si>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</si>
  <si>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</si>
  <si>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</si>
  <si>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</si>
  <si>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</si>
  <si>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</si>
  <si>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</si>
  <si>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</si>
  <si>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</si>
  <si>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</si>
  <si>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</si>
  <si>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</si>
  <si>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</si>
  <si>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</si>
  <si>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</si>
  <si>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</si>
  <si>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</si>
  <si>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年</t>
  </si>
  <si>
    <t>前年比</t>
    <rPh sb="0" eb="3">
      <t>ゼンネンヒ</t>
    </rPh>
    <phoneticPr fontId="1"/>
  </si>
  <si>
    <t>稼働率</t>
    <rPh sb="0" eb="3">
      <t>カドウリツ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</si>
</sst>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1" applyFont="1"/>
    <xf numFmtId="0" fontId="7" fillId="2" borderId="1" xfId="2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2" borderId="1" xfId="2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1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9" fillId="0" borderId="0" xfId="3" applyFont="1">
      <alignment vertical="center"/>
    </xf>
    <xf numFmtId="177" fontId="0" fillId="0" borderId="0" xfId="0" applyNumberFormat="1">
      <alignment vertical="center"/>
    </xf>
    <xf numFmtId="0" fontId="9" fillId="0" borderId="0" xfId="3" quotePrefix="1" applyFont="1" applyAlignment="1"/>
    <xf numFmtId="0" fontId="9" fillId="0" borderId="0" xfId="3" applyFont="1" applyAlignment="1"/>
  </cellXfs>
  <cellStyles count="4">
    <cellStyle name="標準" xfId="0" builtinId="0"/>
    <cellStyle name="標準 2" xfId="3" xr:uid="{965A01D1-8B5B-4D14-A741-84B4379FACE2}"/>
    <cellStyle name="標準 3" xfId="1" xr:uid="{80013265-4E74-4533-9B67-D9021ED29D45}"/>
    <cellStyle name="標準_品目別ウェイト比較B17vsB12" xfId="2" xr:uid="{6F2832B9-05E8-4161-A78F-FBCF66A773A3}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tyles" Target="styles.xml"/><Relationship Id="rId19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9D9AB95-9323-4B2B-97F3-4A0B87A7026C}" autoFormatId="20" applyNumberFormats="0" applyBorderFormats="0" applyFontFormats="0" applyPatternFormats="0" applyAlignmentFormats="0" applyWidthHeightFormats="0">
  <queryTableRefresh nextId="6" unboundColumnsRight="1">
    <queryTableFields count="3">
      <queryTableField id="3" name="年" tableColumnId="3"/>
      <queryTableField id="2" name="列2" tableColumnId="2"/>
      <queryTableField id="5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ABB70A6-5211-4BE6-B6DE-B0CF8948E422}" autoFormatId="20" applyNumberFormats="0" applyBorderFormats="0" applyFontFormats="0" applyPatternFormats="0" applyAlignmentFormats="0" applyWidthHeightFormats="0">
  <queryTableRefresh nextId="4">
    <queryTableFields count="3">
      <queryTableField id="1" name="西暦" tableColumnId="1"/>
      <queryTableField id="2" name="属性" tableColumnId="2"/>
      <queryTableField id="3" name="値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6D88443-28EB-46CB-817A-1F5430311A23}" autoFormatId="20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国内総生産(支出側)" tableColumnId="2"/>
      <queryTableField id="3" name="インデックス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0486AD-797A-466E-92A9-0C2B9FF25363}" autoFormatId="20" applyNumberFormats="0" applyBorderFormats="0" applyFontFormats="0" applyPatternFormats="0" applyAlignmentFormats="0" applyWidthHeightFormats="0">
  <queryTableRefresh nextId="19" unboundColumnsRight="2">
    <queryTableFields count="7">
      <queryTableField id="9" name="西暦" tableColumnId="8"/>
      <queryTableField id="10" name="属性" tableColumnId="9"/>
      <queryTableField id="11" name="有効求人数" tableColumnId="10"/>
      <queryTableField id="12" name="有効求職者数" tableColumnId="11"/>
      <queryTableField id="6" name="有効求人倍率" tableColumnId="6"/>
      <queryTableField id="17" dataBound="0" tableColumnId="12"/>
      <queryTableField id="18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A8815C-43F1-43AE-94DD-968CAB9C88E7}" name="テーブル4_2" displayName="テーブル4_2" ref="A1:C181" tableType="queryTable" totalsRowShown="0">
  <autoFilter ref="A1:C181" xr:uid="{F0A8815C-43F1-43AE-94DD-968CAB9C88E7}"/>
  <tableColumns count="3">
    <tableColumn id="3" xr3:uid="{A9B46901-F2EE-4D67-9F4E-AEA78F6F3863}" uniqueName="3" name="年" queryTableFieldId="3"/>
    <tableColumn id="2" xr3:uid="{B92D7C48-22F8-4995-9DF9-F0201CF2B612}" uniqueName="2" name="稼働率" queryTableFieldId="2"/>
    <tableColumn id="4" xr3:uid="{8AA8E98B-76C4-4B79-8321-D2BF86B889E3}" uniqueName="4" name="前年比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B8C1A3-8F1B-4065-8A76-14B97C91C9D3}" name="テーブル4" displayName="テーブル4" ref="A1:Z544" totalsRowShown="0">
  <autoFilter ref="A1:Z544" xr:uid="{00B8C1A3-8F1B-4065-8A76-14B97C91C9D3}"/>
  <tableColumns count="26">
    <tableColumn id="1" xr3:uid="{C6912CDF-D705-403C-8FA1-C9AD71EDFFEF}" name="列1"/>
    <tableColumn id="2" xr3:uid="{D168CC18-1F5D-45E0-B43A-BB3404FF4BA2}" name="項目：業種別原指数【接続指数】稼働率（2020=100.0）" dataDxfId="32" dataCellStyle="標準 2"/>
    <tableColumn id="3" xr3:uid="{208764A3-ABFA-404C-B372-B5F8C661461A}" name="列2" dataDxfId="31"/>
    <tableColumn id="4" xr3:uid="{A64F601C-75E6-414C-A96C-B82E0D9A43F5}" name="列3" dataDxfId="30"/>
    <tableColumn id="5" xr3:uid="{292FF23F-2D94-41C7-9DB6-5BEB3D0887A7}" name="列4" dataDxfId="29"/>
    <tableColumn id="6" xr3:uid="{E701DD5B-F7E9-427E-ABBF-C75D4BC14030}" name="列5" dataDxfId="28"/>
    <tableColumn id="7" xr3:uid="{4CA27BB0-8724-4D43-9C27-B53529B24B74}" name="列6" dataDxfId="27"/>
    <tableColumn id="8" xr3:uid="{BF828CD9-6D3F-4767-BDBA-BA4045CAB72A}" name="列7" dataDxfId="26"/>
    <tableColumn id="9" xr3:uid="{15D91ACF-881A-496D-BD08-132D91BB0A91}" name="列8" dataDxfId="25"/>
    <tableColumn id="10" xr3:uid="{92C8C5AB-4D2E-4DA2-97BF-C07F3229937F}" name="列9" dataDxfId="24"/>
    <tableColumn id="11" xr3:uid="{315379D9-557C-498D-8178-5AF2931276D2}" name="列10" dataDxfId="23"/>
    <tableColumn id="12" xr3:uid="{81A09090-A0B4-42E5-A1AC-7D5E7A7D0628}" name="列11" dataDxfId="22"/>
    <tableColumn id="13" xr3:uid="{149A8769-E54D-46B4-A4D8-63841F263007}" name="列12" dataDxfId="21"/>
    <tableColumn id="14" xr3:uid="{076C89BA-1E60-4E3E-8412-90F363EA5947}" name="列13" dataDxfId="20"/>
    <tableColumn id="15" xr3:uid="{DBDCE84C-8353-4F6E-87E2-27D9EAB5D6DB}" name="列14" dataDxfId="19"/>
    <tableColumn id="16" xr3:uid="{E56A5169-D292-4951-AF6D-4F283C97D993}" name="列15" dataDxfId="18"/>
    <tableColumn id="17" xr3:uid="{A385A46D-1C8A-4917-AD6C-690C43A612A4}" name="列16" dataDxfId="17"/>
    <tableColumn id="18" xr3:uid="{7CBDEBC3-A9CD-4AD0-9661-D46ED34B3197}" name="列17" dataDxfId="16"/>
    <tableColumn id="19" xr3:uid="{73DCC8F4-5242-4778-90FE-70CA4F981373}" name="列18" dataDxfId="15"/>
    <tableColumn id="20" xr3:uid="{B0B8D188-0976-4E36-A384-082050482870}" name="列19" dataDxfId="14"/>
    <tableColumn id="21" xr3:uid="{12A3F83E-0F2E-4F96-AB71-46ED9D3971B2}" name="列20" dataDxfId="13"/>
    <tableColumn id="22" xr3:uid="{E9FA4D2F-55E3-49BA-9B41-ED7AEA619D47}" name="列21" dataDxfId="12"/>
    <tableColumn id="23" xr3:uid="{56D07FC3-617A-42DA-9C90-C987F6F16C89}" name="列22" dataDxfId="11"/>
    <tableColumn id="24" xr3:uid="{CA04CE2B-00FA-4BAB-9CBA-538BD03EBBAA}" name="列23" dataDxfId="10"/>
    <tableColumn id="25" xr3:uid="{2A980C62-9AB6-4568-9AFB-3E2926B283BF}" name="列24" dataDxfId="9"/>
    <tableColumn id="26" xr3:uid="{4025AB07-7E75-403A-98F7-C99ACF455B3C}" name="列25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DE879A-8D23-49E2-B098-F2584F58844A}" name="第７表ー１_パート含む" displayName="第７表ー１_パート含む" ref="A1:C243" tableType="queryTable" totalsRowShown="0">
  <autoFilter ref="A1:C243" xr:uid="{89DE879A-8D23-49E2-B098-F2584F58844A}"/>
  <tableColumns count="3">
    <tableColumn id="1" xr3:uid="{B1F491BE-C085-4EC0-8A7F-8BCA343311AA}" uniqueName="1" name="西暦" queryTableFieldId="1" dataDxfId="7"/>
    <tableColumn id="2" xr3:uid="{A8D6294C-4609-4DD9-8C41-F73EF0E32AF5}" uniqueName="2" name="属性" queryTableFieldId="2" dataDxfId="6"/>
    <tableColumn id="3" xr3:uid="{5851AF47-0199-487D-A358-610E66E6D190}" uniqueName="3" name="値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DCA6DA-42BB-4148-8BED-8B58510E98F9}" name="ritu_jg2321" displayName="ritu_jg2321" ref="A1:C117" tableType="queryTable" totalsRowShown="0">
  <autoFilter ref="A1:C117" xr:uid="{33DCA6DA-42BB-4148-8BED-8B58510E98F9}"/>
  <tableColumns count="3">
    <tableColumn id="1" xr3:uid="{2D2DE0D8-0C1D-462E-9FE8-30F331ED5687}" uniqueName="1" name="Column1" queryTableFieldId="1" dataDxfId="5"/>
    <tableColumn id="2" xr3:uid="{6C773177-BFE8-4510-8108-0423A3FE1966}" uniqueName="2" name="国内総生産(支出側)" queryTableFieldId="2" dataDxfId="4"/>
    <tableColumn id="3" xr3:uid="{90590CC7-E1B5-407A-98A9-720744C40E27}" uniqueName="3" name="インデックス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CFAC5-A390-4A7A-9695-6F8A29953599}" name="第６表ー１_パート含む" displayName="第６表ー１_パート含む" ref="A1:G243" tableType="queryTable" totalsRowShown="0">
  <autoFilter ref="A1:G243" xr:uid="{D50CFAC5-A390-4A7A-9695-6F8A29953599}"/>
  <tableColumns count="7">
    <tableColumn id="8" xr3:uid="{CA111878-AFE3-49E9-B13C-1A608E13C9E6}" uniqueName="8" name="西暦" queryTableFieldId="9" dataDxfId="3"/>
    <tableColumn id="9" xr3:uid="{5DEC5709-7997-431E-87AE-98D54C3A3328}" uniqueName="9" name="属性" queryTableFieldId="10" dataDxfId="2"/>
    <tableColumn id="10" xr3:uid="{D635D56E-8503-47C4-89B1-28EEEEF8E9C9}" uniqueName="10" name="有効求人数" queryTableFieldId="11"/>
    <tableColumn id="11" xr3:uid="{55D569C9-B2E7-4DF5-830C-DA69A8499EE1}" uniqueName="11" name="有効求職者数" queryTableFieldId="12"/>
    <tableColumn id="6" xr3:uid="{9A432CCB-3752-406C-A272-11DB4913C9F6}" uniqueName="6" name="有効求人倍率" queryTableFieldId="6"/>
    <tableColumn id="12" xr3:uid="{82A9C144-A2ED-4767-9A87-67641A9DFB90}" uniqueName="12" name="前年差" queryTableFieldId="17" dataDxfId="1">
      <calculatedColumnFormula>LN(第６表ー１_パート含む[[#This Row],[有効求人倍率]])</calculatedColumnFormula>
    </tableColumn>
    <tableColumn id="13" xr3:uid="{495F6300-702C-455B-88C2-6A65E0D51736}" uniqueName="13" name="年" queryTableFieldId="18" dataDxfId="0">
      <calculatedColumnFormula>VALUE(LEFT(第６表ー１_パート含む[[#This Row],[西暦]],4))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2C73-FF5A-47ED-9B41-3D15B6D03638}">
  <dimension ref="A1:B115"/>
  <sheetViews>
    <sheetView tabSelected="1" workbookViewId="0">
      <pane ySplit="1" topLeftCell="A86" activePane="bottomLeft" state="frozen"/>
      <selection pane="bottomLeft"/>
    </sheetView>
  </sheetViews>
  <sheetFormatPr defaultRowHeight="18" x14ac:dyDescent="0.55000000000000004"/>
  <cols>
    <col min="1" max="1" width="8.6640625" style="3" customWidth="1"/>
    <col min="2" max="2" width="8.6640625" style="3"/>
  </cols>
  <sheetData>
    <row r="1" spans="1:2" s="1" customFormat="1" ht="16.5" x14ac:dyDescent="0.55000000000000004">
      <c r="A1" s="2" t="s">
        <v>162</v>
      </c>
      <c r="B1" s="2" t="s">
        <v>163</v>
      </c>
    </row>
    <row r="2" spans="1:2" x14ac:dyDescent="0.55000000000000004">
      <c r="A2" s="3">
        <f>VALUE(ritu_jg2321[[#This Row],[国内総生産(支出側)]])</f>
        <v>1.3</v>
      </c>
      <c r="B2" s="3">
        <f>'第６表ー１（パート含む）'!F130</f>
        <v>9.5281845507613205E-3</v>
      </c>
    </row>
    <row r="3" spans="1:2" x14ac:dyDescent="0.55000000000000004">
      <c r="A3" s="3">
        <f>VALUE(ritu_jg2321[[#This Row],[国内総生産(支出側)]])</f>
        <v>2.9</v>
      </c>
      <c r="B3" s="3">
        <f>'第６表ー１（パート含む）'!F131</f>
        <v>-4.9089931118797558E-3</v>
      </c>
    </row>
    <row r="4" spans="1:2" x14ac:dyDescent="0.55000000000000004">
      <c r="A4" s="3">
        <f>VALUE(ritu_jg2321[[#This Row],[国内総生産(支出側)]])</f>
        <v>2.8</v>
      </c>
      <c r="B4" s="3">
        <f>'第６表ー１（パート含む）'!F132</f>
        <v>-3.289503586953535E-2</v>
      </c>
    </row>
    <row r="5" spans="1:2" x14ac:dyDescent="0.55000000000000004">
      <c r="A5" s="3">
        <f>VALUE(ritu_jg2321[[#This Row],[国内総生産(支出側)]])</f>
        <v>3.5</v>
      </c>
      <c r="B5" s="3">
        <f>'第６表ー１（パート含む）'!F133</f>
        <v>-1.6352839398553032E-2</v>
      </c>
    </row>
    <row r="6" spans="1:2" x14ac:dyDescent="0.55000000000000004">
      <c r="A6" s="3">
        <f>VALUE(ritu_jg2321[[#This Row],[国内総生産(支出側)]])</f>
        <v>3.5</v>
      </c>
      <c r="B6" s="3">
        <f>'第６表ー１（パート含む）'!F134</f>
        <v>1.5820945497277972E-2</v>
      </c>
    </row>
    <row r="7" spans="1:2" x14ac:dyDescent="0.55000000000000004">
      <c r="A7" s="3">
        <f>VALUE(ritu_jg2321[[#This Row],[国内総生産(支出側)]])</f>
        <v>3.3</v>
      </c>
      <c r="B7" s="3">
        <f>'第６表ー１（パート含む）'!F135</f>
        <v>5.7687272942150258E-2</v>
      </c>
    </row>
    <row r="8" spans="1:2" x14ac:dyDescent="0.55000000000000004">
      <c r="A8" s="3">
        <f>VALUE(ritu_jg2321[[#This Row],[国内総生産(支出側)]])</f>
        <v>2.6</v>
      </c>
      <c r="B8" s="3">
        <f>'第６表ー１（パート含む）'!F136</f>
        <v>0.10064408610503883</v>
      </c>
    </row>
    <row r="9" spans="1:2" x14ac:dyDescent="0.55000000000000004">
      <c r="A9" s="3">
        <f>VALUE(ritu_jg2321[[#This Row],[国内総生産(支出側)]])</f>
        <v>3.1</v>
      </c>
      <c r="B9" s="3">
        <f>'第６表ー１（パート含む）'!F137</f>
        <v>0.11878144550858605</v>
      </c>
    </row>
    <row r="10" spans="1:2" x14ac:dyDescent="0.55000000000000004">
      <c r="A10" s="3">
        <f>VALUE(ritu_jg2321[[#This Row],[国内総生産(支出側)]])</f>
        <v>2.8</v>
      </c>
      <c r="B10" s="3">
        <f>'第６表ー１（パート含む）'!F138</f>
        <v>8.0510437972306392E-2</v>
      </c>
    </row>
    <row r="11" spans="1:2" x14ac:dyDescent="0.55000000000000004">
      <c r="A11" s="3">
        <f>VALUE(ritu_jg2321[[#This Row],[国内総生産(支出側)]])</f>
        <v>0.9</v>
      </c>
      <c r="B11" s="3">
        <f>'第６表ー１（パート含む）'!F139</f>
        <v>3.7516023776944962E-2</v>
      </c>
    </row>
    <row r="12" spans="1:2" x14ac:dyDescent="0.55000000000000004">
      <c r="A12" s="3">
        <f>VALUE(ritu_jg2321[[#This Row],[国内総生産(支出側)]])</f>
        <v>0.8</v>
      </c>
      <c r="B12" s="3">
        <f>'第６表ー１（パート含む）'!F140</f>
        <v>3.1849328245390218E-3</v>
      </c>
    </row>
    <row r="13" spans="1:2" x14ac:dyDescent="0.55000000000000004">
      <c r="A13" s="3">
        <f>VALUE(ritu_jg2321[[#This Row],[国内総生産(支出側)]])</f>
        <v>-0.5</v>
      </c>
      <c r="B13" s="3">
        <f>'第６表ー１（パート含む）'!F141</f>
        <v>-5.6186882014984563E-2</v>
      </c>
    </row>
    <row r="14" spans="1:2" x14ac:dyDescent="0.55000000000000004">
      <c r="A14" s="3">
        <f>VALUE(ritu_jg2321[[#This Row],[国内総生産(支出側)]])</f>
        <v>-1.7</v>
      </c>
      <c r="B14" s="3">
        <f>'第６表ー１（パート含む）'!F142</f>
        <v>-0.13330348467082875</v>
      </c>
    </row>
    <row r="15" spans="1:2" x14ac:dyDescent="0.55000000000000004">
      <c r="A15" s="3">
        <f>VALUE(ritu_jg2321[[#This Row],[国内総生産(支出側)]])</f>
        <v>-1.1000000000000001</v>
      </c>
      <c r="B15" s="3">
        <f>'第６表ー１（パート含む）'!F143</f>
        <v>-0.18749489901983152</v>
      </c>
    </row>
    <row r="16" spans="1:2" x14ac:dyDescent="0.55000000000000004">
      <c r="A16" s="3">
        <f>VALUE(ritu_jg2321[[#This Row],[国内総生産(支出側)]])</f>
        <v>-1.4</v>
      </c>
      <c r="B16" s="3">
        <f>'第６表ー１（パート含む）'!F144</f>
        <v>-0.22950118655330853</v>
      </c>
    </row>
    <row r="17" spans="1:2" x14ac:dyDescent="0.55000000000000004">
      <c r="A17" s="3">
        <f>VALUE(ritu_jg2321[[#This Row],[国内総生産(支出側)]])</f>
        <v>-0.8</v>
      </c>
      <c r="B17" s="3">
        <f>'第６表ー１（パート含む）'!F145</f>
        <v>-0.21555631949275145</v>
      </c>
    </row>
    <row r="18" spans="1:2" x14ac:dyDescent="0.55000000000000004">
      <c r="A18" s="3">
        <f>VALUE(ritu_jg2321[[#This Row],[国内総生産(支出側)]])</f>
        <v>-0.6</v>
      </c>
      <c r="B18" s="3">
        <f>'第６表ー１（パート含む）'!F146</f>
        <v>-0.1225857721411826</v>
      </c>
    </row>
    <row r="19" spans="1:2" x14ac:dyDescent="0.55000000000000004">
      <c r="A19" s="3">
        <f>VALUE(ritu_jg2321[[#This Row],[国内総生産(支出側)]])</f>
        <v>-0.1</v>
      </c>
      <c r="B19" s="3">
        <f>'第６表ー１（パート含む）'!F147</f>
        <v>-7.3916074657458142E-2</v>
      </c>
    </row>
    <row r="20" spans="1:2" x14ac:dyDescent="0.55000000000000004">
      <c r="A20" s="3">
        <f>VALUE(ritu_jg2321[[#This Row],[国内総生産(支出側)]])</f>
        <v>0.2</v>
      </c>
      <c r="B20" s="3">
        <f>'第６表ー１（パート含む）'!F148</f>
        <v>-2.6069229657843362E-2</v>
      </c>
    </row>
    <row r="21" spans="1:2" x14ac:dyDescent="0.55000000000000004">
      <c r="A21" s="3">
        <f>VALUE(ritu_jg2321[[#This Row],[国内総生産(支出側)]])</f>
        <v>-0.8</v>
      </c>
      <c r="B21" s="3">
        <f>'第６表ー１（パート含む）'!F149</f>
        <v>1.5875775892693733E-2</v>
      </c>
    </row>
    <row r="22" spans="1:2" x14ac:dyDescent="0.55000000000000004">
      <c r="A22" s="3">
        <f>VALUE(ritu_jg2321[[#This Row],[国内総生産(支出側)]])</f>
        <v>3.2</v>
      </c>
      <c r="B22" s="3">
        <f>'第６表ー１（パート含む）'!F150</f>
        <v>4.9441843084810144E-2</v>
      </c>
    </row>
    <row r="23" spans="1:2" x14ac:dyDescent="0.55000000000000004">
      <c r="A23" s="3">
        <f>VALUE(ritu_jg2321[[#This Row],[国内総生産(支出側)]])</f>
        <v>2.9</v>
      </c>
      <c r="B23" s="3">
        <f>'第６表ー１（パート含む）'!F151</f>
        <v>9.4386798026085461E-2</v>
      </c>
    </row>
    <row r="24" spans="1:2" x14ac:dyDescent="0.55000000000000004">
      <c r="A24" s="3">
        <f>VALUE(ritu_jg2321[[#This Row],[国内総生産(支出側)]])</f>
        <v>2.4</v>
      </c>
      <c r="B24" s="3">
        <f>'第６表ー１（パート含む）'!F152</f>
        <v>0.13967707480817532</v>
      </c>
    </row>
    <row r="25" spans="1:2" x14ac:dyDescent="0.55000000000000004">
      <c r="A25" s="3">
        <f>VALUE(ritu_jg2321[[#This Row],[国内総生産(支出側)]])</f>
        <v>2.6</v>
      </c>
      <c r="B25" s="3">
        <f>'第６表ー１（パート含む）'!F153</f>
        <v>0.16275045060878524</v>
      </c>
    </row>
    <row r="26" spans="1:2" x14ac:dyDescent="0.55000000000000004">
      <c r="A26" s="3">
        <f>VALUE(ritu_jg2321[[#This Row],[国内総生産(支出側)]])</f>
        <v>2.5</v>
      </c>
      <c r="B26" s="3">
        <f>'第６表ー１（パート含む）'!F154</f>
        <v>0.11814361188048705</v>
      </c>
    </row>
    <row r="27" spans="1:2" x14ac:dyDescent="0.55000000000000004">
      <c r="A27" s="3">
        <f>VALUE(ritu_jg2321[[#This Row],[国内総生産(支出側)]])</f>
        <v>1</v>
      </c>
      <c r="B27" s="3">
        <f>'第６表ー１（パート含む）'!F155</f>
        <v>4.3499073400340427E-2</v>
      </c>
    </row>
    <row r="28" spans="1:2" x14ac:dyDescent="0.55000000000000004">
      <c r="A28" s="3">
        <f>VALUE(ritu_jg2321[[#This Row],[国内総生産(支出側)]])</f>
        <v>-0.2</v>
      </c>
      <c r="B28" s="3">
        <f>'第６表ー１（パート含む）'!F156</f>
        <v>-2.9027886263220393E-2</v>
      </c>
    </row>
    <row r="29" spans="1:2" x14ac:dyDescent="0.55000000000000004">
      <c r="A29" s="3">
        <f>VALUE(ritu_jg2321[[#This Row],[国内総生産(支出側)]])</f>
        <v>-1.7</v>
      </c>
      <c r="B29" s="3">
        <f>'第６表ー１（パート含む）'!F157</f>
        <v>-0.12492739925144714</v>
      </c>
    </row>
    <row r="30" spans="1:2" x14ac:dyDescent="0.55000000000000004">
      <c r="A30" s="3">
        <f>VALUE(ritu_jg2321[[#This Row],[国内総生産(支出側)]])</f>
        <v>-1.9</v>
      </c>
      <c r="B30" s="3">
        <f>'第６表ー１（パート含む）'!F158</f>
        <v>-0.13488340563969947</v>
      </c>
    </row>
    <row r="31" spans="1:2" x14ac:dyDescent="0.55000000000000004">
      <c r="A31" s="3">
        <f>VALUE(ritu_jg2321[[#This Row],[国内総生産(支出側)]])</f>
        <v>-0.3</v>
      </c>
      <c r="B31" s="3">
        <f>'第６表ー１（パート含む）'!F159</f>
        <v>-8.4198942462677673E-2</v>
      </c>
    </row>
    <row r="32" spans="1:2" x14ac:dyDescent="0.55000000000000004">
      <c r="A32" s="3">
        <f>VALUE(ritu_jg2321[[#This Row],[国内総生産(支出側)]])</f>
        <v>0.9</v>
      </c>
      <c r="B32" s="3">
        <f>'第６表ー１（パート含む）'!F160</f>
        <v>-3.7975544665234118E-2</v>
      </c>
    </row>
    <row r="33" spans="1:2" x14ac:dyDescent="0.55000000000000004">
      <c r="A33" s="3">
        <f>VALUE(ritu_jg2321[[#This Row],[国内総生産(支出側)]])</f>
        <v>1.4</v>
      </c>
      <c r="B33" s="3">
        <f>'第６表ー１（パート含む）'!F161</f>
        <v>4.5629725358613316E-2</v>
      </c>
    </row>
    <row r="34" spans="1:2" x14ac:dyDescent="0.55000000000000004">
      <c r="A34" s="3">
        <f>VALUE(ritu_jg2321[[#This Row],[国内総生産(支出側)]])</f>
        <v>1.6</v>
      </c>
      <c r="B34" s="3">
        <f>'第６表ー１（パート含む）'!F162</f>
        <v>8.8170874828749413E-2</v>
      </c>
    </row>
    <row r="35" spans="1:2" x14ac:dyDescent="0.55000000000000004">
      <c r="A35" s="3">
        <f>VALUE(ritu_jg2321[[#This Row],[国内総生産(支出側)]])</f>
        <v>1.4</v>
      </c>
      <c r="B35" s="3">
        <f>'第６表ー１（パート含む）'!F163</f>
        <v>7.7711614200394852E-2</v>
      </c>
    </row>
    <row r="36" spans="1:2" x14ac:dyDescent="0.55000000000000004">
      <c r="A36" s="3">
        <f>VALUE(ritu_jg2321[[#This Row],[国内総生産(支出側)]])</f>
        <v>1.3</v>
      </c>
      <c r="B36" s="3">
        <f>'第６表ー１（パート含む）'!F164</f>
        <v>0.10011662571660274</v>
      </c>
    </row>
    <row r="37" spans="1:2" x14ac:dyDescent="0.55000000000000004">
      <c r="A37" s="3">
        <f>VALUE(ritu_jg2321[[#This Row],[国内総生産(支出側)]])</f>
        <v>1.9</v>
      </c>
      <c r="B37" s="3">
        <f>'第６表ー１（パート含む）'!F165</f>
        <v>0.16960644635067301</v>
      </c>
    </row>
    <row r="38" spans="1:2" x14ac:dyDescent="0.55000000000000004">
      <c r="A38" s="3">
        <f>VALUE(ritu_jg2321[[#This Row],[国内総生産(支出側)]])</f>
        <v>3.1</v>
      </c>
      <c r="B38" s="3">
        <f>'第６表ー１（パート含む）'!F166</f>
        <v>0.18001436421688555</v>
      </c>
    </row>
    <row r="39" spans="1:2" x14ac:dyDescent="0.55000000000000004">
      <c r="A39" s="3">
        <f>VALUE(ritu_jg2321[[#This Row],[国内総生産(支出側)]])</f>
        <v>2.2000000000000002</v>
      </c>
      <c r="B39" s="3">
        <f>'第６表ー１（パート含む）'!F167</f>
        <v>0.17303696296411453</v>
      </c>
    </row>
    <row r="40" spans="1:2" x14ac:dyDescent="0.55000000000000004">
      <c r="A40" s="3">
        <f>VALUE(ritu_jg2321[[#This Row],[国内総生産(支出側)]])</f>
        <v>2.5</v>
      </c>
      <c r="B40" s="3">
        <f>'第６表ー１（パート含む）'!F168</f>
        <v>0.18836967363422985</v>
      </c>
    </row>
    <row r="41" spans="1:2" x14ac:dyDescent="0.55000000000000004">
      <c r="A41" s="3">
        <f>VALUE(ritu_jg2321[[#This Row],[国内総生産(支出側)]])</f>
        <v>1.1000000000000001</v>
      </c>
      <c r="B41" s="3">
        <f>'第６表ー１（パート含む）'!F169</f>
        <v>0.18929531430302982</v>
      </c>
    </row>
    <row r="42" spans="1:2" x14ac:dyDescent="0.55000000000000004">
      <c r="A42" s="3">
        <f>VALUE(ritu_jg2321[[#This Row],[国内総生産(支出側)]])</f>
        <v>1.1000000000000001</v>
      </c>
      <c r="B42" s="3">
        <f>'第６表ー１（パート含む）'!F170</f>
        <v>0.15628476945438474</v>
      </c>
    </row>
    <row r="43" spans="1:2" x14ac:dyDescent="0.55000000000000004">
      <c r="A43" s="3">
        <f>VALUE(ritu_jg2321[[#This Row],[国内総生産(支出側)]])</f>
        <v>1.7</v>
      </c>
      <c r="B43" s="3">
        <f>'第６表ー１（パート含む）'!F171</f>
        <v>0.12946830050626779</v>
      </c>
    </row>
    <row r="44" spans="1:2" x14ac:dyDescent="0.55000000000000004">
      <c r="A44" s="3">
        <f>VALUE(ritu_jg2321[[#This Row],[国内総生産(支出側)]])</f>
        <v>2</v>
      </c>
      <c r="B44" s="3">
        <f>'第６表ー１（パート含む）'!F172</f>
        <v>0.11931790736042402</v>
      </c>
    </row>
    <row r="45" spans="1:2" x14ac:dyDescent="0.55000000000000004">
      <c r="A45" s="3">
        <f>VALUE(ritu_jg2321[[#This Row],[国内総生産(支出側)]])</f>
        <v>2.4</v>
      </c>
      <c r="B45" s="3">
        <f>'第６表ー１（パート含む）'!F173</f>
        <v>9.5972511567822494E-2</v>
      </c>
    </row>
    <row r="46" spans="1:2" x14ac:dyDescent="0.55000000000000004">
      <c r="A46" s="3">
        <f>VALUE(ritu_jg2321[[#This Row],[国内総生産(支出側)]])</f>
        <v>2.5</v>
      </c>
      <c r="B46" s="3">
        <f>'第６表ー１（パート含む）'!F174</f>
        <v>0.12799270798197149</v>
      </c>
    </row>
    <row r="47" spans="1:2" x14ac:dyDescent="0.55000000000000004">
      <c r="A47" s="3">
        <f>VALUE(ritu_jg2321[[#This Row],[国内総生産(支出側)]])</f>
        <v>1.4</v>
      </c>
      <c r="B47" s="3">
        <f>'第６表ー１（パート含む）'!F175</f>
        <v>0.10974273391420386</v>
      </c>
    </row>
    <row r="48" spans="1:2" x14ac:dyDescent="0.55000000000000004">
      <c r="A48" s="3">
        <f>VALUE(ritu_jg2321[[#This Row],[国内総生産(支出側)]])</f>
        <v>0.2</v>
      </c>
      <c r="B48" s="3">
        <f>'第６表ー１（パート含む）'!F176</f>
        <v>0.11144161720735157</v>
      </c>
    </row>
    <row r="49" spans="1:2" x14ac:dyDescent="0.55000000000000004">
      <c r="A49" s="3">
        <f>VALUE(ritu_jg2321[[#This Row],[国内総生産(支出側)]])</f>
        <v>1.5</v>
      </c>
      <c r="B49" s="3">
        <f>'第６表ー１（パート含む）'!F177</f>
        <v>8.061860728611836E-2</v>
      </c>
    </row>
    <row r="50" spans="1:2" x14ac:dyDescent="0.55000000000000004">
      <c r="A50" s="3">
        <f>VALUE(ritu_jg2321[[#This Row],[国内総生産(支出側)]])</f>
        <v>2.2000000000000002</v>
      </c>
      <c r="B50" s="3">
        <f>'第６表ー１（パート含む）'!F178</f>
        <v>1.4631295586971627E-2</v>
      </c>
    </row>
    <row r="51" spans="1:2" x14ac:dyDescent="0.55000000000000004">
      <c r="A51" s="3">
        <f>VALUE(ritu_jg2321[[#This Row],[国内総生産(支出側)]])</f>
        <v>1.8</v>
      </c>
      <c r="B51" s="3">
        <f>'第６表ー１（パート含む）'!F179</f>
        <v>-1.1223202650456621E-3</v>
      </c>
    </row>
    <row r="52" spans="1:2" x14ac:dyDescent="0.55000000000000004">
      <c r="A52" s="3">
        <f>VALUE(ritu_jg2321[[#This Row],[国内総生産(支出側)]])</f>
        <v>1.4</v>
      </c>
      <c r="B52" s="3">
        <f>'第６表ー１（パート含む）'!F180</f>
        <v>-2.5728867243447695E-2</v>
      </c>
    </row>
    <row r="53" spans="1:2" x14ac:dyDescent="0.55000000000000004">
      <c r="A53" s="3">
        <f>VALUE(ritu_jg2321[[#This Row],[国内総生産(支出側)]])</f>
        <v>0.6</v>
      </c>
      <c r="B53" s="3">
        <f>'第６表ー１（パート含む）'!F181</f>
        <v>-7.169461678103306E-2</v>
      </c>
    </row>
    <row r="54" spans="1:2" x14ac:dyDescent="0.55000000000000004">
      <c r="A54" s="3">
        <f>VALUE(ritu_jg2321[[#This Row],[国内総生産(支出側)]])</f>
        <v>0.4</v>
      </c>
      <c r="B54" s="3">
        <f>'第６表ー１（パート含む）'!F182</f>
        <v>-9.5486809009138973E-2</v>
      </c>
    </row>
    <row r="55" spans="1:2" x14ac:dyDescent="0.55000000000000004">
      <c r="A55" s="3">
        <f>VALUE(ritu_jg2321[[#This Row],[国内総生産(支出側)]])</f>
        <v>-0.4</v>
      </c>
      <c r="B55" s="3">
        <f>'第６表ー１（パート含む）'!F183</f>
        <v>-0.12347254727181278</v>
      </c>
    </row>
    <row r="56" spans="1:2" x14ac:dyDescent="0.55000000000000004">
      <c r="A56" s="3">
        <f>VALUE(ritu_jg2321[[#This Row],[国内総生産(支出側)]])</f>
        <v>-1</v>
      </c>
      <c r="B56" s="3">
        <f>'第６表ー１（パート含む）'!F184</f>
        <v>-0.18260449472233398</v>
      </c>
    </row>
    <row r="57" spans="1:2" x14ac:dyDescent="0.55000000000000004">
      <c r="A57" s="3">
        <f>VALUE(ritu_jg2321[[#This Row],[国内総生産(支出側)]])</f>
        <v>-3.9</v>
      </c>
      <c r="B57" s="3">
        <f>'第６表ー１（パート含む）'!F185</f>
        <v>-0.25763422633049682</v>
      </c>
    </row>
    <row r="58" spans="1:2" x14ac:dyDescent="0.55000000000000004">
      <c r="A58" s="3">
        <f>VALUE(ritu_jg2321[[#This Row],[国内総生産(支出側)]])</f>
        <v>-9</v>
      </c>
      <c r="B58" s="3">
        <f>'第６表ー１（パート含む）'!F186</f>
        <v>-0.39970263958405949</v>
      </c>
    </row>
    <row r="59" spans="1:2" x14ac:dyDescent="0.55000000000000004">
      <c r="A59" s="3">
        <f>VALUE(ritu_jg2321[[#This Row],[国内総生産(支出側)]])</f>
        <v>-6.6</v>
      </c>
      <c r="B59" s="3">
        <f>'第６表ー１（パート含む）'!F187</f>
        <v>-0.43877455465227133</v>
      </c>
    </row>
    <row r="60" spans="1:2" x14ac:dyDescent="0.55000000000000004">
      <c r="A60" s="3">
        <f>VALUE(ritu_jg2321[[#This Row],[国内総生産(支出側)]])</f>
        <v>-5.4</v>
      </c>
      <c r="B60" s="3">
        <f>'第６表ー１（パート含む）'!F188</f>
        <v>-0.42667741335531184</v>
      </c>
    </row>
    <row r="61" spans="1:2" x14ac:dyDescent="0.55000000000000004">
      <c r="A61" s="3">
        <f>VALUE(ritu_jg2321[[#This Row],[国内総生産(支出側)]])</f>
        <v>-1.7</v>
      </c>
      <c r="B61" s="3">
        <f>'第６表ー１（パート含む）'!F189</f>
        <v>-0.3305959226790775</v>
      </c>
    </row>
    <row r="62" spans="1:2" x14ac:dyDescent="0.55000000000000004">
      <c r="A62" s="3">
        <f>VALUE(ritu_jg2321[[#This Row],[国内総生産(支出側)]])</f>
        <v>4.4000000000000004</v>
      </c>
      <c r="B62" s="3">
        <f>'第６表ー１（パート含む）'!F190</f>
        <v>-0.11274950153242513</v>
      </c>
    </row>
    <row r="63" spans="1:2" x14ac:dyDescent="0.55000000000000004">
      <c r="A63" s="3">
        <f>VALUE(ritu_jg2321[[#This Row],[国内総生産(支出側)]])</f>
        <v>3.5</v>
      </c>
      <c r="B63" s="3">
        <f>'第６表ー１（パート含む）'!F191</f>
        <v>3.4943084973900473E-2</v>
      </c>
    </row>
    <row r="64" spans="1:2" x14ac:dyDescent="0.55000000000000004">
      <c r="A64" s="3">
        <f>VALUE(ritu_jg2321[[#This Row],[国内総生産(支出側)]])</f>
        <v>5.6</v>
      </c>
      <c r="B64" s="3">
        <f>'第６表ー１（パート含む）'!F192</f>
        <v>0.10796569643006737</v>
      </c>
    </row>
    <row r="65" spans="1:2" x14ac:dyDescent="0.55000000000000004">
      <c r="A65" s="3">
        <f>VALUE(ritu_jg2321[[#This Row],[国内総生産(支出側)]])</f>
        <v>3</v>
      </c>
      <c r="B65" s="3">
        <f>'第６表ー１（パート含む）'!F193</f>
        <v>0.14350300859973125</v>
      </c>
    </row>
    <row r="66" spans="1:2" x14ac:dyDescent="0.55000000000000004">
      <c r="A66" s="3">
        <f>VALUE(ritu_jg2321[[#This Row],[国内総生産(支出側)]])</f>
        <v>1.1000000000000001</v>
      </c>
      <c r="B66" s="3">
        <f>'第６表ー１（パート含む）'!F194</f>
        <v>0.1568903489463771</v>
      </c>
    </row>
    <row r="67" spans="1:2" x14ac:dyDescent="0.55000000000000004">
      <c r="A67" s="3">
        <f>VALUE(ritu_jg2321[[#This Row],[国内総生産(支出側)]])</f>
        <v>-0.9</v>
      </c>
      <c r="B67" s="3">
        <f>'第６表ー１（パート含む）'!F195</f>
        <v>0.10284805463782581</v>
      </c>
    </row>
    <row r="68" spans="1:2" x14ac:dyDescent="0.55000000000000004">
      <c r="A68" s="3">
        <f>VALUE(ritu_jg2321[[#This Row],[国内総生産(支出側)]])</f>
        <v>-0.3</v>
      </c>
      <c r="B68" s="3">
        <f>'第６表ー１（パート含む）'!F196</f>
        <v>0.116351343328714</v>
      </c>
    </row>
    <row r="69" spans="1:2" x14ac:dyDescent="0.55000000000000004">
      <c r="A69" s="3">
        <f>VALUE(ritu_jg2321[[#This Row],[国内総生産(支出側)]])</f>
        <v>0.2</v>
      </c>
      <c r="B69" s="3">
        <f>'第６表ー１（パート含む）'!F197</f>
        <v>0.13518090756181822</v>
      </c>
    </row>
    <row r="70" spans="1:2" x14ac:dyDescent="0.55000000000000004">
      <c r="A70" s="3">
        <f>VALUE(ritu_jg2321[[#This Row],[国内総生産(支出側)]])</f>
        <v>3</v>
      </c>
      <c r="B70" s="3">
        <f>'第６表ー１（パート含む）'!F198</f>
        <v>0.14681586911751132</v>
      </c>
    </row>
    <row r="71" spans="1:2" x14ac:dyDescent="0.55000000000000004">
      <c r="A71" s="3">
        <f>VALUE(ritu_jg2321[[#This Row],[国内総生産(支出側)]])</f>
        <v>2.8</v>
      </c>
      <c r="B71" s="3">
        <f>'第６表ー１（パート含む）'!F199</f>
        <v>0.16823663261144728</v>
      </c>
    </row>
    <row r="72" spans="1:2" x14ac:dyDescent="0.55000000000000004">
      <c r="A72" s="3">
        <f>VALUE(ritu_jg2321[[#This Row],[国内総生産(支出側)]])</f>
        <v>-0.1</v>
      </c>
      <c r="B72" s="3">
        <f>'第６表ー１（パート含む）'!F200</f>
        <v>0.15708352811170512</v>
      </c>
    </row>
    <row r="73" spans="1:2" x14ac:dyDescent="0.55000000000000004">
      <c r="A73" s="3">
        <f>VALUE(ritu_jg2321[[#This Row],[国内総生産(支出側)]])</f>
        <v>-0.1</v>
      </c>
      <c r="B73" s="3">
        <f>'第６表ー１（パート含む）'!F201</f>
        <v>0.12303783672988733</v>
      </c>
    </row>
    <row r="74" spans="1:2" x14ac:dyDescent="0.55000000000000004">
      <c r="A74" s="3">
        <f>VALUE(ritu_jg2321[[#This Row],[国内総生産(支出側)]])</f>
        <v>0</v>
      </c>
      <c r="B74" s="3">
        <f>'第６表ー１（パート含む）'!F202</f>
        <v>0.10463215772362222</v>
      </c>
    </row>
    <row r="75" spans="1:2" x14ac:dyDescent="0.55000000000000004">
      <c r="A75" s="3">
        <f>VALUE(ritu_jg2321[[#This Row],[国内総生産(支出側)]])</f>
        <v>1.8</v>
      </c>
      <c r="B75" s="3">
        <f>'第６表ー１（パート含む）'!F203</f>
        <v>0.10006961969176109</v>
      </c>
    </row>
    <row r="76" spans="1:2" x14ac:dyDescent="0.55000000000000004">
      <c r="A76" s="3">
        <f>VALUE(ritu_jg2321[[#This Row],[国内総生産(支出側)]])</f>
        <v>3.1</v>
      </c>
      <c r="B76" s="3">
        <f>'第６表ー１（パート含む）'!F204</f>
        <v>0.13375288596718227</v>
      </c>
    </row>
    <row r="77" spans="1:2" x14ac:dyDescent="0.55000000000000004">
      <c r="A77" s="3">
        <f>VALUE(ritu_jg2321[[#This Row],[国内総生産(支出側)]])</f>
        <v>3.1</v>
      </c>
      <c r="B77" s="3">
        <f>'第６表ー１（パート含む）'!F205</f>
        <v>0.18957100489869094</v>
      </c>
    </row>
    <row r="78" spans="1:2" x14ac:dyDescent="0.55000000000000004">
      <c r="A78" s="3">
        <f>VALUE(ritu_jg2321[[#This Row],[国内総生産(支出側)]])</f>
        <v>2.9</v>
      </c>
      <c r="B78" s="3">
        <f>'第６表ー１（パート含む）'!F206</f>
        <v>0.20765308909501223</v>
      </c>
    </row>
    <row r="79" spans="1:2" x14ac:dyDescent="0.55000000000000004">
      <c r="A79" s="3">
        <f>VALUE(ritu_jg2321[[#This Row],[国内総生産(支出側)]])</f>
        <v>-0.1</v>
      </c>
      <c r="B79" s="3">
        <f>'第６表ー１（パート含む）'!F207</f>
        <v>0.17493883384501596</v>
      </c>
    </row>
    <row r="80" spans="1:2" x14ac:dyDescent="0.55000000000000004">
      <c r="A80" s="3">
        <f>VALUE(ritu_jg2321[[#This Row],[国内総生産(支出側)]])</f>
        <v>-1.1000000000000001</v>
      </c>
      <c r="B80" s="3">
        <f>'第６表ー１（パート含む）'!F208</f>
        <v>0.14775567556047198</v>
      </c>
    </row>
    <row r="81" spans="1:2" x14ac:dyDescent="0.55000000000000004">
      <c r="A81" s="3">
        <f>VALUE(ritu_jg2321[[#This Row],[国内総生産(支出側)]])</f>
        <v>-0.5</v>
      </c>
      <c r="B81" s="3">
        <f>'第６表ー１（パート含む）'!F209</f>
        <v>0.11329662401091167</v>
      </c>
    </row>
    <row r="82" spans="1:2" x14ac:dyDescent="0.55000000000000004">
      <c r="A82" s="3">
        <f>VALUE(ritu_jg2321[[#This Row],[国内総生産(支出側)]])</f>
        <v>0.3</v>
      </c>
      <c r="B82" s="3">
        <f>'第６表ー１（パート含む）'!F210</f>
        <v>0.10380283966289516</v>
      </c>
    </row>
    <row r="83" spans="1:2" x14ac:dyDescent="0.55000000000000004">
      <c r="A83" s="3">
        <f>VALUE(ritu_jg2321[[#This Row],[国内総生産(支出側)]])</f>
        <v>2.4</v>
      </c>
      <c r="B83" s="3">
        <f>'第６表ー１（パート含む）'!F211</f>
        <v>8.5780087427461793E-2</v>
      </c>
    </row>
    <row r="84" spans="1:2" x14ac:dyDescent="0.55000000000000004">
      <c r="A84" s="3">
        <f>VALUE(ritu_jg2321[[#This Row],[国内総生産(支出側)]])</f>
        <v>2.2000000000000002</v>
      </c>
      <c r="B84" s="3">
        <f>'第６表ー１（パート含む）'!F212</f>
        <v>0.11972586004260144</v>
      </c>
    </row>
    <row r="85" spans="1:2" x14ac:dyDescent="0.55000000000000004">
      <c r="A85" s="3">
        <f>VALUE(ritu_jg2321[[#This Row],[国内総生産(支出側)]])</f>
        <v>1.5</v>
      </c>
      <c r="B85" s="3">
        <f>'第６表ー１（パート含む）'!F213</f>
        <v>0.13768363031819075</v>
      </c>
    </row>
    <row r="86" spans="1:2" x14ac:dyDescent="0.55000000000000004">
      <c r="A86" s="3">
        <f>VALUE(ritu_jg2321[[#This Row],[国内総生産(支出側)]])</f>
        <v>1</v>
      </c>
      <c r="B86" s="3">
        <f>'第６表ー１（パート含む）'!F214</f>
        <v>0.14938819259866487</v>
      </c>
    </row>
    <row r="87" spans="1:2" x14ac:dyDescent="0.55000000000000004">
      <c r="A87" s="3">
        <f>VALUE(ritu_jg2321[[#This Row],[国内総生産(支出側)]])</f>
        <v>0.5</v>
      </c>
      <c r="B87" s="3">
        <f>'第６表ー１（パート含む）'!F215</f>
        <v>0.16325657050464537</v>
      </c>
    </row>
    <row r="88" spans="1:2" x14ac:dyDescent="0.55000000000000004">
      <c r="A88" s="3">
        <f>VALUE(ritu_jg2321[[#This Row],[国内総生産(支出側)]])</f>
        <v>0.5</v>
      </c>
      <c r="B88" s="3">
        <f>'第６表ー１（パート含む）'!F216</f>
        <v>0.15284712104776843</v>
      </c>
    </row>
    <row r="89" spans="1:2" x14ac:dyDescent="0.55000000000000004">
      <c r="A89" s="3">
        <f>VALUE(ritu_jg2321[[#This Row],[国内総生産(支出側)]])</f>
        <v>1</v>
      </c>
      <c r="B89" s="3">
        <f>'第６表ー１（パート含む）'!F217</f>
        <v>0.16133580631520839</v>
      </c>
    </row>
    <row r="90" spans="1:2" x14ac:dyDescent="0.55000000000000004">
      <c r="A90" s="3">
        <f>VALUE(ritu_jg2321[[#This Row],[国内総生産(支出側)]])</f>
        <v>1</v>
      </c>
      <c r="B90" s="3">
        <f>'第６表ー１（パート含む）'!F218</f>
        <v>0.15149142811630245</v>
      </c>
    </row>
    <row r="91" spans="1:2" x14ac:dyDescent="0.55000000000000004">
      <c r="A91" s="3">
        <f>VALUE(ritu_jg2321[[#This Row],[国内総生産(支出側)]])</f>
        <v>1.4</v>
      </c>
      <c r="B91" s="3">
        <f>'第６表ー１（パート含む）'!F219</f>
        <v>0.13691349195355462</v>
      </c>
    </row>
    <row r="92" spans="1:2" x14ac:dyDescent="0.55000000000000004">
      <c r="A92" s="3">
        <f>VALUE(ritu_jg2321[[#This Row],[国内総生産(支出側)]])</f>
        <v>2</v>
      </c>
      <c r="B92" s="3">
        <f>'第６表ー１（パート含む）'!F220</f>
        <v>0.14304459145149351</v>
      </c>
    </row>
    <row r="93" spans="1:2" x14ac:dyDescent="0.55000000000000004">
      <c r="A93" s="3">
        <f>VALUE(ritu_jg2321[[#This Row],[国内総生産(支出側)]])</f>
        <v>2.2000000000000002</v>
      </c>
      <c r="B93" s="3">
        <f>'第６表ー１（パート含む）'!F221</f>
        <v>0.16068279927129159</v>
      </c>
    </row>
    <row r="94" spans="1:2" x14ac:dyDescent="0.55000000000000004">
      <c r="A94" s="3">
        <f>VALUE(ritu_jg2321[[#This Row],[国内総生産(支出側)]])</f>
        <v>1.4</v>
      </c>
      <c r="B94" s="3">
        <f>'第６表ー１（パート含む）'!F222</f>
        <v>0.14829478205327939</v>
      </c>
    </row>
    <row r="95" spans="1:2" x14ac:dyDescent="0.55000000000000004">
      <c r="A95" s="3">
        <f>VALUE(ritu_jg2321[[#This Row],[国内総生産(支出側)]])</f>
        <v>1.3</v>
      </c>
      <c r="B95" s="3">
        <f>'第６表ー１（パート含む）'!F223</f>
        <v>0.11027409026989998</v>
      </c>
    </row>
    <row r="96" spans="1:2" x14ac:dyDescent="0.55000000000000004">
      <c r="A96" s="3">
        <f>VALUE(ritu_jg2321[[#This Row],[国内総生産(支出側)]])</f>
        <v>0</v>
      </c>
      <c r="B96" s="3">
        <f>'第６表ー１（パート含む）'!F224</f>
        <v>0.11000924195799033</v>
      </c>
    </row>
    <row r="97" spans="1:2" x14ac:dyDescent="0.55000000000000004">
      <c r="A97" s="3">
        <f>VALUE(ritu_jg2321[[#This Row],[国内総生産(支出側)]])</f>
        <v>-0.1</v>
      </c>
      <c r="B97" s="3">
        <f>'第６表ー１（パート含む）'!F225</f>
        <v>6.1153721508686365E-2</v>
      </c>
    </row>
    <row r="98" spans="1:2" x14ac:dyDescent="0.55000000000000004">
      <c r="A98" s="3">
        <f>VALUE(ritu_jg2321[[#This Row],[国内総生産(支出側)]])</f>
        <v>-0.2</v>
      </c>
      <c r="B98" s="3">
        <f>'第６表ー１（パート含む）'!F226</f>
        <v>3.6841752605316636E-2</v>
      </c>
    </row>
    <row r="99" spans="1:2" x14ac:dyDescent="0.55000000000000004">
      <c r="A99" s="3">
        <f>VALUE(ritu_jg2321[[#This Row],[国内総生産(支出側)]])</f>
        <v>0</v>
      </c>
      <c r="B99" s="3">
        <f>'第６表ー１（パート含む）'!F227</f>
        <v>1.2507492131931031E-2</v>
      </c>
    </row>
    <row r="100" spans="1:2" x14ac:dyDescent="0.55000000000000004">
      <c r="A100" s="3">
        <f>VALUE(ritu_jg2321[[#This Row],[国内総生産(支出側)]])</f>
        <v>0.6</v>
      </c>
      <c r="B100" s="3">
        <f>'第６表ー１（パート含む）'!F228</f>
        <v>-4.1193157616455034E-2</v>
      </c>
    </row>
    <row r="101" spans="1:2" x14ac:dyDescent="0.55000000000000004">
      <c r="A101" s="3">
        <f>VALUE(ritu_jg2321[[#This Row],[国内総生産(支出側)]])</f>
        <v>-2</v>
      </c>
      <c r="B101" s="3">
        <f>'第６表ー１（パート含む）'!F229</f>
        <v>-5.9260223519502109E-2</v>
      </c>
    </row>
    <row r="102" spans="1:2" x14ac:dyDescent="0.55000000000000004">
      <c r="A102" s="3">
        <f>VALUE(ritu_jg2321[[#This Row],[国内総生産(支出側)]])</f>
        <v>-1.7</v>
      </c>
      <c r="B102" s="3">
        <f>'第６表ー１（パート含む）'!F230</f>
        <v>-0.19146089643333819</v>
      </c>
    </row>
    <row r="103" spans="1:2" x14ac:dyDescent="0.55000000000000004">
      <c r="A103" s="3">
        <f>VALUE(ritu_jg2321[[#This Row],[国内総生産(支出側)]])</f>
        <v>-9.9</v>
      </c>
      <c r="B103" s="3">
        <f>'第６表ー１（パート含む）'!F231</f>
        <v>-0.37742147964293338</v>
      </c>
    </row>
    <row r="104" spans="1:2" x14ac:dyDescent="0.55000000000000004">
      <c r="A104" s="3">
        <f>VALUE(ritu_jg2321[[#This Row],[国内総生産(支出側)]])</f>
        <v>-5.0999999999999996</v>
      </c>
      <c r="B104" s="3">
        <f>'第６表ー１（パート含む）'!F232</f>
        <v>-0.53454694884362275</v>
      </c>
    </row>
    <row r="105" spans="1:2" x14ac:dyDescent="0.55000000000000004">
      <c r="A105" s="3">
        <f>VALUE(ritu_jg2321[[#This Row],[国内総生産(支出側)]])</f>
        <v>-0.5</v>
      </c>
      <c r="B105" s="3">
        <f>'第６表ー１（パート含む）'!F233</f>
        <v>-0.54305974427856252</v>
      </c>
    </row>
    <row r="106" spans="1:2" x14ac:dyDescent="0.55000000000000004">
      <c r="A106" s="3">
        <f>VALUE(ritu_jg2321[[#This Row],[国内総生産(支出側)]])</f>
        <v>-1</v>
      </c>
      <c r="B106" s="3">
        <f>'第６表ー１（パート含む）'!F234</f>
        <v>-0.36461206677173896</v>
      </c>
    </row>
    <row r="107" spans="1:2" x14ac:dyDescent="0.55000000000000004">
      <c r="A107" s="3">
        <f>VALUE(ritu_jg2321[[#This Row],[国内総生産(支出側)]])</f>
        <v>7.8</v>
      </c>
      <c r="B107" s="3">
        <f>'第６表ー１（パート含む）'!F235</f>
        <v>-8.7567129511594954E-2</v>
      </c>
    </row>
    <row r="108" spans="1:2" x14ac:dyDescent="0.55000000000000004">
      <c r="A108" s="3">
        <f>VALUE(ritu_jg2321[[#This Row],[国内総生産(支出側)]])</f>
        <v>1.9</v>
      </c>
      <c r="B108" s="3">
        <f>'第６表ー１（パート含む）'!F236</f>
        <v>8.6498095279878839E-2</v>
      </c>
    </row>
    <row r="109" spans="1:2" x14ac:dyDescent="0.55000000000000004">
      <c r="A109" s="3">
        <f>VALUE(ritu_jg2321[[#This Row],[国内総生産(支出側)]])</f>
        <v>0.9</v>
      </c>
      <c r="B109" s="3">
        <f>'第６表ー１（パート含む）'!F237</f>
        <v>0.11527308457906327</v>
      </c>
    </row>
    <row r="110" spans="1:2" x14ac:dyDescent="0.55000000000000004">
      <c r="A110" s="3">
        <f>VALUE(ritu_jg2321[[#This Row],[国内総生産(支出側)]])</f>
        <v>0.6</v>
      </c>
      <c r="B110" s="3">
        <f>'第６表ー１（パート含む）'!F238</f>
        <v>0.12764191536326663</v>
      </c>
    </row>
    <row r="111" spans="1:2" x14ac:dyDescent="0.55000000000000004">
      <c r="A111" s="3">
        <f>VALUE(ritu_jg2321[[#This Row],[国内総生産(支出側)]])</f>
        <v>1.7</v>
      </c>
      <c r="B111" s="3">
        <f>'第６表ー１（パート含む）'!F239</f>
        <v>0.13219989622306505</v>
      </c>
    </row>
    <row r="112" spans="1:2" x14ac:dyDescent="0.55000000000000004">
      <c r="A112" s="3">
        <f>VALUE(ritu_jg2321[[#This Row],[国内総生産(支出側)]])</f>
        <v>1.5</v>
      </c>
      <c r="B112" s="3">
        <f>'第６表ー１（パート含む）'!F240</f>
        <v>0.16489800509577801</v>
      </c>
    </row>
    <row r="113" spans="1:2" x14ac:dyDescent="0.55000000000000004">
      <c r="A113" s="3">
        <f>VALUE(ritu_jg2321[[#This Row],[国内総生産(支出側)]])</f>
        <v>0.4</v>
      </c>
      <c r="B113" s="3">
        <f>'第６表ー１（パート含む）'!F241</f>
        <v>0.18825484792178626</v>
      </c>
    </row>
    <row r="114" spans="1:2" x14ac:dyDescent="0.55000000000000004">
      <c r="A114" s="3">
        <f>VALUE(ritu_jg2321[[#This Row],[国内総生産(支出側)]])</f>
        <v>2</v>
      </c>
      <c r="B114" s="3">
        <f>'第６表ー１（パート含む）'!F242</f>
        <v>0.13272190771521331</v>
      </c>
    </row>
    <row r="115" spans="1:2" x14ac:dyDescent="0.55000000000000004">
      <c r="A115" s="3">
        <f>VALUE(ritu_jg2321[[#This Row],[国内総生産(支出側)]])</f>
        <v>2</v>
      </c>
      <c r="B115" s="3">
        <f>'第６表ー１（パート含む）'!F243</f>
        <v>5.2523995951796021E-2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DE2C-555A-4702-9557-26CB86101CC9}">
  <dimension ref="A1"/>
  <sheetViews>
    <sheetView workbookViewId="0">
      <selection activeCell="A2" sqref="A2"/>
    </sheetView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3DC8-278D-408F-8A93-E6677BEF9238}">
  <dimension ref="A1:C181"/>
  <sheetViews>
    <sheetView topLeftCell="A46" workbookViewId="0">
      <selection activeCell="C6" sqref="C6"/>
    </sheetView>
  </sheetViews>
  <sheetFormatPr defaultRowHeight="18" x14ac:dyDescent="0.55000000000000004"/>
  <cols>
    <col min="1" max="1" width="7.5" bestFit="1" customWidth="1"/>
    <col min="2" max="3" width="6.83203125" bestFit="1" customWidth="1"/>
  </cols>
  <sheetData>
    <row r="1" spans="1:3" x14ac:dyDescent="0.55000000000000004">
      <c r="A1" t="s">
        <v>243</v>
      </c>
      <c r="B1" t="s">
        <v>245</v>
      </c>
      <c r="C1" t="s">
        <v>244</v>
      </c>
    </row>
    <row r="2" spans="1:3" x14ac:dyDescent="0.55000000000000004">
      <c r="A2">
        <v>197803</v>
      </c>
      <c r="B2">
        <v>135.80000000000001</v>
      </c>
    </row>
    <row r="3" spans="1:3" x14ac:dyDescent="0.55000000000000004">
      <c r="A3">
        <v>197806</v>
      </c>
      <c r="B3">
        <v>133.19999999999999</v>
      </c>
    </row>
    <row r="4" spans="1:3" x14ac:dyDescent="0.55000000000000004">
      <c r="A4">
        <v>197809</v>
      </c>
      <c r="B4">
        <v>134.6</v>
      </c>
    </row>
    <row r="5" spans="1:3" x14ac:dyDescent="0.55000000000000004">
      <c r="A5">
        <v>197812</v>
      </c>
      <c r="B5">
        <v>137.1</v>
      </c>
    </row>
    <row r="6" spans="1:3" x14ac:dyDescent="0.55000000000000004">
      <c r="A6">
        <v>197903</v>
      </c>
      <c r="B6">
        <v>142.4</v>
      </c>
      <c r="C6">
        <f>テーブル4_2[[#This Row],[稼働率]]/B2*100-100</f>
        <v>4.8600883652430156</v>
      </c>
    </row>
    <row r="7" spans="1:3" x14ac:dyDescent="0.55000000000000004">
      <c r="A7">
        <v>197906</v>
      </c>
      <c r="B7">
        <v>142.4</v>
      </c>
      <c r="C7">
        <f>テーブル4_2[[#This Row],[稼働率]]/B3*100-100</f>
        <v>6.9069069069069116</v>
      </c>
    </row>
    <row r="8" spans="1:3" x14ac:dyDescent="0.55000000000000004">
      <c r="A8">
        <v>197909</v>
      </c>
      <c r="B8">
        <v>140.5</v>
      </c>
      <c r="C8">
        <f>テーブル4_2[[#This Row],[稼働率]]/B4*100-100</f>
        <v>4.3833580980683564</v>
      </c>
    </row>
    <row r="9" spans="1:3" x14ac:dyDescent="0.55000000000000004">
      <c r="A9">
        <v>197912</v>
      </c>
      <c r="B9">
        <v>144.4</v>
      </c>
      <c r="C9">
        <f>テーブル4_2[[#This Row],[稼働率]]/B5*100-100</f>
        <v>5.3245805981035943</v>
      </c>
    </row>
    <row r="10" spans="1:3" x14ac:dyDescent="0.55000000000000004">
      <c r="A10">
        <v>198003</v>
      </c>
      <c r="B10">
        <v>148</v>
      </c>
      <c r="C10">
        <f>テーブル4_2[[#This Row],[稼働率]]/B6*100-100</f>
        <v>3.9325842696629252</v>
      </c>
    </row>
    <row r="11" spans="1:3" x14ac:dyDescent="0.55000000000000004">
      <c r="A11">
        <v>198006</v>
      </c>
      <c r="B11">
        <v>143.5</v>
      </c>
      <c r="C11">
        <f>テーブル4_2[[#This Row],[稼働率]]/B7*100-100</f>
        <v>0.77247191011235827</v>
      </c>
    </row>
    <row r="12" spans="1:3" x14ac:dyDescent="0.55000000000000004">
      <c r="A12">
        <v>198009</v>
      </c>
      <c r="B12">
        <v>137.4</v>
      </c>
      <c r="C12">
        <f>テーブル4_2[[#This Row],[稼働率]]/B8*100-100</f>
        <v>-2.2064056939501739</v>
      </c>
    </row>
    <row r="13" spans="1:3" x14ac:dyDescent="0.55000000000000004">
      <c r="A13">
        <v>198012</v>
      </c>
      <c r="B13">
        <v>135.80000000000001</v>
      </c>
      <c r="C13">
        <f>テーブル4_2[[#This Row],[稼働率]]/B9*100-100</f>
        <v>-5.9556786703601148</v>
      </c>
    </row>
    <row r="14" spans="1:3" x14ac:dyDescent="0.55000000000000004">
      <c r="A14">
        <v>198103</v>
      </c>
      <c r="B14">
        <v>139.5</v>
      </c>
      <c r="C14">
        <f>テーブル4_2[[#This Row],[稼働率]]/B10*100-100</f>
        <v>-5.7432432432432421</v>
      </c>
    </row>
    <row r="15" spans="1:3" x14ac:dyDescent="0.55000000000000004">
      <c r="A15">
        <v>198106</v>
      </c>
      <c r="B15">
        <v>135.80000000000001</v>
      </c>
      <c r="C15">
        <f>テーブル4_2[[#This Row],[稼働率]]/B11*100-100</f>
        <v>-5.3658536585365795</v>
      </c>
    </row>
    <row r="16" spans="1:3" x14ac:dyDescent="0.55000000000000004">
      <c r="A16">
        <v>198109</v>
      </c>
      <c r="B16">
        <v>134.30000000000001</v>
      </c>
      <c r="C16">
        <f>テーブル4_2[[#This Row],[稼働率]]/B12*100-100</f>
        <v>-2.2561863173216778</v>
      </c>
    </row>
    <row r="17" spans="1:3" x14ac:dyDescent="0.55000000000000004">
      <c r="A17">
        <v>198112</v>
      </c>
      <c r="B17">
        <v>133.5</v>
      </c>
      <c r="C17">
        <f>テーブル4_2[[#This Row],[稼働率]]/B13*100-100</f>
        <v>-1.6936671575846844</v>
      </c>
    </row>
    <row r="18" spans="1:3" x14ac:dyDescent="0.55000000000000004">
      <c r="A18">
        <v>198203</v>
      </c>
      <c r="B18">
        <v>138.5</v>
      </c>
      <c r="C18">
        <f>テーブル4_2[[#This Row],[稼働率]]/B14*100-100</f>
        <v>-0.71684587813619771</v>
      </c>
    </row>
    <row r="19" spans="1:3" x14ac:dyDescent="0.55000000000000004">
      <c r="A19">
        <v>198206</v>
      </c>
      <c r="B19">
        <v>131</v>
      </c>
      <c r="C19">
        <f>テーブル4_2[[#This Row],[稼働率]]/B15*100-100</f>
        <v>-3.5346097201767464</v>
      </c>
    </row>
    <row r="20" spans="1:3" x14ac:dyDescent="0.55000000000000004">
      <c r="A20">
        <v>198209</v>
      </c>
      <c r="B20">
        <v>130.80000000000001</v>
      </c>
      <c r="C20">
        <f>テーブル4_2[[#This Row],[稼働率]]/B16*100-100</f>
        <v>-2.6061057334326136</v>
      </c>
    </row>
    <row r="21" spans="1:3" x14ac:dyDescent="0.55000000000000004">
      <c r="A21">
        <v>198212</v>
      </c>
      <c r="B21">
        <v>127.9</v>
      </c>
      <c r="C21">
        <f>テーブル4_2[[#This Row],[稼働率]]/B17*100-100</f>
        <v>-4.194756554307105</v>
      </c>
    </row>
    <row r="22" spans="1:3" x14ac:dyDescent="0.55000000000000004">
      <c r="A22">
        <v>198303</v>
      </c>
      <c r="B22">
        <v>136.5</v>
      </c>
      <c r="C22">
        <f>テーブル4_2[[#This Row],[稼働率]]/B18*100-100</f>
        <v>-1.4440433212996311</v>
      </c>
    </row>
    <row r="23" spans="1:3" x14ac:dyDescent="0.55000000000000004">
      <c r="A23">
        <v>198306</v>
      </c>
      <c r="B23">
        <v>132.19999999999999</v>
      </c>
      <c r="C23">
        <f>テーブル4_2[[#This Row],[稼働率]]/B19*100-100</f>
        <v>0.91603053435113679</v>
      </c>
    </row>
    <row r="24" spans="1:3" x14ac:dyDescent="0.55000000000000004">
      <c r="A24">
        <v>198309</v>
      </c>
      <c r="B24">
        <v>135.80000000000001</v>
      </c>
      <c r="C24">
        <f>テーブル4_2[[#This Row],[稼働率]]/B20*100-100</f>
        <v>3.8226299694189549</v>
      </c>
    </row>
    <row r="25" spans="1:3" x14ac:dyDescent="0.55000000000000004">
      <c r="A25">
        <v>198312</v>
      </c>
      <c r="B25">
        <v>137.30000000000001</v>
      </c>
      <c r="C25">
        <f>テーブル4_2[[#This Row],[稼働率]]/B21*100-100</f>
        <v>7.3494917904612862</v>
      </c>
    </row>
    <row r="26" spans="1:3" x14ac:dyDescent="0.55000000000000004">
      <c r="A26">
        <v>198403</v>
      </c>
      <c r="B26">
        <v>143.5</v>
      </c>
      <c r="C26">
        <f>テーブル4_2[[#This Row],[稼働率]]/B22*100-100</f>
        <v>5.1282051282051384</v>
      </c>
    </row>
    <row r="27" spans="1:3" x14ac:dyDescent="0.55000000000000004">
      <c r="A27">
        <v>198406</v>
      </c>
      <c r="B27">
        <v>142</v>
      </c>
      <c r="C27">
        <f>テーブル4_2[[#This Row],[稼働率]]/B23*100-100</f>
        <v>7.4130105900151335</v>
      </c>
    </row>
    <row r="28" spans="1:3" x14ac:dyDescent="0.55000000000000004">
      <c r="A28">
        <v>198409</v>
      </c>
      <c r="B28">
        <v>138.9</v>
      </c>
      <c r="C28">
        <f>テーブル4_2[[#This Row],[稼働率]]/B24*100-100</f>
        <v>2.2827687776141374</v>
      </c>
    </row>
    <row r="29" spans="1:3" x14ac:dyDescent="0.55000000000000004">
      <c r="A29">
        <v>198412</v>
      </c>
      <c r="B29">
        <v>139.30000000000001</v>
      </c>
      <c r="C29">
        <f>テーブル4_2[[#This Row],[稼働率]]/B25*100-100</f>
        <v>1.4566642388929267</v>
      </c>
    </row>
    <row r="30" spans="1:3" x14ac:dyDescent="0.55000000000000004">
      <c r="A30">
        <v>198503</v>
      </c>
      <c r="B30">
        <v>144.30000000000001</v>
      </c>
      <c r="C30">
        <f>テーブル4_2[[#This Row],[稼働率]]/B26*100-100</f>
        <v>0.55749128919862301</v>
      </c>
    </row>
    <row r="31" spans="1:3" x14ac:dyDescent="0.55000000000000004">
      <c r="A31">
        <v>198506</v>
      </c>
      <c r="B31">
        <v>140.30000000000001</v>
      </c>
      <c r="C31">
        <f>テーブル4_2[[#This Row],[稼働率]]/B27*100-100</f>
        <v>-1.1971830985915375</v>
      </c>
    </row>
    <row r="32" spans="1:3" x14ac:dyDescent="0.55000000000000004">
      <c r="A32">
        <v>198509</v>
      </c>
      <c r="B32">
        <v>139.6</v>
      </c>
      <c r="C32">
        <f>テーブル4_2[[#This Row],[稼働率]]/B28*100-100</f>
        <v>0.50395968322534657</v>
      </c>
    </row>
    <row r="33" spans="1:3" x14ac:dyDescent="0.55000000000000004">
      <c r="A33">
        <v>198512</v>
      </c>
      <c r="B33">
        <v>137</v>
      </c>
      <c r="C33">
        <f>テーブル4_2[[#This Row],[稼働率]]/B29*100-100</f>
        <v>-1.6511127063890996</v>
      </c>
    </row>
    <row r="34" spans="1:3" x14ac:dyDescent="0.55000000000000004">
      <c r="A34">
        <v>198603</v>
      </c>
      <c r="B34">
        <v>140.69999999999999</v>
      </c>
      <c r="C34">
        <f>テーブル4_2[[#This Row],[稼働率]]/B30*100-100</f>
        <v>-2.4948024948024994</v>
      </c>
    </row>
    <row r="35" spans="1:3" x14ac:dyDescent="0.55000000000000004">
      <c r="A35">
        <v>198606</v>
      </c>
      <c r="B35">
        <v>135.1</v>
      </c>
      <c r="C35">
        <f>テーブル4_2[[#This Row],[稼働率]]/B31*100-100</f>
        <v>-3.7063435495367116</v>
      </c>
    </row>
    <row r="36" spans="1:3" x14ac:dyDescent="0.55000000000000004">
      <c r="A36">
        <v>198609</v>
      </c>
      <c r="B36">
        <v>132.80000000000001</v>
      </c>
      <c r="C36">
        <f>テーブル4_2[[#This Row],[稼働率]]/B32*100-100</f>
        <v>-4.8710601719197655</v>
      </c>
    </row>
    <row r="37" spans="1:3" x14ac:dyDescent="0.55000000000000004">
      <c r="A37">
        <v>198612</v>
      </c>
      <c r="B37">
        <v>130.80000000000001</v>
      </c>
      <c r="C37">
        <f>テーブル4_2[[#This Row],[稼働率]]/B33*100-100</f>
        <v>-4.5255474452554552</v>
      </c>
    </row>
    <row r="38" spans="1:3" x14ac:dyDescent="0.55000000000000004">
      <c r="A38">
        <v>198703</v>
      </c>
      <c r="B38">
        <v>139.19999999999999</v>
      </c>
      <c r="C38">
        <f>テーブル4_2[[#This Row],[稼働率]]/B34*100-100</f>
        <v>-1.0660980810234548</v>
      </c>
    </row>
    <row r="39" spans="1:3" x14ac:dyDescent="0.55000000000000004">
      <c r="A39">
        <v>198706</v>
      </c>
      <c r="B39">
        <v>133.1</v>
      </c>
      <c r="C39">
        <f>テーブル4_2[[#This Row],[稼働率]]/B35*100-100</f>
        <v>-1.4803849000740144</v>
      </c>
    </row>
    <row r="40" spans="1:3" x14ac:dyDescent="0.55000000000000004">
      <c r="A40">
        <v>198709</v>
      </c>
      <c r="B40">
        <v>135.80000000000001</v>
      </c>
      <c r="C40">
        <f>テーブル4_2[[#This Row],[稼働率]]/B36*100-100</f>
        <v>2.2590361445783174</v>
      </c>
    </row>
    <row r="41" spans="1:3" x14ac:dyDescent="0.55000000000000004">
      <c r="A41">
        <v>198712</v>
      </c>
      <c r="B41">
        <v>139.19999999999999</v>
      </c>
      <c r="C41">
        <f>テーブル4_2[[#This Row],[稼働率]]/B37*100-100</f>
        <v>6.4220183486238369</v>
      </c>
    </row>
    <row r="42" spans="1:3" x14ac:dyDescent="0.55000000000000004">
      <c r="A42">
        <v>198803</v>
      </c>
      <c r="B42">
        <v>148.5</v>
      </c>
      <c r="C42">
        <f>テーブル4_2[[#This Row],[稼働率]]/B38*100-100</f>
        <v>6.6810344827586334</v>
      </c>
    </row>
    <row r="43" spans="1:3" x14ac:dyDescent="0.55000000000000004">
      <c r="A43">
        <v>198806</v>
      </c>
      <c r="B43">
        <v>142.6</v>
      </c>
      <c r="C43">
        <f>テーブル4_2[[#This Row],[稼働率]]/B39*100-100</f>
        <v>7.1374906085649883</v>
      </c>
    </row>
    <row r="44" spans="1:3" x14ac:dyDescent="0.55000000000000004">
      <c r="A44">
        <v>198809</v>
      </c>
      <c r="B44">
        <v>144.19999999999999</v>
      </c>
      <c r="C44">
        <f>テーブル4_2[[#This Row],[稼働率]]/B40*100-100</f>
        <v>6.1855670103092564</v>
      </c>
    </row>
    <row r="45" spans="1:3" x14ac:dyDescent="0.55000000000000004">
      <c r="A45">
        <v>198812</v>
      </c>
      <c r="B45">
        <v>144.80000000000001</v>
      </c>
      <c r="C45">
        <f>テーブル4_2[[#This Row],[稼働率]]/B41*100-100</f>
        <v>4.0229885057471364</v>
      </c>
    </row>
    <row r="46" spans="1:3" x14ac:dyDescent="0.55000000000000004">
      <c r="A46">
        <v>198903</v>
      </c>
      <c r="B46">
        <v>155.19999999999999</v>
      </c>
      <c r="C46">
        <f>テーブル4_2[[#This Row],[稼働率]]/B42*100-100</f>
        <v>4.5117845117845121</v>
      </c>
    </row>
    <row r="47" spans="1:3" x14ac:dyDescent="0.55000000000000004">
      <c r="A47">
        <v>198906</v>
      </c>
      <c r="B47">
        <v>149.30000000000001</v>
      </c>
      <c r="C47">
        <f>テーブル4_2[[#This Row],[稼働率]]/B43*100-100</f>
        <v>4.6984572230014123</v>
      </c>
    </row>
    <row r="48" spans="1:3" x14ac:dyDescent="0.55000000000000004">
      <c r="A48">
        <v>198909</v>
      </c>
      <c r="B48">
        <v>144.5</v>
      </c>
      <c r="C48">
        <f>テーブル4_2[[#This Row],[稼働率]]/B44*100-100</f>
        <v>0.20804438280165982</v>
      </c>
    </row>
    <row r="49" spans="1:3" x14ac:dyDescent="0.55000000000000004">
      <c r="A49">
        <v>198912</v>
      </c>
      <c r="B49">
        <v>143.5</v>
      </c>
      <c r="C49">
        <f>テーブル4_2[[#This Row],[稼働率]]/B45*100-100</f>
        <v>-0.89779005524862043</v>
      </c>
    </row>
    <row r="50" spans="1:3" x14ac:dyDescent="0.55000000000000004">
      <c r="A50">
        <v>199003</v>
      </c>
      <c r="B50">
        <v>154.1</v>
      </c>
      <c r="C50">
        <f>テーブル4_2[[#This Row],[稼働率]]/B46*100-100</f>
        <v>-0.70876288659793829</v>
      </c>
    </row>
    <row r="51" spans="1:3" x14ac:dyDescent="0.55000000000000004">
      <c r="A51">
        <v>199006</v>
      </c>
      <c r="B51">
        <v>147.1</v>
      </c>
      <c r="C51">
        <f>テーブル4_2[[#This Row],[稼働率]]/B47*100-100</f>
        <v>-1.4735432016075123</v>
      </c>
    </row>
    <row r="52" spans="1:3" x14ac:dyDescent="0.55000000000000004">
      <c r="A52">
        <v>199009</v>
      </c>
      <c r="B52">
        <v>145.69999999999999</v>
      </c>
      <c r="C52">
        <f>テーブル4_2[[#This Row],[稼働率]]/B48*100-100</f>
        <v>0.83044982698960723</v>
      </c>
    </row>
    <row r="53" spans="1:3" x14ac:dyDescent="0.55000000000000004">
      <c r="A53">
        <v>199012</v>
      </c>
      <c r="B53">
        <v>146.4</v>
      </c>
      <c r="C53">
        <f>テーブル4_2[[#This Row],[稼働率]]/B49*100-100</f>
        <v>2.0209059233449693</v>
      </c>
    </row>
    <row r="54" spans="1:3" x14ac:dyDescent="0.55000000000000004">
      <c r="A54">
        <v>199103</v>
      </c>
      <c r="B54">
        <v>152</v>
      </c>
      <c r="C54">
        <f>テーブル4_2[[#This Row],[稼働率]]/B50*100-100</f>
        <v>-1.3627514600908484</v>
      </c>
    </row>
    <row r="55" spans="1:3" x14ac:dyDescent="0.55000000000000004">
      <c r="A55">
        <v>199106</v>
      </c>
      <c r="B55">
        <v>142.4</v>
      </c>
      <c r="C55">
        <f>テーブル4_2[[#This Row],[稼働率]]/B51*100-100</f>
        <v>-3.1951053704962504</v>
      </c>
    </row>
    <row r="56" spans="1:3" x14ac:dyDescent="0.55000000000000004">
      <c r="A56">
        <v>199109</v>
      </c>
      <c r="B56">
        <v>140.30000000000001</v>
      </c>
      <c r="C56">
        <f>テーブル4_2[[#This Row],[稼働率]]/B52*100-100</f>
        <v>-3.7062457103637456</v>
      </c>
    </row>
    <row r="57" spans="1:3" x14ac:dyDescent="0.55000000000000004">
      <c r="A57">
        <v>199112</v>
      </c>
      <c r="B57">
        <v>136.80000000000001</v>
      </c>
      <c r="C57">
        <f>テーブル4_2[[#This Row],[稼働率]]/B53*100-100</f>
        <v>-6.5573770491803174</v>
      </c>
    </row>
    <row r="58" spans="1:3" x14ac:dyDescent="0.55000000000000004">
      <c r="A58">
        <v>199203</v>
      </c>
      <c r="B58">
        <v>141.5</v>
      </c>
      <c r="C58">
        <f>テーブル4_2[[#This Row],[稼働率]]/B54*100-100</f>
        <v>-6.9078947368420955</v>
      </c>
    </row>
    <row r="59" spans="1:3" x14ac:dyDescent="0.55000000000000004">
      <c r="A59">
        <v>199206</v>
      </c>
      <c r="B59">
        <v>134.19999999999999</v>
      </c>
      <c r="C59">
        <f>テーブル4_2[[#This Row],[稼働率]]/B55*100-100</f>
        <v>-5.7584269662921486</v>
      </c>
    </row>
    <row r="60" spans="1:3" x14ac:dyDescent="0.55000000000000004">
      <c r="A60">
        <v>199209</v>
      </c>
      <c r="B60">
        <v>132</v>
      </c>
      <c r="C60">
        <f>テーブル4_2[[#This Row],[稼働率]]/B56*100-100</f>
        <v>-5.9158945117605271</v>
      </c>
    </row>
    <row r="61" spans="1:3" x14ac:dyDescent="0.55000000000000004">
      <c r="A61">
        <v>199212</v>
      </c>
      <c r="B61">
        <v>123.9</v>
      </c>
      <c r="C61">
        <f>テーブル4_2[[#This Row],[稼働率]]/B57*100-100</f>
        <v>-9.4298245614035068</v>
      </c>
    </row>
    <row r="62" spans="1:3" x14ac:dyDescent="0.55000000000000004">
      <c r="A62">
        <v>199303</v>
      </c>
      <c r="B62">
        <v>138.1</v>
      </c>
      <c r="C62">
        <f>テーブル4_2[[#This Row],[稼働率]]/B58*100-100</f>
        <v>-2.4028268551236778</v>
      </c>
    </row>
    <row r="63" spans="1:3" x14ac:dyDescent="0.55000000000000004">
      <c r="A63">
        <v>199306</v>
      </c>
      <c r="B63">
        <v>127.3</v>
      </c>
      <c r="C63">
        <f>テーブル4_2[[#This Row],[稼働率]]/B59*100-100</f>
        <v>-5.1415797317436613</v>
      </c>
    </row>
    <row r="64" spans="1:3" x14ac:dyDescent="0.55000000000000004">
      <c r="A64">
        <v>199309</v>
      </c>
      <c r="B64">
        <v>126.2</v>
      </c>
      <c r="C64">
        <f>テーブル4_2[[#This Row],[稼働率]]/B60*100-100</f>
        <v>-4.3939393939393909</v>
      </c>
    </row>
    <row r="65" spans="1:3" x14ac:dyDescent="0.55000000000000004">
      <c r="A65">
        <v>199312</v>
      </c>
      <c r="B65">
        <v>117.5</v>
      </c>
      <c r="C65">
        <f>テーブル4_2[[#This Row],[稼働率]]/B61*100-100</f>
        <v>-5.1654560129136513</v>
      </c>
    </row>
    <row r="66" spans="1:3" x14ac:dyDescent="0.55000000000000004">
      <c r="A66">
        <v>199403</v>
      </c>
      <c r="B66">
        <v>131.5</v>
      </c>
      <c r="C66">
        <f>テーブル4_2[[#This Row],[稼働率]]/B62*100-100</f>
        <v>-4.7791455467052799</v>
      </c>
    </row>
    <row r="67" spans="1:3" x14ac:dyDescent="0.55000000000000004">
      <c r="A67">
        <v>199406</v>
      </c>
      <c r="B67">
        <v>126</v>
      </c>
      <c r="C67">
        <f>テーブル4_2[[#This Row],[稼働率]]/B63*100-100</f>
        <v>-1.0212097407698337</v>
      </c>
    </row>
    <row r="68" spans="1:3" x14ac:dyDescent="0.55000000000000004">
      <c r="A68">
        <v>199409</v>
      </c>
      <c r="B68">
        <v>128.80000000000001</v>
      </c>
      <c r="C68">
        <f>テーブル4_2[[#This Row],[稼働率]]/B64*100-100</f>
        <v>2.0602218700475561</v>
      </c>
    </row>
    <row r="69" spans="1:3" x14ac:dyDescent="0.55000000000000004">
      <c r="A69">
        <v>199412</v>
      </c>
      <c r="B69">
        <v>126.9</v>
      </c>
      <c r="C69">
        <f>テーブル4_2[[#This Row],[稼働率]]/B65*100-100</f>
        <v>8</v>
      </c>
    </row>
    <row r="70" spans="1:3" x14ac:dyDescent="0.55000000000000004">
      <c r="A70">
        <v>199503</v>
      </c>
      <c r="B70">
        <v>141.6</v>
      </c>
      <c r="C70">
        <f>テーブル4_2[[#This Row],[稼働率]]/B66*100-100</f>
        <v>7.6806083650189976</v>
      </c>
    </row>
    <row r="71" spans="1:3" x14ac:dyDescent="0.55000000000000004">
      <c r="A71">
        <v>199506</v>
      </c>
      <c r="B71">
        <v>129.6</v>
      </c>
      <c r="C71">
        <f>テーブル4_2[[#This Row],[稼働率]]/B67*100-100</f>
        <v>2.857142857142847</v>
      </c>
    </row>
    <row r="72" spans="1:3" x14ac:dyDescent="0.55000000000000004">
      <c r="A72">
        <v>199509</v>
      </c>
      <c r="B72">
        <v>125.9</v>
      </c>
      <c r="C72">
        <f>テーブル4_2[[#This Row],[稼働率]]/B68*100-100</f>
        <v>-2.2515527950310599</v>
      </c>
    </row>
    <row r="73" spans="1:3" x14ac:dyDescent="0.55000000000000004">
      <c r="A73">
        <v>199512</v>
      </c>
      <c r="B73">
        <v>125.1</v>
      </c>
      <c r="C73">
        <f>テーブル4_2[[#This Row],[稼働率]]/B69*100-100</f>
        <v>-1.418439716312065</v>
      </c>
    </row>
    <row r="74" spans="1:3" x14ac:dyDescent="0.55000000000000004">
      <c r="A74">
        <v>199603</v>
      </c>
      <c r="B74">
        <v>134.6</v>
      </c>
      <c r="C74">
        <f>テーブル4_2[[#This Row],[稼働率]]/B70*100-100</f>
        <v>-4.9435028248587543</v>
      </c>
    </row>
    <row r="75" spans="1:3" x14ac:dyDescent="0.55000000000000004">
      <c r="A75">
        <v>199606</v>
      </c>
      <c r="B75">
        <v>125.3</v>
      </c>
      <c r="C75">
        <f>テーブル4_2[[#This Row],[稼働率]]/B71*100-100</f>
        <v>-3.3179012345678984</v>
      </c>
    </row>
    <row r="76" spans="1:3" x14ac:dyDescent="0.55000000000000004">
      <c r="A76">
        <v>199609</v>
      </c>
      <c r="B76">
        <v>130.69999999999999</v>
      </c>
      <c r="C76">
        <f>テーブル4_2[[#This Row],[稼働率]]/B72*100-100</f>
        <v>3.812549642573444</v>
      </c>
    </row>
    <row r="77" spans="1:3" x14ac:dyDescent="0.55000000000000004">
      <c r="A77">
        <v>199612</v>
      </c>
      <c r="B77">
        <v>129</v>
      </c>
      <c r="C77">
        <f>テーブル4_2[[#This Row],[稼働率]]/B73*100-100</f>
        <v>3.1175059952038424</v>
      </c>
    </row>
    <row r="78" spans="1:3" x14ac:dyDescent="0.55000000000000004">
      <c r="A78">
        <v>199703</v>
      </c>
      <c r="B78">
        <v>145.1</v>
      </c>
      <c r="C78">
        <f>テーブル4_2[[#This Row],[稼働率]]/B74*100-100</f>
        <v>7.8008915304606177</v>
      </c>
    </row>
    <row r="79" spans="1:3" x14ac:dyDescent="0.55000000000000004">
      <c r="A79">
        <v>199706</v>
      </c>
      <c r="B79">
        <v>134.9</v>
      </c>
      <c r="C79">
        <f>テーブル4_2[[#This Row],[稼働率]]/B75*100-100</f>
        <v>7.6616121308858709</v>
      </c>
    </row>
    <row r="80" spans="1:3" x14ac:dyDescent="0.55000000000000004">
      <c r="A80">
        <v>199709</v>
      </c>
      <c r="B80">
        <v>133.5</v>
      </c>
      <c r="C80">
        <f>テーブル4_2[[#This Row],[稼働率]]/B76*100-100</f>
        <v>2.1423106350420937</v>
      </c>
    </row>
    <row r="81" spans="1:3" x14ac:dyDescent="0.55000000000000004">
      <c r="A81">
        <v>199712</v>
      </c>
      <c r="B81">
        <v>126.8</v>
      </c>
      <c r="C81">
        <f>テーブル4_2[[#This Row],[稼働率]]/B77*100-100</f>
        <v>-1.7054263565891432</v>
      </c>
    </row>
    <row r="82" spans="1:3" x14ac:dyDescent="0.55000000000000004">
      <c r="A82">
        <v>199803</v>
      </c>
      <c r="B82">
        <v>135.1</v>
      </c>
      <c r="C82">
        <f>テーブル4_2[[#This Row],[稼働率]]/B78*100-100</f>
        <v>-6.8917987594762167</v>
      </c>
    </row>
    <row r="83" spans="1:3" x14ac:dyDescent="0.55000000000000004">
      <c r="A83">
        <v>199806</v>
      </c>
      <c r="B83">
        <v>125</v>
      </c>
      <c r="C83">
        <f>テーブル4_2[[#This Row],[稼働率]]/B79*100-100</f>
        <v>-7.3387694588584225</v>
      </c>
    </row>
    <row r="84" spans="1:3" x14ac:dyDescent="0.55000000000000004">
      <c r="A84">
        <v>199809</v>
      </c>
      <c r="B84">
        <v>122.9</v>
      </c>
      <c r="C84">
        <f>テーブル4_2[[#This Row],[稼働率]]/B80*100-100</f>
        <v>-7.9400749063670304</v>
      </c>
    </row>
    <row r="85" spans="1:3" x14ac:dyDescent="0.55000000000000004">
      <c r="A85">
        <v>199812</v>
      </c>
      <c r="B85">
        <v>117.4</v>
      </c>
      <c r="C85">
        <f>テーブル4_2[[#This Row],[稼働率]]/B81*100-100</f>
        <v>-7.4132492113564581</v>
      </c>
    </row>
    <row r="86" spans="1:3" x14ac:dyDescent="0.55000000000000004">
      <c r="A86">
        <v>199903</v>
      </c>
      <c r="B86">
        <v>135.80000000000001</v>
      </c>
      <c r="C86">
        <f>テーブル4_2[[#This Row],[稼働率]]/B82*100-100</f>
        <v>0.51813471502590858</v>
      </c>
    </row>
    <row r="87" spans="1:3" x14ac:dyDescent="0.55000000000000004">
      <c r="A87">
        <v>199906</v>
      </c>
      <c r="B87">
        <v>123.3</v>
      </c>
      <c r="C87">
        <f>テーブル4_2[[#This Row],[稼働率]]/B83*100-100</f>
        <v>-1.3599999999999994</v>
      </c>
    </row>
    <row r="88" spans="1:3" x14ac:dyDescent="0.55000000000000004">
      <c r="A88">
        <v>199909</v>
      </c>
      <c r="B88">
        <v>125.9</v>
      </c>
      <c r="C88">
        <f>テーブル4_2[[#This Row],[稼働率]]/B84*100-100</f>
        <v>2.4410089503661396</v>
      </c>
    </row>
    <row r="89" spans="1:3" x14ac:dyDescent="0.55000000000000004">
      <c r="A89">
        <v>199912</v>
      </c>
      <c r="B89">
        <v>122.6</v>
      </c>
      <c r="C89">
        <f>テーブル4_2[[#This Row],[稼働率]]/B85*100-100</f>
        <v>4.4293015332197427</v>
      </c>
    </row>
    <row r="90" spans="1:3" x14ac:dyDescent="0.55000000000000004">
      <c r="A90">
        <v>200003</v>
      </c>
      <c r="B90">
        <v>140.6</v>
      </c>
      <c r="C90">
        <f>テーブル4_2[[#This Row],[稼働率]]/B86*100-100</f>
        <v>3.5346097201767179</v>
      </c>
    </row>
    <row r="91" spans="1:3" x14ac:dyDescent="0.55000000000000004">
      <c r="A91">
        <v>200006</v>
      </c>
      <c r="B91">
        <v>131.4</v>
      </c>
      <c r="C91">
        <f>テーブル4_2[[#This Row],[稼働率]]/B87*100-100</f>
        <v>6.5693430656934311</v>
      </c>
    </row>
    <row r="92" spans="1:3" x14ac:dyDescent="0.55000000000000004">
      <c r="A92">
        <v>200009</v>
      </c>
      <c r="B92">
        <v>127.4</v>
      </c>
      <c r="C92">
        <f>テーブル4_2[[#This Row],[稼働率]]/B88*100-100</f>
        <v>1.1914217633042057</v>
      </c>
    </row>
    <row r="93" spans="1:3" x14ac:dyDescent="0.55000000000000004">
      <c r="A93">
        <v>200012</v>
      </c>
      <c r="B93">
        <v>122.8</v>
      </c>
      <c r="C93">
        <f>テーブル4_2[[#This Row],[稼働率]]/B89*100-100</f>
        <v>0.16313213703101326</v>
      </c>
    </row>
    <row r="94" spans="1:3" x14ac:dyDescent="0.55000000000000004">
      <c r="A94">
        <v>200103</v>
      </c>
      <c r="B94">
        <v>135</v>
      </c>
      <c r="C94">
        <f>テーブル4_2[[#This Row],[稼働率]]/B90*100-100</f>
        <v>-3.982930298719765</v>
      </c>
    </row>
    <row r="95" spans="1:3" x14ac:dyDescent="0.55000000000000004">
      <c r="A95">
        <v>200106</v>
      </c>
      <c r="B95">
        <v>120.2</v>
      </c>
      <c r="C95">
        <f>テーブル4_2[[#This Row],[稼働率]]/B91*100-100</f>
        <v>-8.5235920852359186</v>
      </c>
    </row>
    <row r="96" spans="1:3" x14ac:dyDescent="0.55000000000000004">
      <c r="A96">
        <v>200109</v>
      </c>
      <c r="B96">
        <v>113.2</v>
      </c>
      <c r="C96">
        <f>テーブル4_2[[#This Row],[稼働率]]/B92*100-100</f>
        <v>-11.14599686028258</v>
      </c>
    </row>
    <row r="97" spans="1:3" x14ac:dyDescent="0.55000000000000004">
      <c r="A97">
        <v>200112</v>
      </c>
      <c r="B97">
        <v>106.4</v>
      </c>
      <c r="C97">
        <f>テーブル4_2[[#This Row],[稼働率]]/B93*100-100</f>
        <v>-13.355048859934854</v>
      </c>
    </row>
    <row r="98" spans="1:3" x14ac:dyDescent="0.55000000000000004">
      <c r="A98">
        <v>200203</v>
      </c>
      <c r="B98">
        <v>124.9</v>
      </c>
      <c r="C98">
        <f>テーブル4_2[[#This Row],[稼働率]]/B94*100-100</f>
        <v>-7.481481481481481</v>
      </c>
    </row>
    <row r="99" spans="1:3" x14ac:dyDescent="0.55000000000000004">
      <c r="A99">
        <v>200206</v>
      </c>
      <c r="B99">
        <v>119.8</v>
      </c>
      <c r="C99">
        <f>テーブル4_2[[#This Row],[稼働率]]/B95*100-100</f>
        <v>-0.33277870216306837</v>
      </c>
    </row>
    <row r="100" spans="1:3" x14ac:dyDescent="0.55000000000000004">
      <c r="A100">
        <v>200209</v>
      </c>
      <c r="B100">
        <v>122.9</v>
      </c>
      <c r="C100">
        <f>テーブル4_2[[#This Row],[稼働率]]/B96*100-100</f>
        <v>8.5689045936395729</v>
      </c>
    </row>
    <row r="101" spans="1:3" x14ac:dyDescent="0.55000000000000004">
      <c r="A101">
        <v>200212</v>
      </c>
      <c r="B101">
        <v>117.6</v>
      </c>
      <c r="C101">
        <f>テーブル4_2[[#This Row],[稼働率]]/B97*100-100</f>
        <v>10.526315789473671</v>
      </c>
    </row>
    <row r="102" spans="1:3" x14ac:dyDescent="0.55000000000000004">
      <c r="A102">
        <v>200303</v>
      </c>
      <c r="B102">
        <v>132.30000000000001</v>
      </c>
      <c r="C102">
        <f>テーブル4_2[[#This Row],[稼働率]]/B98*100-100</f>
        <v>5.9247397918334741</v>
      </c>
    </row>
    <row r="103" spans="1:3" x14ac:dyDescent="0.55000000000000004">
      <c r="A103">
        <v>200306</v>
      </c>
      <c r="B103">
        <v>124</v>
      </c>
      <c r="C103">
        <f>テーブル4_2[[#This Row],[稼働率]]/B99*100-100</f>
        <v>3.505843071786316</v>
      </c>
    </row>
    <row r="104" spans="1:3" x14ac:dyDescent="0.55000000000000004">
      <c r="A104">
        <v>200309</v>
      </c>
      <c r="B104">
        <v>128.9</v>
      </c>
      <c r="C104">
        <f>テーブル4_2[[#This Row],[稼働率]]/B100*100-100</f>
        <v>4.8820179007323077</v>
      </c>
    </row>
    <row r="105" spans="1:3" x14ac:dyDescent="0.55000000000000004">
      <c r="A105">
        <v>200312</v>
      </c>
      <c r="B105">
        <v>124.5</v>
      </c>
      <c r="C105">
        <f>テーブル4_2[[#This Row],[稼働率]]/B101*100-100</f>
        <v>5.8673469387755119</v>
      </c>
    </row>
    <row r="106" spans="1:3" x14ac:dyDescent="0.55000000000000004">
      <c r="A106">
        <v>200403</v>
      </c>
      <c r="B106">
        <v>142.19999999999999</v>
      </c>
      <c r="C106">
        <f>テーブル4_2[[#This Row],[稼働率]]/B102*100-100</f>
        <v>7.4829931972789012</v>
      </c>
    </row>
    <row r="107" spans="1:3" x14ac:dyDescent="0.55000000000000004">
      <c r="A107">
        <v>200406</v>
      </c>
      <c r="B107">
        <v>133.4</v>
      </c>
      <c r="C107">
        <f>テーブル4_2[[#This Row],[稼働率]]/B103*100-100</f>
        <v>7.5806451612903345</v>
      </c>
    </row>
    <row r="108" spans="1:3" x14ac:dyDescent="0.55000000000000004">
      <c r="A108">
        <v>200409</v>
      </c>
      <c r="B108">
        <v>133.4</v>
      </c>
      <c r="C108">
        <f>テーブル4_2[[#This Row],[稼働率]]/B104*100-100</f>
        <v>3.4910783553141869</v>
      </c>
    </row>
    <row r="109" spans="1:3" x14ac:dyDescent="0.55000000000000004">
      <c r="A109">
        <v>200412</v>
      </c>
      <c r="B109">
        <v>125.2</v>
      </c>
      <c r="C109">
        <f>テーブル4_2[[#This Row],[稼働率]]/B105*100-100</f>
        <v>0.56224899598393563</v>
      </c>
    </row>
    <row r="110" spans="1:3" x14ac:dyDescent="0.55000000000000004">
      <c r="A110">
        <v>200503</v>
      </c>
      <c r="B110">
        <v>143.69999999999999</v>
      </c>
      <c r="C110">
        <f>テーブル4_2[[#This Row],[稼働率]]/B106*100-100</f>
        <v>1.0548523206751099</v>
      </c>
    </row>
    <row r="111" spans="1:3" x14ac:dyDescent="0.55000000000000004">
      <c r="A111">
        <v>200506</v>
      </c>
      <c r="B111">
        <v>135.1</v>
      </c>
      <c r="C111">
        <f>テーブル4_2[[#This Row],[稼働率]]/B107*100-100</f>
        <v>1.2743628185907028</v>
      </c>
    </row>
    <row r="112" spans="1:3" x14ac:dyDescent="0.55000000000000004">
      <c r="A112">
        <v>200509</v>
      </c>
      <c r="B112">
        <v>134.30000000000001</v>
      </c>
      <c r="C112">
        <f>テーブル4_2[[#This Row],[稼働率]]/B108*100-100</f>
        <v>0.67466266866567537</v>
      </c>
    </row>
    <row r="113" spans="1:3" x14ac:dyDescent="0.55000000000000004">
      <c r="A113">
        <v>200512</v>
      </c>
      <c r="B113">
        <v>129.19999999999999</v>
      </c>
      <c r="C113">
        <f>テーブル4_2[[#This Row],[稼働率]]/B109*100-100</f>
        <v>3.1948881789137289</v>
      </c>
    </row>
    <row r="114" spans="1:3" x14ac:dyDescent="0.55000000000000004">
      <c r="A114">
        <v>200603</v>
      </c>
      <c r="B114">
        <v>146.4</v>
      </c>
      <c r="C114">
        <f>テーブル4_2[[#This Row],[稼働率]]/B110*100-100</f>
        <v>1.8789144050104483</v>
      </c>
    </row>
    <row r="115" spans="1:3" x14ac:dyDescent="0.55000000000000004">
      <c r="A115">
        <v>200606</v>
      </c>
      <c r="B115">
        <v>138.6</v>
      </c>
      <c r="C115">
        <f>テーブル4_2[[#This Row],[稼働率]]/B111*100-100</f>
        <v>2.5906735751295429</v>
      </c>
    </row>
    <row r="116" spans="1:3" x14ac:dyDescent="0.55000000000000004">
      <c r="A116">
        <v>200609</v>
      </c>
      <c r="B116">
        <v>137</v>
      </c>
      <c r="C116">
        <f>テーブル4_2[[#This Row],[稼働率]]/B112*100-100</f>
        <v>2.0104244229337382</v>
      </c>
    </row>
    <row r="117" spans="1:3" x14ac:dyDescent="0.55000000000000004">
      <c r="A117">
        <v>200612</v>
      </c>
      <c r="B117">
        <v>133.6</v>
      </c>
      <c r="C117">
        <f>テーブル4_2[[#This Row],[稼働率]]/B113*100-100</f>
        <v>3.4055727554179498</v>
      </c>
    </row>
    <row r="118" spans="1:3" x14ac:dyDescent="0.55000000000000004">
      <c r="A118">
        <v>200703</v>
      </c>
      <c r="B118">
        <v>146.5</v>
      </c>
      <c r="C118">
        <f>テーブル4_2[[#This Row],[稼働率]]/B114*100-100</f>
        <v>6.8306010928949945E-2</v>
      </c>
    </row>
    <row r="119" spans="1:3" x14ac:dyDescent="0.55000000000000004">
      <c r="A119">
        <v>200706</v>
      </c>
      <c r="B119">
        <v>136.4</v>
      </c>
      <c r="C119">
        <f>テーブル4_2[[#This Row],[稼働率]]/B115*100-100</f>
        <v>-1.5873015873015817</v>
      </c>
    </row>
    <row r="120" spans="1:3" x14ac:dyDescent="0.55000000000000004">
      <c r="A120">
        <v>200709</v>
      </c>
      <c r="B120">
        <v>137.5</v>
      </c>
      <c r="C120">
        <f>テーブル4_2[[#This Row],[稼働率]]/B116*100-100</f>
        <v>0.36496350364963348</v>
      </c>
    </row>
    <row r="121" spans="1:3" x14ac:dyDescent="0.55000000000000004">
      <c r="A121">
        <v>200712</v>
      </c>
      <c r="B121">
        <v>134.4</v>
      </c>
      <c r="C121">
        <f>テーブル4_2[[#This Row],[稼働率]]/B117*100-100</f>
        <v>0.59880239520960288</v>
      </c>
    </row>
    <row r="122" spans="1:3" x14ac:dyDescent="0.55000000000000004">
      <c r="A122">
        <v>200803</v>
      </c>
      <c r="B122">
        <v>144.19999999999999</v>
      </c>
      <c r="C122">
        <f>テーブル4_2[[#This Row],[稼働率]]/B118*100-100</f>
        <v>-1.5699658703071719</v>
      </c>
    </row>
    <row r="123" spans="1:3" x14ac:dyDescent="0.55000000000000004">
      <c r="A123">
        <v>200806</v>
      </c>
      <c r="B123">
        <v>135.4</v>
      </c>
      <c r="C123">
        <f>テーブル4_2[[#This Row],[稼働率]]/B119*100-100</f>
        <v>-0.73313782991202459</v>
      </c>
    </row>
    <row r="124" spans="1:3" x14ac:dyDescent="0.55000000000000004">
      <c r="A124">
        <v>200809</v>
      </c>
      <c r="B124">
        <v>135.4</v>
      </c>
      <c r="C124">
        <f>テーブル4_2[[#This Row],[稼働率]]/B120*100-100</f>
        <v>-1.5272727272727167</v>
      </c>
    </row>
    <row r="125" spans="1:3" x14ac:dyDescent="0.55000000000000004">
      <c r="A125">
        <v>200812</v>
      </c>
      <c r="B125">
        <v>101.8</v>
      </c>
      <c r="C125">
        <f>テーブル4_2[[#This Row],[稼働率]]/B121*100-100</f>
        <v>-24.25595238095238</v>
      </c>
    </row>
    <row r="126" spans="1:3" x14ac:dyDescent="0.55000000000000004">
      <c r="A126">
        <v>200903</v>
      </c>
      <c r="B126">
        <v>85.8</v>
      </c>
      <c r="C126">
        <f>テーブル4_2[[#This Row],[稼働率]]/B122*100-100</f>
        <v>-40.499306518723991</v>
      </c>
    </row>
    <row r="127" spans="1:3" x14ac:dyDescent="0.55000000000000004">
      <c r="A127">
        <v>200906</v>
      </c>
      <c r="B127">
        <v>99.9</v>
      </c>
      <c r="C127">
        <f>テーブル4_2[[#This Row],[稼働率]]/B123*100-100</f>
        <v>-26.218611521418026</v>
      </c>
    </row>
    <row r="128" spans="1:3" x14ac:dyDescent="0.55000000000000004">
      <c r="A128">
        <v>200909</v>
      </c>
      <c r="B128">
        <v>108.8</v>
      </c>
      <c r="C128">
        <f>テーブル4_2[[#This Row],[稼働率]]/B124*100-100</f>
        <v>-19.645494830132947</v>
      </c>
    </row>
    <row r="129" spans="1:3" x14ac:dyDescent="0.55000000000000004">
      <c r="A129">
        <v>200912</v>
      </c>
      <c r="B129">
        <v>109.7</v>
      </c>
      <c r="C129">
        <f>テーブル4_2[[#This Row],[稼働率]]/B125*100-100</f>
        <v>7.7603143418467653</v>
      </c>
    </row>
    <row r="130" spans="1:3" x14ac:dyDescent="0.55000000000000004">
      <c r="A130">
        <v>201003</v>
      </c>
      <c r="B130">
        <v>123</v>
      </c>
      <c r="C130">
        <f>テーブル4_2[[#This Row],[稼働率]]/B126*100-100</f>
        <v>43.35664335664336</v>
      </c>
    </row>
    <row r="131" spans="1:3" x14ac:dyDescent="0.55000000000000004">
      <c r="A131">
        <v>201006</v>
      </c>
      <c r="B131">
        <v>119.8</v>
      </c>
      <c r="C131">
        <f>テーブル4_2[[#This Row],[稼働率]]/B127*100-100</f>
        <v>19.919919919919906</v>
      </c>
    </row>
    <row r="132" spans="1:3" x14ac:dyDescent="0.55000000000000004">
      <c r="A132">
        <v>201009</v>
      </c>
      <c r="B132">
        <v>123.7</v>
      </c>
      <c r="C132">
        <f>テーブル4_2[[#This Row],[稼働率]]/B128*100-100</f>
        <v>13.694852941176478</v>
      </c>
    </row>
    <row r="133" spans="1:3" x14ac:dyDescent="0.55000000000000004">
      <c r="A133">
        <v>201012</v>
      </c>
      <c r="B133">
        <v>117.3</v>
      </c>
      <c r="C133">
        <f>テーブル4_2[[#This Row],[稼働率]]/B129*100-100</f>
        <v>6.9279854147675337</v>
      </c>
    </row>
    <row r="134" spans="1:3" x14ac:dyDescent="0.55000000000000004">
      <c r="A134">
        <v>201103</v>
      </c>
      <c r="B134">
        <v>99.9</v>
      </c>
      <c r="C134">
        <f>テーブル4_2[[#This Row],[稼働率]]/B130*100-100</f>
        <v>-18.780487804878049</v>
      </c>
    </row>
    <row r="135" spans="1:3" x14ac:dyDescent="0.55000000000000004">
      <c r="A135">
        <v>201106</v>
      </c>
      <c r="B135">
        <v>116.8</v>
      </c>
      <c r="C135">
        <f>テーブル4_2[[#This Row],[稼働率]]/B131*100-100</f>
        <v>-2.5041736227045135</v>
      </c>
    </row>
    <row r="136" spans="1:3" x14ac:dyDescent="0.55000000000000004">
      <c r="A136">
        <v>201109</v>
      </c>
      <c r="B136">
        <v>120.2</v>
      </c>
      <c r="C136">
        <f>テーブル4_2[[#This Row],[稼働率]]/B132*100-100</f>
        <v>-2.8294260307194889</v>
      </c>
    </row>
    <row r="137" spans="1:3" x14ac:dyDescent="0.55000000000000004">
      <c r="A137">
        <v>201112</v>
      </c>
      <c r="B137">
        <v>113</v>
      </c>
      <c r="C137">
        <f>テーブル4_2[[#This Row],[稼働率]]/B133*100-100</f>
        <v>-3.6658141517476537</v>
      </c>
    </row>
    <row r="138" spans="1:3" x14ac:dyDescent="0.55000000000000004">
      <c r="A138">
        <v>201203</v>
      </c>
      <c r="B138">
        <v>125.4</v>
      </c>
      <c r="C138">
        <f>テーブル4_2[[#This Row],[稼働率]]/B134*100-100</f>
        <v>25.525525525525524</v>
      </c>
    </row>
    <row r="139" spans="1:3" x14ac:dyDescent="0.55000000000000004">
      <c r="A139">
        <v>201206</v>
      </c>
      <c r="B139">
        <v>117.3</v>
      </c>
      <c r="C139">
        <f>テーブル4_2[[#This Row],[稼働率]]/B135*100-100</f>
        <v>0.42808219178083107</v>
      </c>
    </row>
    <row r="140" spans="1:3" x14ac:dyDescent="0.55000000000000004">
      <c r="A140">
        <v>201209</v>
      </c>
      <c r="B140">
        <v>109.6</v>
      </c>
      <c r="C140">
        <f>テーブル4_2[[#This Row],[稼働率]]/B136*100-100</f>
        <v>-8.8186356073211414</v>
      </c>
    </row>
    <row r="141" spans="1:3" x14ac:dyDescent="0.55000000000000004">
      <c r="A141">
        <v>201212</v>
      </c>
      <c r="B141">
        <v>104.4</v>
      </c>
      <c r="C141">
        <f>テーブル4_2[[#This Row],[稼働率]]/B137*100-100</f>
        <v>-7.6106194690265454</v>
      </c>
    </row>
    <row r="142" spans="1:3" x14ac:dyDescent="0.55000000000000004">
      <c r="A142">
        <v>201303</v>
      </c>
      <c r="B142">
        <v>117.9</v>
      </c>
      <c r="C142">
        <f>テーブル4_2[[#This Row],[稼働率]]/B138*100-100</f>
        <v>-5.9808612440191382</v>
      </c>
    </row>
    <row r="143" spans="1:3" x14ac:dyDescent="0.55000000000000004">
      <c r="A143">
        <v>201306</v>
      </c>
      <c r="B143">
        <v>116.3</v>
      </c>
      <c r="C143">
        <f>テーブル4_2[[#This Row],[稼働率]]/B139*100-100</f>
        <v>-0.85251491901108523</v>
      </c>
    </row>
    <row r="144" spans="1:3" x14ac:dyDescent="0.55000000000000004">
      <c r="A144">
        <v>201309</v>
      </c>
      <c r="B144">
        <v>120.3</v>
      </c>
      <c r="C144">
        <f>テーブル4_2[[#This Row],[稼働率]]/B140*100-100</f>
        <v>9.7627737226277418</v>
      </c>
    </row>
    <row r="145" spans="1:3" x14ac:dyDescent="0.55000000000000004">
      <c r="A145">
        <v>201312</v>
      </c>
      <c r="B145">
        <v>116.7</v>
      </c>
      <c r="C145">
        <f>テーブル4_2[[#This Row],[稼働率]]/B141*100-100</f>
        <v>11.781609195402297</v>
      </c>
    </row>
    <row r="146" spans="1:3" x14ac:dyDescent="0.55000000000000004">
      <c r="A146">
        <v>201403</v>
      </c>
      <c r="B146">
        <v>130.4</v>
      </c>
      <c r="C146">
        <f>テーブル4_2[[#This Row],[稼働率]]/B142*100-100</f>
        <v>10.6022052586938</v>
      </c>
    </row>
    <row r="147" spans="1:3" x14ac:dyDescent="0.55000000000000004">
      <c r="A147">
        <v>201406</v>
      </c>
      <c r="B147">
        <v>122.1</v>
      </c>
      <c r="C147">
        <f>テーブル4_2[[#This Row],[稼働率]]/B143*100-100</f>
        <v>4.9871023215820998</v>
      </c>
    </row>
    <row r="148" spans="1:3" x14ac:dyDescent="0.55000000000000004">
      <c r="A148">
        <v>201409</v>
      </c>
      <c r="B148">
        <v>123.2</v>
      </c>
      <c r="C148">
        <f>テーブル4_2[[#This Row],[稼働率]]/B144*100-100</f>
        <v>2.4106400665004202</v>
      </c>
    </row>
    <row r="149" spans="1:3" x14ac:dyDescent="0.55000000000000004">
      <c r="A149">
        <v>201412</v>
      </c>
      <c r="B149">
        <v>117.6</v>
      </c>
      <c r="C149">
        <f>テーブル4_2[[#This Row],[稼働率]]/B145*100-100</f>
        <v>0.7712082262210771</v>
      </c>
    </row>
    <row r="150" spans="1:3" x14ac:dyDescent="0.55000000000000004">
      <c r="A150">
        <v>201503</v>
      </c>
      <c r="B150">
        <v>126.6</v>
      </c>
      <c r="C150">
        <f>テーブル4_2[[#This Row],[稼働率]]/B146*100-100</f>
        <v>-2.9141104294478595</v>
      </c>
    </row>
    <row r="151" spans="1:3" x14ac:dyDescent="0.55000000000000004">
      <c r="A151">
        <v>201506</v>
      </c>
      <c r="B151">
        <v>121.1</v>
      </c>
      <c r="C151">
        <f>テーブル4_2[[#This Row],[稼働率]]/B147*100-100</f>
        <v>-0.81900081900082</v>
      </c>
    </row>
    <row r="152" spans="1:3" x14ac:dyDescent="0.55000000000000004">
      <c r="A152">
        <v>201509</v>
      </c>
      <c r="B152">
        <v>120</v>
      </c>
      <c r="C152">
        <f>テーブル4_2[[#This Row],[稼働率]]/B148*100-100</f>
        <v>-2.5974025974025921</v>
      </c>
    </row>
    <row r="153" spans="1:3" x14ac:dyDescent="0.55000000000000004">
      <c r="A153">
        <v>201512</v>
      </c>
      <c r="B153">
        <v>114</v>
      </c>
      <c r="C153">
        <f>テーブル4_2[[#This Row],[稼働率]]/B149*100-100</f>
        <v>-3.0612244897959044</v>
      </c>
    </row>
    <row r="154" spans="1:3" x14ac:dyDescent="0.55000000000000004">
      <c r="A154">
        <v>201603</v>
      </c>
      <c r="B154">
        <v>125.2</v>
      </c>
      <c r="C154">
        <f>テーブル4_2[[#This Row],[稼働率]]/B150*100-100</f>
        <v>-1.1058451816745531</v>
      </c>
    </row>
    <row r="155" spans="1:3" x14ac:dyDescent="0.55000000000000004">
      <c r="A155">
        <v>201606</v>
      </c>
      <c r="B155">
        <v>118</v>
      </c>
      <c r="C155">
        <f>テーブル4_2[[#This Row],[稼働率]]/B151*100-100</f>
        <v>-2.5598678777869424</v>
      </c>
    </row>
    <row r="156" spans="1:3" x14ac:dyDescent="0.55000000000000004">
      <c r="A156">
        <v>201609</v>
      </c>
      <c r="B156">
        <v>118.2</v>
      </c>
      <c r="C156">
        <f>テーブル4_2[[#This Row],[稼働率]]/B152*100-100</f>
        <v>-1.5</v>
      </c>
    </row>
    <row r="157" spans="1:3" x14ac:dyDescent="0.55000000000000004">
      <c r="A157">
        <v>201612</v>
      </c>
      <c r="B157">
        <v>116.3</v>
      </c>
      <c r="C157">
        <f>テーブル4_2[[#This Row],[稼働率]]/B153*100-100</f>
        <v>2.0175438596491233</v>
      </c>
    </row>
    <row r="158" spans="1:3" x14ac:dyDescent="0.55000000000000004">
      <c r="A158">
        <v>201703</v>
      </c>
      <c r="B158">
        <v>128.9</v>
      </c>
      <c r="C158">
        <f>テーブル4_2[[#This Row],[稼働率]]/B154*100-100</f>
        <v>2.9552715654951953</v>
      </c>
    </row>
    <row r="159" spans="1:3" x14ac:dyDescent="0.55000000000000004">
      <c r="A159">
        <v>201706</v>
      </c>
      <c r="B159">
        <v>124.6</v>
      </c>
      <c r="C159">
        <f>テーブル4_2[[#This Row],[稼働率]]/B155*100-100</f>
        <v>5.5932203389830448</v>
      </c>
    </row>
    <row r="160" spans="1:3" x14ac:dyDescent="0.55000000000000004">
      <c r="A160">
        <v>201709</v>
      </c>
      <c r="B160">
        <v>121.5</v>
      </c>
      <c r="C160">
        <f>テーブル4_2[[#This Row],[稼働率]]/B156*100-100</f>
        <v>2.791878172588838</v>
      </c>
    </row>
    <row r="161" spans="1:3" x14ac:dyDescent="0.55000000000000004">
      <c r="A161">
        <v>201712</v>
      </c>
      <c r="B161">
        <v>119.6</v>
      </c>
      <c r="C161">
        <f>テーブル4_2[[#This Row],[稼働率]]/B157*100-100</f>
        <v>2.837489251934656</v>
      </c>
    </row>
    <row r="162" spans="1:3" x14ac:dyDescent="0.55000000000000004">
      <c r="A162">
        <v>201803</v>
      </c>
      <c r="B162">
        <v>130.4</v>
      </c>
      <c r="C162">
        <f>テーブル4_2[[#This Row],[稼働率]]/B158*100-100</f>
        <v>1.163692785104729</v>
      </c>
    </row>
    <row r="163" spans="1:3" x14ac:dyDescent="0.55000000000000004">
      <c r="A163">
        <v>201806</v>
      </c>
      <c r="B163">
        <v>120.3</v>
      </c>
      <c r="C163">
        <f>テーブル4_2[[#This Row],[稼働率]]/B159*100-100</f>
        <v>-3.4510433386837889</v>
      </c>
    </row>
    <row r="164" spans="1:3" x14ac:dyDescent="0.55000000000000004">
      <c r="A164">
        <v>201809</v>
      </c>
      <c r="B164">
        <v>116.5</v>
      </c>
      <c r="C164">
        <f>テーブル4_2[[#This Row],[稼働率]]/B160*100-100</f>
        <v>-4.1152263374485614</v>
      </c>
    </row>
    <row r="165" spans="1:3" x14ac:dyDescent="0.55000000000000004">
      <c r="A165">
        <v>201812</v>
      </c>
      <c r="B165">
        <v>117.7</v>
      </c>
      <c r="C165">
        <f>テーブル4_2[[#This Row],[稼働率]]/B161*100-100</f>
        <v>-1.5886287625418021</v>
      </c>
    </row>
    <row r="166" spans="1:3" x14ac:dyDescent="0.55000000000000004">
      <c r="A166">
        <v>201903</v>
      </c>
      <c r="B166">
        <v>124.1</v>
      </c>
      <c r="C166">
        <f>テーブル4_2[[#This Row],[稼働率]]/B162*100-100</f>
        <v>-4.8312883435582989</v>
      </c>
    </row>
    <row r="167" spans="1:3" x14ac:dyDescent="0.55000000000000004">
      <c r="A167">
        <v>201906</v>
      </c>
      <c r="B167">
        <v>117.8</v>
      </c>
      <c r="C167">
        <f>テーブル4_2[[#This Row],[稼働率]]/B163*100-100</f>
        <v>-2.0781379883624282</v>
      </c>
    </row>
    <row r="168" spans="1:3" x14ac:dyDescent="0.55000000000000004">
      <c r="A168">
        <v>201909</v>
      </c>
      <c r="B168">
        <v>115.9</v>
      </c>
      <c r="C168">
        <f>テーブル4_2[[#This Row],[稼働率]]/B164*100-100</f>
        <v>-0.51502145922745513</v>
      </c>
    </row>
    <row r="169" spans="1:3" x14ac:dyDescent="0.55000000000000004">
      <c r="A169">
        <v>201912</v>
      </c>
      <c r="B169">
        <v>107.9</v>
      </c>
      <c r="C169">
        <f>テーブル4_2[[#This Row],[稼働率]]/B165*100-100</f>
        <v>-8.3262531860662676</v>
      </c>
    </row>
    <row r="170" spans="1:3" x14ac:dyDescent="0.55000000000000004">
      <c r="A170">
        <v>202003</v>
      </c>
      <c r="B170">
        <v>114.1</v>
      </c>
      <c r="C170">
        <f>テーブル4_2[[#This Row],[稼働率]]/B166*100-100</f>
        <v>-8.0580177276389975</v>
      </c>
    </row>
    <row r="171" spans="1:3" x14ac:dyDescent="0.55000000000000004">
      <c r="A171">
        <v>202006</v>
      </c>
      <c r="B171">
        <v>89.2</v>
      </c>
      <c r="C171">
        <f>テーブル4_2[[#This Row],[稼働率]]/B167*100-100</f>
        <v>-24.278438030560267</v>
      </c>
    </row>
    <row r="172" spans="1:3" x14ac:dyDescent="0.55000000000000004">
      <c r="A172">
        <v>202009</v>
      </c>
      <c r="B172">
        <v>105.8</v>
      </c>
      <c r="C172">
        <f>テーブル4_2[[#This Row],[稼働率]]/B168*100-100</f>
        <v>-8.7144089732528016</v>
      </c>
    </row>
    <row r="173" spans="1:3" x14ac:dyDescent="0.55000000000000004">
      <c r="A173">
        <v>202012</v>
      </c>
      <c r="B173">
        <v>107.4</v>
      </c>
      <c r="C173">
        <f>テーブル4_2[[#This Row],[稼働率]]/B169*100-100</f>
        <v>-0.46339202965710058</v>
      </c>
    </row>
    <row r="174" spans="1:3" x14ac:dyDescent="0.55000000000000004">
      <c r="A174">
        <v>202103</v>
      </c>
      <c r="B174">
        <v>122.3</v>
      </c>
      <c r="C174">
        <f>テーブル4_2[[#This Row],[稼働率]]/B170*100-100</f>
        <v>7.1866783523225166</v>
      </c>
    </row>
    <row r="175" spans="1:3" x14ac:dyDescent="0.55000000000000004">
      <c r="A175">
        <v>202106</v>
      </c>
      <c r="B175">
        <v>115.8</v>
      </c>
      <c r="C175">
        <f>テーブル4_2[[#This Row],[稼働率]]/B171*100-100</f>
        <v>29.820627802690581</v>
      </c>
    </row>
    <row r="176" spans="1:3" x14ac:dyDescent="0.55000000000000004">
      <c r="A176">
        <v>202109</v>
      </c>
      <c r="B176">
        <v>101.7</v>
      </c>
      <c r="C176">
        <f>テーブル4_2[[#This Row],[稼働率]]/B172*100-100</f>
        <v>-3.8752362948960268</v>
      </c>
    </row>
    <row r="177" spans="1:3" x14ac:dyDescent="0.55000000000000004">
      <c r="A177">
        <v>202112</v>
      </c>
      <c r="B177">
        <v>111.7</v>
      </c>
      <c r="C177">
        <f>テーブル4_2[[#This Row],[稼働率]]/B173*100-100</f>
        <v>4.0037243947858485</v>
      </c>
    </row>
    <row r="178" spans="1:3" x14ac:dyDescent="0.55000000000000004">
      <c r="A178">
        <v>202203</v>
      </c>
      <c r="B178">
        <v>117.3</v>
      </c>
      <c r="C178">
        <f>テーブル4_2[[#This Row],[稼働率]]/B174*100-100</f>
        <v>-4.0883074407195465</v>
      </c>
    </row>
    <row r="179" spans="1:3" x14ac:dyDescent="0.55000000000000004">
      <c r="A179">
        <v>202206</v>
      </c>
      <c r="B179">
        <v>110.6</v>
      </c>
      <c r="C179">
        <f>テーブル4_2[[#This Row],[稼働率]]/B175*100-100</f>
        <v>-4.4905008635578554</v>
      </c>
    </row>
    <row r="180" spans="1:3" x14ac:dyDescent="0.55000000000000004">
      <c r="A180">
        <v>202209</v>
      </c>
      <c r="B180">
        <v>114</v>
      </c>
      <c r="C180">
        <f>テーブル4_2[[#This Row],[稼働率]]/B176*100-100</f>
        <v>12.094395280235986</v>
      </c>
    </row>
    <row r="181" spans="1:3" x14ac:dyDescent="0.55000000000000004">
      <c r="A181">
        <v>202212</v>
      </c>
      <c r="B181">
        <v>108.8</v>
      </c>
      <c r="C181">
        <f>テーブル4_2[[#This Row],[稼働率]]/B177*100-100</f>
        <v>-2.5962399283795889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BE12-4E40-40A2-8631-D01D6F2F2B74}">
  <dimension ref="A1:Z544"/>
  <sheetViews>
    <sheetView workbookViewId="0">
      <pane xSplit="1" ySplit="4" topLeftCell="I524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8" x14ac:dyDescent="0.55000000000000004"/>
  <cols>
    <col min="1" max="1" width="11.83203125" bestFit="1" customWidth="1"/>
    <col min="2" max="2" width="51" customWidth="1"/>
    <col min="3" max="23" width="11.58203125" customWidth="1"/>
    <col min="24" max="26" width="12.25" customWidth="1"/>
  </cols>
  <sheetData>
    <row r="1" spans="1:26" x14ac:dyDescent="0.55000000000000004">
      <c r="A1" t="s">
        <v>218</v>
      </c>
      <c r="B1" s="4" t="s">
        <v>164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  <c r="Y1" t="s">
        <v>241</v>
      </c>
      <c r="Z1" t="s">
        <v>242</v>
      </c>
    </row>
    <row r="2" spans="1:26" x14ac:dyDescent="0.55000000000000004">
      <c r="B2" s="5" t="s">
        <v>165</v>
      </c>
      <c r="C2" s="6" t="s">
        <v>166</v>
      </c>
      <c r="D2" s="7" t="s">
        <v>167</v>
      </c>
      <c r="E2" s="6" t="s">
        <v>168</v>
      </c>
      <c r="F2" s="6" t="s">
        <v>169</v>
      </c>
      <c r="G2" s="6" t="s">
        <v>170</v>
      </c>
      <c r="H2" s="6" t="s">
        <v>171</v>
      </c>
      <c r="I2" s="6" t="s">
        <v>172</v>
      </c>
      <c r="J2" s="6" t="s">
        <v>173</v>
      </c>
      <c r="K2" s="6" t="s">
        <v>174</v>
      </c>
      <c r="L2" s="6" t="s">
        <v>175</v>
      </c>
      <c r="M2" s="6" t="s">
        <v>176</v>
      </c>
      <c r="N2" s="6" t="s">
        <v>177</v>
      </c>
      <c r="O2" s="6" t="s">
        <v>178</v>
      </c>
      <c r="P2" s="6" t="s">
        <v>179</v>
      </c>
      <c r="Q2" s="6" t="s">
        <v>180</v>
      </c>
      <c r="R2" s="6" t="s">
        <v>181</v>
      </c>
      <c r="S2" s="6" t="s">
        <v>182</v>
      </c>
      <c r="T2" s="6" t="s">
        <v>183</v>
      </c>
      <c r="U2" s="6" t="s">
        <v>184</v>
      </c>
      <c r="V2" s="6" t="s">
        <v>185</v>
      </c>
      <c r="W2" s="6" t="s">
        <v>186</v>
      </c>
      <c r="X2" s="6" t="s">
        <v>187</v>
      </c>
      <c r="Y2" s="6" t="s">
        <v>188</v>
      </c>
      <c r="Z2" s="6" t="s">
        <v>189</v>
      </c>
    </row>
    <row r="3" spans="1:26" s="8" customFormat="1" ht="72" x14ac:dyDescent="0.55000000000000004">
      <c r="B3" s="9" t="s">
        <v>190</v>
      </c>
      <c r="C3" s="10" t="s">
        <v>191</v>
      </c>
      <c r="D3" s="11" t="s">
        <v>192</v>
      </c>
      <c r="E3" s="10" t="s">
        <v>193</v>
      </c>
      <c r="F3" s="10" t="s">
        <v>194</v>
      </c>
      <c r="G3" s="12" t="s">
        <v>195</v>
      </c>
      <c r="H3" s="10" t="s">
        <v>196</v>
      </c>
      <c r="I3" s="10" t="s">
        <v>197</v>
      </c>
      <c r="J3" s="10" t="s">
        <v>198</v>
      </c>
      <c r="K3" s="10" t="s">
        <v>199</v>
      </c>
      <c r="L3" s="10" t="s">
        <v>200</v>
      </c>
      <c r="M3" s="10" t="s">
        <v>201</v>
      </c>
      <c r="N3" s="10" t="s">
        <v>202</v>
      </c>
      <c r="O3" s="10" t="s">
        <v>203</v>
      </c>
      <c r="P3" s="10" t="s">
        <v>204</v>
      </c>
      <c r="Q3" s="10" t="s">
        <v>205</v>
      </c>
      <c r="R3" s="10" t="s">
        <v>206</v>
      </c>
      <c r="S3" s="10" t="s">
        <v>207</v>
      </c>
      <c r="T3" s="10" t="s">
        <v>208</v>
      </c>
      <c r="U3" s="10" t="s">
        <v>209</v>
      </c>
      <c r="V3" s="10" t="s">
        <v>210</v>
      </c>
      <c r="W3" s="10" t="s">
        <v>211</v>
      </c>
      <c r="X3" s="10" t="s">
        <v>212</v>
      </c>
      <c r="Y3" s="10" t="s">
        <v>213</v>
      </c>
      <c r="Z3" s="10" t="s">
        <v>214</v>
      </c>
    </row>
    <row r="4" spans="1:26" x14ac:dyDescent="0.55000000000000004">
      <c r="A4" t="s">
        <v>215</v>
      </c>
      <c r="B4" s="13" t="s">
        <v>216</v>
      </c>
      <c r="C4" s="14">
        <v>1.1646559999999999</v>
      </c>
      <c r="D4" s="14">
        <v>1.1547160000000001</v>
      </c>
      <c r="E4" s="14">
        <v>1.2000649999999999</v>
      </c>
      <c r="F4" s="14">
        <v>1.083064</v>
      </c>
      <c r="G4" s="14">
        <v>1.0929230000000001</v>
      </c>
      <c r="H4" s="14">
        <v>1.319377</v>
      </c>
      <c r="I4" s="14">
        <v>1.4531510000000001</v>
      </c>
      <c r="J4" s="14">
        <v>1.131203</v>
      </c>
      <c r="K4" s="14">
        <v>1.03173</v>
      </c>
      <c r="L4" s="14">
        <v>1.087388</v>
      </c>
      <c r="M4" s="14">
        <v>1.0769230000000001</v>
      </c>
      <c r="N4" s="14">
        <v>1.1237010000000001</v>
      </c>
      <c r="O4" s="14">
        <v>1.068697</v>
      </c>
      <c r="P4" s="14">
        <v>1.1663410000000001</v>
      </c>
      <c r="Q4" s="14">
        <v>1.1379090000000001</v>
      </c>
      <c r="R4" s="14">
        <v>1.1227720000000001</v>
      </c>
      <c r="S4" s="14">
        <v>1.1778150000000001</v>
      </c>
      <c r="T4" s="14">
        <v>1.1421889999999999</v>
      </c>
      <c r="U4" s="14">
        <v>1.1460859999999999</v>
      </c>
      <c r="V4" s="14">
        <v>1.209967</v>
      </c>
      <c r="W4" s="14">
        <v>1.1673500000000001</v>
      </c>
      <c r="X4" s="14">
        <v>1.2290380000000001</v>
      </c>
      <c r="Y4" s="14">
        <v>1.1407020000000001</v>
      </c>
      <c r="Z4" s="14">
        <v>1.179961</v>
      </c>
    </row>
    <row r="5" spans="1:26" x14ac:dyDescent="0.55000000000000004">
      <c r="A5">
        <v>1978000101</v>
      </c>
      <c r="B5" s="15">
        <v>197801</v>
      </c>
      <c r="C5" s="16">
        <v>119.7</v>
      </c>
      <c r="D5" s="16" t="s">
        <v>217</v>
      </c>
      <c r="E5" s="16">
        <v>101.3</v>
      </c>
      <c r="F5" s="16">
        <v>98.5</v>
      </c>
      <c r="G5" s="16">
        <v>84.4</v>
      </c>
      <c r="H5" s="16" t="s">
        <v>217</v>
      </c>
      <c r="I5" s="16" t="s">
        <v>217</v>
      </c>
      <c r="J5" s="16" t="s">
        <v>217</v>
      </c>
      <c r="K5" s="16" t="s">
        <v>217</v>
      </c>
      <c r="L5" s="16" t="s">
        <v>217</v>
      </c>
      <c r="M5" s="16" t="s">
        <v>217</v>
      </c>
      <c r="N5" s="16" t="s">
        <v>217</v>
      </c>
      <c r="O5" s="16">
        <v>217.4</v>
      </c>
      <c r="P5" s="16">
        <v>122.2</v>
      </c>
      <c r="Q5" s="16">
        <v>141.6</v>
      </c>
      <c r="R5" s="16">
        <v>112.6</v>
      </c>
      <c r="S5" s="16">
        <v>109.8</v>
      </c>
      <c r="T5" s="16">
        <v>115.1</v>
      </c>
      <c r="U5" s="16">
        <v>78</v>
      </c>
      <c r="V5" s="16" t="s">
        <v>217</v>
      </c>
      <c r="W5" s="16">
        <v>127.2</v>
      </c>
      <c r="X5" s="16" t="s">
        <v>217</v>
      </c>
      <c r="Y5" s="16" t="s">
        <v>217</v>
      </c>
      <c r="Z5" s="16">
        <v>122.4</v>
      </c>
    </row>
    <row r="6" spans="1:26" x14ac:dyDescent="0.55000000000000004">
      <c r="A6">
        <v>1978000202</v>
      </c>
      <c r="B6" s="15">
        <v>197802</v>
      </c>
      <c r="C6" s="16">
        <v>124</v>
      </c>
      <c r="D6" s="16" t="s">
        <v>217</v>
      </c>
      <c r="E6" s="16">
        <v>96.8</v>
      </c>
      <c r="F6" s="16">
        <v>99.5</v>
      </c>
      <c r="G6" s="16">
        <v>88.3</v>
      </c>
      <c r="H6" s="16" t="s">
        <v>217</v>
      </c>
      <c r="I6" s="16" t="s">
        <v>217</v>
      </c>
      <c r="J6" s="16" t="s">
        <v>217</v>
      </c>
      <c r="K6" s="16" t="s">
        <v>217</v>
      </c>
      <c r="L6" s="16" t="s">
        <v>217</v>
      </c>
      <c r="M6" s="16" t="s">
        <v>217</v>
      </c>
      <c r="N6" s="16" t="s">
        <v>217</v>
      </c>
      <c r="O6" s="16">
        <v>257.60000000000002</v>
      </c>
      <c r="P6" s="16">
        <v>128.30000000000001</v>
      </c>
      <c r="Q6" s="16">
        <v>146.4</v>
      </c>
      <c r="R6" s="16">
        <v>108.9</v>
      </c>
      <c r="S6" s="16">
        <v>100.6</v>
      </c>
      <c r="T6" s="16">
        <v>105.4</v>
      </c>
      <c r="U6" s="16">
        <v>79.3</v>
      </c>
      <c r="V6" s="16" t="s">
        <v>217</v>
      </c>
      <c r="W6" s="16">
        <v>129.19999999999999</v>
      </c>
      <c r="X6" s="16" t="s">
        <v>217</v>
      </c>
      <c r="Y6" s="16" t="s">
        <v>217</v>
      </c>
      <c r="Z6" s="16">
        <v>134.9</v>
      </c>
    </row>
    <row r="7" spans="1:26" x14ac:dyDescent="0.55000000000000004">
      <c r="A7">
        <v>1978000303</v>
      </c>
      <c r="B7" s="15">
        <v>197803</v>
      </c>
      <c r="C7" s="16">
        <v>135.80000000000001</v>
      </c>
      <c r="D7" s="16" t="s">
        <v>217</v>
      </c>
      <c r="E7" s="16">
        <v>102.8</v>
      </c>
      <c r="F7" s="16">
        <v>107.9</v>
      </c>
      <c r="G7" s="16">
        <v>100.8</v>
      </c>
      <c r="H7" s="16" t="s">
        <v>217</v>
      </c>
      <c r="I7" s="16" t="s">
        <v>217</v>
      </c>
      <c r="J7" s="16" t="s">
        <v>217</v>
      </c>
      <c r="K7" s="16" t="s">
        <v>217</v>
      </c>
      <c r="L7" s="16" t="s">
        <v>217</v>
      </c>
      <c r="M7" s="16" t="s">
        <v>217</v>
      </c>
      <c r="N7" s="16" t="s">
        <v>217</v>
      </c>
      <c r="O7" s="16">
        <v>275.39999999999998</v>
      </c>
      <c r="P7" s="16">
        <v>149.5</v>
      </c>
      <c r="Q7" s="16">
        <v>163.19999999999999</v>
      </c>
      <c r="R7" s="16">
        <v>113.1</v>
      </c>
      <c r="S7" s="16">
        <v>99.5</v>
      </c>
      <c r="T7" s="16">
        <v>106</v>
      </c>
      <c r="U7" s="16">
        <v>86.2</v>
      </c>
      <c r="V7" s="16" t="s">
        <v>217</v>
      </c>
      <c r="W7" s="16">
        <v>129.9</v>
      </c>
      <c r="X7" s="16" t="s">
        <v>217</v>
      </c>
      <c r="Y7" s="16" t="s">
        <v>217</v>
      </c>
      <c r="Z7" s="16">
        <v>154.30000000000001</v>
      </c>
    </row>
    <row r="8" spans="1:26" x14ac:dyDescent="0.55000000000000004">
      <c r="A8">
        <v>1978000404</v>
      </c>
      <c r="B8" s="15">
        <v>197804</v>
      </c>
      <c r="C8" s="16">
        <v>130.30000000000001</v>
      </c>
      <c r="D8" s="16" t="s">
        <v>217</v>
      </c>
      <c r="E8" s="16">
        <v>101.5</v>
      </c>
      <c r="F8" s="16">
        <v>104.9</v>
      </c>
      <c r="G8" s="16">
        <v>93.2</v>
      </c>
      <c r="H8" s="16" t="s">
        <v>217</v>
      </c>
      <c r="I8" s="16" t="s">
        <v>217</v>
      </c>
      <c r="J8" s="16" t="s">
        <v>217</v>
      </c>
      <c r="K8" s="16" t="s">
        <v>217</v>
      </c>
      <c r="L8" s="16" t="s">
        <v>217</v>
      </c>
      <c r="M8" s="16" t="s">
        <v>217</v>
      </c>
      <c r="N8" s="16" t="s">
        <v>217</v>
      </c>
      <c r="O8" s="16">
        <v>285</v>
      </c>
      <c r="P8" s="16">
        <v>134.19999999999999</v>
      </c>
      <c r="Q8" s="16">
        <v>145.5</v>
      </c>
      <c r="R8" s="16">
        <v>114.2</v>
      </c>
      <c r="S8" s="16">
        <v>106.8</v>
      </c>
      <c r="T8" s="16">
        <v>110.2</v>
      </c>
      <c r="U8" s="16">
        <v>86.2</v>
      </c>
      <c r="V8" s="16" t="s">
        <v>217</v>
      </c>
      <c r="W8" s="16">
        <v>131.80000000000001</v>
      </c>
      <c r="X8" s="16" t="s">
        <v>217</v>
      </c>
      <c r="Y8" s="16" t="s">
        <v>217</v>
      </c>
      <c r="Z8" s="16">
        <v>143.4</v>
      </c>
    </row>
    <row r="9" spans="1:26" x14ac:dyDescent="0.55000000000000004">
      <c r="A9">
        <v>1978000505</v>
      </c>
      <c r="B9" s="15">
        <v>197805</v>
      </c>
      <c r="C9" s="16">
        <v>129.69999999999999</v>
      </c>
      <c r="D9" s="16" t="s">
        <v>217</v>
      </c>
      <c r="E9" s="16">
        <v>104.3</v>
      </c>
      <c r="F9" s="16">
        <v>106</v>
      </c>
      <c r="G9" s="16">
        <v>80.7</v>
      </c>
      <c r="H9" s="16" t="s">
        <v>217</v>
      </c>
      <c r="I9" s="16" t="s">
        <v>217</v>
      </c>
      <c r="J9" s="16" t="s">
        <v>217</v>
      </c>
      <c r="K9" s="16" t="s">
        <v>217</v>
      </c>
      <c r="L9" s="16" t="s">
        <v>217</v>
      </c>
      <c r="M9" s="16" t="s">
        <v>217</v>
      </c>
      <c r="N9" s="16" t="s">
        <v>217</v>
      </c>
      <c r="O9" s="16">
        <v>277.60000000000002</v>
      </c>
      <c r="P9" s="16">
        <v>137.69999999999999</v>
      </c>
      <c r="Q9" s="16">
        <v>152.6</v>
      </c>
      <c r="R9" s="16">
        <v>113.4</v>
      </c>
      <c r="S9" s="16">
        <v>104.8</v>
      </c>
      <c r="T9" s="16">
        <v>107.3</v>
      </c>
      <c r="U9" s="16">
        <v>87.3</v>
      </c>
      <c r="V9" s="16" t="s">
        <v>217</v>
      </c>
      <c r="W9" s="16">
        <v>131.69999999999999</v>
      </c>
      <c r="X9" s="16" t="s">
        <v>217</v>
      </c>
      <c r="Y9" s="16" t="s">
        <v>217</v>
      </c>
      <c r="Z9" s="16">
        <v>141.80000000000001</v>
      </c>
    </row>
    <row r="10" spans="1:26" x14ac:dyDescent="0.55000000000000004">
      <c r="A10">
        <v>1978000606</v>
      </c>
      <c r="B10" s="15">
        <v>197806</v>
      </c>
      <c r="C10" s="16">
        <v>133.19999999999999</v>
      </c>
      <c r="D10" s="16" t="s">
        <v>217</v>
      </c>
      <c r="E10" s="16">
        <v>102</v>
      </c>
      <c r="F10" s="16">
        <v>110.3</v>
      </c>
      <c r="G10" s="16">
        <v>85.4</v>
      </c>
      <c r="H10" s="16" t="s">
        <v>217</v>
      </c>
      <c r="I10" s="16" t="s">
        <v>217</v>
      </c>
      <c r="J10" s="16" t="s">
        <v>217</v>
      </c>
      <c r="K10" s="16" t="s">
        <v>217</v>
      </c>
      <c r="L10" s="16" t="s">
        <v>217</v>
      </c>
      <c r="M10" s="16" t="s">
        <v>217</v>
      </c>
      <c r="N10" s="16" t="s">
        <v>217</v>
      </c>
      <c r="O10" s="16">
        <v>305.5</v>
      </c>
      <c r="P10" s="16">
        <v>147.9</v>
      </c>
      <c r="Q10" s="16">
        <v>149.19999999999999</v>
      </c>
      <c r="R10" s="16">
        <v>115</v>
      </c>
      <c r="S10" s="16">
        <v>103.4</v>
      </c>
      <c r="T10" s="16">
        <v>81.2</v>
      </c>
      <c r="U10" s="16">
        <v>88.4</v>
      </c>
      <c r="V10" s="16" t="s">
        <v>217</v>
      </c>
      <c r="W10" s="16">
        <v>133</v>
      </c>
      <c r="X10" s="16" t="s">
        <v>217</v>
      </c>
      <c r="Y10" s="16" t="s">
        <v>217</v>
      </c>
      <c r="Z10" s="16">
        <v>153.19999999999999</v>
      </c>
    </row>
    <row r="11" spans="1:26" x14ac:dyDescent="0.55000000000000004">
      <c r="A11">
        <v>1978000707</v>
      </c>
      <c r="B11" s="15">
        <v>197807</v>
      </c>
      <c r="C11" s="16">
        <v>133.5</v>
      </c>
      <c r="D11" s="16" t="s">
        <v>217</v>
      </c>
      <c r="E11" s="16">
        <v>106.1</v>
      </c>
      <c r="F11" s="16">
        <v>108.5</v>
      </c>
      <c r="G11" s="16">
        <v>85.5</v>
      </c>
      <c r="H11" s="16" t="s">
        <v>217</v>
      </c>
      <c r="I11" s="16" t="s">
        <v>217</v>
      </c>
      <c r="J11" s="16" t="s">
        <v>217</v>
      </c>
      <c r="K11" s="16" t="s">
        <v>217</v>
      </c>
      <c r="L11" s="16" t="s">
        <v>217</v>
      </c>
      <c r="M11" s="16" t="s">
        <v>217</v>
      </c>
      <c r="N11" s="16" t="s">
        <v>217</v>
      </c>
      <c r="O11" s="16">
        <v>298.89999999999998</v>
      </c>
      <c r="P11" s="16">
        <v>137.4</v>
      </c>
      <c r="Q11" s="16">
        <v>155</v>
      </c>
      <c r="R11" s="16">
        <v>118.7</v>
      </c>
      <c r="S11" s="16">
        <v>110.4</v>
      </c>
      <c r="T11" s="16">
        <v>96.9</v>
      </c>
      <c r="U11" s="16">
        <v>88.4</v>
      </c>
      <c r="V11" s="16" t="s">
        <v>217</v>
      </c>
      <c r="W11" s="16">
        <v>135.1</v>
      </c>
      <c r="X11" s="16" t="s">
        <v>217</v>
      </c>
      <c r="Y11" s="16" t="s">
        <v>217</v>
      </c>
      <c r="Z11" s="16">
        <v>147.80000000000001</v>
      </c>
    </row>
    <row r="12" spans="1:26" x14ac:dyDescent="0.55000000000000004">
      <c r="A12">
        <v>1978000808</v>
      </c>
      <c r="B12" s="15">
        <v>197808</v>
      </c>
      <c r="C12" s="16">
        <v>124.3</v>
      </c>
      <c r="D12" s="16" t="s">
        <v>217</v>
      </c>
      <c r="E12" s="16">
        <v>107</v>
      </c>
      <c r="F12" s="16">
        <v>102.7</v>
      </c>
      <c r="G12" s="16">
        <v>85.5</v>
      </c>
      <c r="H12" s="16" t="s">
        <v>217</v>
      </c>
      <c r="I12" s="16" t="s">
        <v>217</v>
      </c>
      <c r="J12" s="16" t="s">
        <v>217</v>
      </c>
      <c r="K12" s="16" t="s">
        <v>217</v>
      </c>
      <c r="L12" s="16" t="s">
        <v>217</v>
      </c>
      <c r="M12" s="16" t="s">
        <v>217</v>
      </c>
      <c r="N12" s="16" t="s">
        <v>217</v>
      </c>
      <c r="O12" s="16">
        <v>215.6</v>
      </c>
      <c r="P12" s="16">
        <v>117.1</v>
      </c>
      <c r="Q12" s="16">
        <v>147.1</v>
      </c>
      <c r="R12" s="16">
        <v>120.8</v>
      </c>
      <c r="S12" s="16">
        <v>117.3</v>
      </c>
      <c r="T12" s="16">
        <v>103.9</v>
      </c>
      <c r="U12" s="16">
        <v>84.7</v>
      </c>
      <c r="V12" s="16" t="s">
        <v>217</v>
      </c>
      <c r="W12" s="16">
        <v>132.5</v>
      </c>
      <c r="X12" s="16" t="s">
        <v>217</v>
      </c>
      <c r="Y12" s="16" t="s">
        <v>217</v>
      </c>
      <c r="Z12" s="16">
        <v>127.3</v>
      </c>
    </row>
    <row r="13" spans="1:26" x14ac:dyDescent="0.55000000000000004">
      <c r="A13">
        <v>1978000909</v>
      </c>
      <c r="B13" s="15">
        <v>197809</v>
      </c>
      <c r="C13" s="16">
        <v>134.6</v>
      </c>
      <c r="D13" s="16" t="s">
        <v>217</v>
      </c>
      <c r="E13" s="16">
        <v>106.4</v>
      </c>
      <c r="F13" s="16">
        <v>109.1</v>
      </c>
      <c r="G13" s="16">
        <v>93.7</v>
      </c>
      <c r="H13" s="16" t="s">
        <v>217</v>
      </c>
      <c r="I13" s="16" t="s">
        <v>217</v>
      </c>
      <c r="J13" s="16" t="s">
        <v>217</v>
      </c>
      <c r="K13" s="16" t="s">
        <v>217</v>
      </c>
      <c r="L13" s="16" t="s">
        <v>217</v>
      </c>
      <c r="M13" s="16" t="s">
        <v>217</v>
      </c>
      <c r="N13" s="16" t="s">
        <v>217</v>
      </c>
      <c r="O13" s="16">
        <v>262.60000000000002</v>
      </c>
      <c r="P13" s="16">
        <v>140.9</v>
      </c>
      <c r="Q13" s="16">
        <v>151.30000000000001</v>
      </c>
      <c r="R13" s="16">
        <v>121.5</v>
      </c>
      <c r="S13" s="16">
        <v>112.5</v>
      </c>
      <c r="T13" s="16">
        <v>96.3</v>
      </c>
      <c r="U13" s="16">
        <v>87.9</v>
      </c>
      <c r="V13" s="16" t="s">
        <v>217</v>
      </c>
      <c r="W13" s="16">
        <v>134.6</v>
      </c>
      <c r="X13" s="16" t="s">
        <v>217</v>
      </c>
      <c r="Y13" s="16" t="s">
        <v>217</v>
      </c>
      <c r="Z13" s="16">
        <v>149.5</v>
      </c>
    </row>
    <row r="14" spans="1:26" x14ac:dyDescent="0.55000000000000004">
      <c r="A14">
        <v>1978001010</v>
      </c>
      <c r="B14" s="15">
        <v>197810</v>
      </c>
      <c r="C14" s="16">
        <v>133</v>
      </c>
      <c r="D14" s="16" t="s">
        <v>217</v>
      </c>
      <c r="E14" s="16">
        <v>109.8</v>
      </c>
      <c r="F14" s="16">
        <v>111.8</v>
      </c>
      <c r="G14" s="16">
        <v>88.1</v>
      </c>
      <c r="H14" s="16" t="s">
        <v>217</v>
      </c>
      <c r="I14" s="16" t="s">
        <v>217</v>
      </c>
      <c r="J14" s="16" t="s">
        <v>217</v>
      </c>
      <c r="K14" s="16" t="s">
        <v>217</v>
      </c>
      <c r="L14" s="16" t="s">
        <v>217</v>
      </c>
      <c r="M14" s="16" t="s">
        <v>217</v>
      </c>
      <c r="N14" s="16" t="s">
        <v>217</v>
      </c>
      <c r="O14" s="16">
        <v>263.10000000000002</v>
      </c>
      <c r="P14" s="16">
        <v>140.80000000000001</v>
      </c>
      <c r="Q14" s="16">
        <v>158.19999999999999</v>
      </c>
      <c r="R14" s="16">
        <v>118.5</v>
      </c>
      <c r="S14" s="16">
        <v>108.6</v>
      </c>
      <c r="T14" s="16">
        <v>107.6</v>
      </c>
      <c r="U14" s="16">
        <v>90.5</v>
      </c>
      <c r="V14" s="16" t="s">
        <v>217</v>
      </c>
      <c r="W14" s="16">
        <v>135.5</v>
      </c>
      <c r="X14" s="16" t="s">
        <v>217</v>
      </c>
      <c r="Y14" s="16" t="s">
        <v>217</v>
      </c>
      <c r="Z14" s="16">
        <v>142.19999999999999</v>
      </c>
    </row>
    <row r="15" spans="1:26" x14ac:dyDescent="0.55000000000000004">
      <c r="A15">
        <v>1978001111</v>
      </c>
      <c r="B15" s="15">
        <v>197811</v>
      </c>
      <c r="C15" s="16">
        <v>134.19999999999999</v>
      </c>
      <c r="D15" s="16" t="s">
        <v>217</v>
      </c>
      <c r="E15" s="16">
        <v>109.8</v>
      </c>
      <c r="F15" s="16">
        <v>110.6</v>
      </c>
      <c r="G15" s="16">
        <v>91.7</v>
      </c>
      <c r="H15" s="16" t="s">
        <v>217</v>
      </c>
      <c r="I15" s="16" t="s">
        <v>217</v>
      </c>
      <c r="J15" s="16" t="s">
        <v>217</v>
      </c>
      <c r="K15" s="16" t="s">
        <v>217</v>
      </c>
      <c r="L15" s="16" t="s">
        <v>217</v>
      </c>
      <c r="M15" s="16" t="s">
        <v>217</v>
      </c>
      <c r="N15" s="16" t="s">
        <v>217</v>
      </c>
      <c r="O15" s="16">
        <v>274.7</v>
      </c>
      <c r="P15" s="16">
        <v>142.1</v>
      </c>
      <c r="Q15" s="16">
        <v>158.9</v>
      </c>
      <c r="R15" s="16">
        <v>120.5</v>
      </c>
      <c r="S15" s="16">
        <v>110.1</v>
      </c>
      <c r="T15" s="16">
        <v>117.1</v>
      </c>
      <c r="U15" s="16">
        <v>88.9</v>
      </c>
      <c r="V15" s="16" t="s">
        <v>217</v>
      </c>
      <c r="W15" s="16">
        <v>135.5</v>
      </c>
      <c r="X15" s="16" t="s">
        <v>217</v>
      </c>
      <c r="Y15" s="16" t="s">
        <v>217</v>
      </c>
      <c r="Z15" s="16">
        <v>143.6</v>
      </c>
    </row>
    <row r="16" spans="1:26" x14ac:dyDescent="0.55000000000000004">
      <c r="A16">
        <v>1978001212</v>
      </c>
      <c r="B16" s="15">
        <v>197812</v>
      </c>
      <c r="C16" s="16">
        <v>137.1</v>
      </c>
      <c r="D16" s="16" t="s">
        <v>217</v>
      </c>
      <c r="E16" s="16">
        <v>110</v>
      </c>
      <c r="F16" s="16">
        <v>108</v>
      </c>
      <c r="G16" s="16">
        <v>92.1</v>
      </c>
      <c r="H16" s="16" t="s">
        <v>217</v>
      </c>
      <c r="I16" s="16" t="s">
        <v>217</v>
      </c>
      <c r="J16" s="16" t="s">
        <v>217</v>
      </c>
      <c r="K16" s="16" t="s">
        <v>217</v>
      </c>
      <c r="L16" s="16" t="s">
        <v>217</v>
      </c>
      <c r="M16" s="16" t="s">
        <v>217</v>
      </c>
      <c r="N16" s="16" t="s">
        <v>217</v>
      </c>
      <c r="O16" s="16">
        <v>300.5</v>
      </c>
      <c r="P16" s="16">
        <v>132.69999999999999</v>
      </c>
      <c r="Q16" s="16">
        <v>162.80000000000001</v>
      </c>
      <c r="R16" s="16">
        <v>130.69999999999999</v>
      </c>
      <c r="S16" s="16">
        <v>127.9</v>
      </c>
      <c r="T16" s="16">
        <v>119.5</v>
      </c>
      <c r="U16" s="16">
        <v>90.3</v>
      </c>
      <c r="V16" s="16" t="s">
        <v>217</v>
      </c>
      <c r="W16" s="16">
        <v>136.1</v>
      </c>
      <c r="X16" s="16" t="s">
        <v>217</v>
      </c>
      <c r="Y16" s="16" t="s">
        <v>217</v>
      </c>
      <c r="Z16" s="16">
        <v>147.30000000000001</v>
      </c>
    </row>
    <row r="17" spans="1:26" x14ac:dyDescent="0.55000000000000004">
      <c r="A17">
        <v>1979000101</v>
      </c>
      <c r="B17" s="15">
        <v>197901</v>
      </c>
      <c r="C17" s="16">
        <v>126.7</v>
      </c>
      <c r="D17" s="16" t="s">
        <v>217</v>
      </c>
      <c r="E17" s="16">
        <v>112.2</v>
      </c>
      <c r="F17" s="16">
        <v>101.7</v>
      </c>
      <c r="G17" s="16">
        <v>85</v>
      </c>
      <c r="H17" s="16" t="s">
        <v>217</v>
      </c>
      <c r="I17" s="16" t="s">
        <v>217</v>
      </c>
      <c r="J17" s="16" t="s">
        <v>217</v>
      </c>
      <c r="K17" s="16" t="s">
        <v>217</v>
      </c>
      <c r="L17" s="16" t="s">
        <v>217</v>
      </c>
      <c r="M17" s="16" t="s">
        <v>217</v>
      </c>
      <c r="N17" s="16" t="s">
        <v>217</v>
      </c>
      <c r="O17" s="16">
        <v>227.7</v>
      </c>
      <c r="P17" s="16">
        <v>115.4</v>
      </c>
      <c r="Q17" s="16">
        <v>149.1</v>
      </c>
      <c r="R17" s="16">
        <v>124.7</v>
      </c>
      <c r="S17" s="16">
        <v>127.4</v>
      </c>
      <c r="T17" s="16">
        <v>121</v>
      </c>
      <c r="U17" s="16">
        <v>83.4</v>
      </c>
      <c r="V17" s="16" t="s">
        <v>217</v>
      </c>
      <c r="W17" s="16">
        <v>133.1</v>
      </c>
      <c r="X17" s="16" t="s">
        <v>217</v>
      </c>
      <c r="Y17" s="16" t="s">
        <v>217</v>
      </c>
      <c r="Z17" s="16">
        <v>127.6</v>
      </c>
    </row>
    <row r="18" spans="1:26" x14ac:dyDescent="0.55000000000000004">
      <c r="A18">
        <v>1979000202</v>
      </c>
      <c r="B18" s="15">
        <v>197902</v>
      </c>
      <c r="C18" s="16">
        <v>131.5</v>
      </c>
      <c r="D18" s="16" t="s">
        <v>217</v>
      </c>
      <c r="E18" s="16">
        <v>109.3</v>
      </c>
      <c r="F18" s="16">
        <v>104.2</v>
      </c>
      <c r="G18" s="16">
        <v>84.2</v>
      </c>
      <c r="H18" s="16" t="s">
        <v>217</v>
      </c>
      <c r="I18" s="16" t="s">
        <v>217</v>
      </c>
      <c r="J18" s="16" t="s">
        <v>217</v>
      </c>
      <c r="K18" s="16" t="s">
        <v>217</v>
      </c>
      <c r="L18" s="16" t="s">
        <v>217</v>
      </c>
      <c r="M18" s="16" t="s">
        <v>217</v>
      </c>
      <c r="N18" s="16" t="s">
        <v>217</v>
      </c>
      <c r="O18" s="16">
        <v>268.2</v>
      </c>
      <c r="P18" s="16">
        <v>126.2</v>
      </c>
      <c r="Q18" s="16">
        <v>149.9</v>
      </c>
      <c r="R18" s="16">
        <v>122.8</v>
      </c>
      <c r="S18" s="16">
        <v>118.6</v>
      </c>
      <c r="T18" s="16">
        <v>108.3</v>
      </c>
      <c r="U18" s="16">
        <v>83.2</v>
      </c>
      <c r="V18" s="16" t="s">
        <v>217</v>
      </c>
      <c r="W18" s="16">
        <v>135.1</v>
      </c>
      <c r="X18" s="16" t="s">
        <v>217</v>
      </c>
      <c r="Y18" s="16" t="s">
        <v>217</v>
      </c>
      <c r="Z18" s="16">
        <v>141.80000000000001</v>
      </c>
    </row>
    <row r="19" spans="1:26" x14ac:dyDescent="0.55000000000000004">
      <c r="A19">
        <v>1979000303</v>
      </c>
      <c r="B19" s="15">
        <v>197903</v>
      </c>
      <c r="C19" s="16">
        <v>142.4</v>
      </c>
      <c r="D19" s="16" t="s">
        <v>217</v>
      </c>
      <c r="E19" s="16">
        <v>115.1</v>
      </c>
      <c r="F19" s="16">
        <v>111.7</v>
      </c>
      <c r="G19" s="16">
        <v>108.9</v>
      </c>
      <c r="H19" s="16" t="s">
        <v>217</v>
      </c>
      <c r="I19" s="16" t="s">
        <v>217</v>
      </c>
      <c r="J19" s="16" t="s">
        <v>217</v>
      </c>
      <c r="K19" s="16" t="s">
        <v>217</v>
      </c>
      <c r="L19" s="16" t="s">
        <v>217</v>
      </c>
      <c r="M19" s="16" t="s">
        <v>217</v>
      </c>
      <c r="N19" s="16" t="s">
        <v>217</v>
      </c>
      <c r="O19" s="16">
        <v>285.89999999999998</v>
      </c>
      <c r="P19" s="16">
        <v>139.1</v>
      </c>
      <c r="Q19" s="16">
        <v>171</v>
      </c>
      <c r="R19" s="16">
        <v>121.8</v>
      </c>
      <c r="S19" s="16">
        <v>110.2</v>
      </c>
      <c r="T19" s="16">
        <v>112.3</v>
      </c>
      <c r="U19" s="16">
        <v>92.6</v>
      </c>
      <c r="V19" s="16" t="s">
        <v>217</v>
      </c>
      <c r="W19" s="16">
        <v>136.19999999999999</v>
      </c>
      <c r="X19" s="16" t="s">
        <v>217</v>
      </c>
      <c r="Y19" s="16" t="s">
        <v>217</v>
      </c>
      <c r="Z19" s="16">
        <v>158.5</v>
      </c>
    </row>
    <row r="20" spans="1:26" x14ac:dyDescent="0.55000000000000004">
      <c r="A20">
        <v>1979000404</v>
      </c>
      <c r="B20" s="15">
        <v>197904</v>
      </c>
      <c r="C20" s="16">
        <v>137.9</v>
      </c>
      <c r="D20" s="16" t="s">
        <v>217</v>
      </c>
      <c r="E20" s="16">
        <v>112.6</v>
      </c>
      <c r="F20" s="16">
        <v>113</v>
      </c>
      <c r="G20" s="16">
        <v>96.2</v>
      </c>
      <c r="H20" s="16" t="s">
        <v>217</v>
      </c>
      <c r="I20" s="16" t="s">
        <v>217</v>
      </c>
      <c r="J20" s="16" t="s">
        <v>217</v>
      </c>
      <c r="K20" s="16" t="s">
        <v>217</v>
      </c>
      <c r="L20" s="16" t="s">
        <v>217</v>
      </c>
      <c r="M20" s="16" t="s">
        <v>217</v>
      </c>
      <c r="N20" s="16" t="s">
        <v>217</v>
      </c>
      <c r="O20" s="16">
        <v>305.8</v>
      </c>
      <c r="P20" s="16">
        <v>130.30000000000001</v>
      </c>
      <c r="Q20" s="16">
        <v>155</v>
      </c>
      <c r="R20" s="16">
        <v>124.7</v>
      </c>
      <c r="S20" s="16">
        <v>117.9</v>
      </c>
      <c r="T20" s="16">
        <v>108.7</v>
      </c>
      <c r="U20" s="16">
        <v>90.2</v>
      </c>
      <c r="V20" s="16" t="s">
        <v>217</v>
      </c>
      <c r="W20" s="16">
        <v>137.19999999999999</v>
      </c>
      <c r="X20" s="16" t="s">
        <v>217</v>
      </c>
      <c r="Y20" s="16" t="s">
        <v>217</v>
      </c>
      <c r="Z20" s="16">
        <v>151.30000000000001</v>
      </c>
    </row>
    <row r="21" spans="1:26" x14ac:dyDescent="0.55000000000000004">
      <c r="A21">
        <v>1979000505</v>
      </c>
      <c r="B21" s="15">
        <v>197905</v>
      </c>
      <c r="C21" s="16">
        <v>137.1</v>
      </c>
      <c r="D21" s="16" t="s">
        <v>217</v>
      </c>
      <c r="E21" s="16">
        <v>116.9</v>
      </c>
      <c r="F21" s="16">
        <v>114.5</v>
      </c>
      <c r="G21" s="16">
        <v>91.7</v>
      </c>
      <c r="H21" s="16" t="s">
        <v>217</v>
      </c>
      <c r="I21" s="16" t="s">
        <v>217</v>
      </c>
      <c r="J21" s="16" t="s">
        <v>217</v>
      </c>
      <c r="K21" s="16" t="s">
        <v>217</v>
      </c>
      <c r="L21" s="16" t="s">
        <v>217</v>
      </c>
      <c r="M21" s="16" t="s">
        <v>217</v>
      </c>
      <c r="N21" s="16" t="s">
        <v>217</v>
      </c>
      <c r="O21" s="16">
        <v>290.2</v>
      </c>
      <c r="P21" s="16">
        <v>138.19999999999999</v>
      </c>
      <c r="Q21" s="16">
        <v>157.69999999999999</v>
      </c>
      <c r="R21" s="16">
        <v>126.2</v>
      </c>
      <c r="S21" s="16">
        <v>117.8</v>
      </c>
      <c r="T21" s="16">
        <v>105.1</v>
      </c>
      <c r="U21" s="16">
        <v>91.8</v>
      </c>
      <c r="V21" s="16" t="s">
        <v>217</v>
      </c>
      <c r="W21" s="16">
        <v>136.6</v>
      </c>
      <c r="X21" s="16" t="s">
        <v>217</v>
      </c>
      <c r="Y21" s="16" t="s">
        <v>217</v>
      </c>
      <c r="Z21" s="16">
        <v>148</v>
      </c>
    </row>
    <row r="22" spans="1:26" x14ac:dyDescent="0.55000000000000004">
      <c r="A22">
        <v>1979000606</v>
      </c>
      <c r="B22" s="15">
        <v>197906</v>
      </c>
      <c r="C22" s="16">
        <v>142.4</v>
      </c>
      <c r="D22" s="16" t="s">
        <v>217</v>
      </c>
      <c r="E22" s="16">
        <v>114</v>
      </c>
      <c r="F22" s="16">
        <v>114.8</v>
      </c>
      <c r="G22" s="16">
        <v>96.5</v>
      </c>
      <c r="H22" s="16" t="s">
        <v>217</v>
      </c>
      <c r="I22" s="16" t="s">
        <v>217</v>
      </c>
      <c r="J22" s="16" t="s">
        <v>217</v>
      </c>
      <c r="K22" s="16" t="s">
        <v>217</v>
      </c>
      <c r="L22" s="16" t="s">
        <v>217</v>
      </c>
      <c r="M22" s="16" t="s">
        <v>217</v>
      </c>
      <c r="N22" s="16" t="s">
        <v>217</v>
      </c>
      <c r="O22" s="16">
        <v>329.7</v>
      </c>
      <c r="P22" s="16">
        <v>141.9</v>
      </c>
      <c r="Q22" s="16">
        <v>156.80000000000001</v>
      </c>
      <c r="R22" s="16">
        <v>128.1</v>
      </c>
      <c r="S22" s="16">
        <v>115.8</v>
      </c>
      <c r="T22" s="16">
        <v>91.6</v>
      </c>
      <c r="U22" s="16">
        <v>94.2</v>
      </c>
      <c r="V22" s="16" t="s">
        <v>217</v>
      </c>
      <c r="W22" s="16">
        <v>137.69999999999999</v>
      </c>
      <c r="X22" s="16" t="s">
        <v>217</v>
      </c>
      <c r="Y22" s="16" t="s">
        <v>217</v>
      </c>
      <c r="Z22" s="16">
        <v>160.80000000000001</v>
      </c>
    </row>
    <row r="23" spans="1:26" x14ac:dyDescent="0.55000000000000004">
      <c r="A23">
        <v>1979000707</v>
      </c>
      <c r="B23" s="15">
        <v>197907</v>
      </c>
      <c r="C23" s="16">
        <v>143.4</v>
      </c>
      <c r="D23" s="16" t="s">
        <v>217</v>
      </c>
      <c r="E23" s="16">
        <v>115</v>
      </c>
      <c r="F23" s="16">
        <v>117.4</v>
      </c>
      <c r="G23" s="16">
        <v>94.2</v>
      </c>
      <c r="H23" s="16" t="s">
        <v>217</v>
      </c>
      <c r="I23" s="16" t="s">
        <v>217</v>
      </c>
      <c r="J23" s="16" t="s">
        <v>217</v>
      </c>
      <c r="K23" s="16" t="s">
        <v>217</v>
      </c>
      <c r="L23" s="16" t="s">
        <v>217</v>
      </c>
      <c r="M23" s="16" t="s">
        <v>217</v>
      </c>
      <c r="N23" s="16" t="s">
        <v>217</v>
      </c>
      <c r="O23" s="16">
        <v>312.2</v>
      </c>
      <c r="P23" s="16">
        <v>141.4</v>
      </c>
      <c r="Q23" s="16">
        <v>161.9</v>
      </c>
      <c r="R23" s="16">
        <v>132.9</v>
      </c>
      <c r="S23" s="16">
        <v>121.4</v>
      </c>
      <c r="T23" s="16">
        <v>105.3</v>
      </c>
      <c r="U23" s="16">
        <v>95.4</v>
      </c>
      <c r="V23" s="16" t="s">
        <v>217</v>
      </c>
      <c r="W23" s="16">
        <v>138.19999999999999</v>
      </c>
      <c r="X23" s="16" t="s">
        <v>217</v>
      </c>
      <c r="Y23" s="16" t="s">
        <v>217</v>
      </c>
      <c r="Z23" s="16">
        <v>158.9</v>
      </c>
    </row>
    <row r="24" spans="1:26" x14ac:dyDescent="0.55000000000000004">
      <c r="A24">
        <v>1979000808</v>
      </c>
      <c r="B24" s="15">
        <v>197908</v>
      </c>
      <c r="C24" s="16">
        <v>132.30000000000001</v>
      </c>
      <c r="D24" s="16" t="s">
        <v>217</v>
      </c>
      <c r="E24" s="16">
        <v>114</v>
      </c>
      <c r="F24" s="16">
        <v>110.4</v>
      </c>
      <c r="G24" s="16">
        <v>97.2</v>
      </c>
      <c r="H24" s="16" t="s">
        <v>217</v>
      </c>
      <c r="I24" s="16" t="s">
        <v>217</v>
      </c>
      <c r="J24" s="16" t="s">
        <v>217</v>
      </c>
      <c r="K24" s="16" t="s">
        <v>217</v>
      </c>
      <c r="L24" s="16" t="s">
        <v>217</v>
      </c>
      <c r="M24" s="16" t="s">
        <v>217</v>
      </c>
      <c r="N24" s="16" t="s">
        <v>217</v>
      </c>
      <c r="O24" s="16">
        <v>220.5</v>
      </c>
      <c r="P24" s="16">
        <v>117.6</v>
      </c>
      <c r="Q24" s="16">
        <v>153</v>
      </c>
      <c r="R24" s="16">
        <v>133.19999999999999</v>
      </c>
      <c r="S24" s="16">
        <v>126.7</v>
      </c>
      <c r="T24" s="16">
        <v>110.2</v>
      </c>
      <c r="U24" s="16">
        <v>91.2</v>
      </c>
      <c r="V24" s="16" t="s">
        <v>217</v>
      </c>
      <c r="W24" s="16">
        <v>134.9</v>
      </c>
      <c r="X24" s="16" t="s">
        <v>217</v>
      </c>
      <c r="Y24" s="16" t="s">
        <v>217</v>
      </c>
      <c r="Z24" s="16">
        <v>134.9</v>
      </c>
    </row>
    <row r="25" spans="1:26" x14ac:dyDescent="0.55000000000000004">
      <c r="A25">
        <v>1979000909</v>
      </c>
      <c r="B25" s="15">
        <v>197909</v>
      </c>
      <c r="C25" s="16">
        <v>140.5</v>
      </c>
      <c r="D25" s="16" t="s">
        <v>217</v>
      </c>
      <c r="E25" s="16">
        <v>114.2</v>
      </c>
      <c r="F25" s="16">
        <v>115.2</v>
      </c>
      <c r="G25" s="16">
        <v>102</v>
      </c>
      <c r="H25" s="16" t="s">
        <v>217</v>
      </c>
      <c r="I25" s="16" t="s">
        <v>217</v>
      </c>
      <c r="J25" s="16" t="s">
        <v>217</v>
      </c>
      <c r="K25" s="16" t="s">
        <v>217</v>
      </c>
      <c r="L25" s="16" t="s">
        <v>217</v>
      </c>
      <c r="M25" s="16" t="s">
        <v>217</v>
      </c>
      <c r="N25" s="16" t="s">
        <v>217</v>
      </c>
      <c r="O25" s="16">
        <v>258</v>
      </c>
      <c r="P25" s="16">
        <v>136.9</v>
      </c>
      <c r="Q25" s="16">
        <v>156.1</v>
      </c>
      <c r="R25" s="16">
        <v>135.19999999999999</v>
      </c>
      <c r="S25" s="16">
        <v>128.4</v>
      </c>
      <c r="T25" s="16">
        <v>104.7</v>
      </c>
      <c r="U25" s="16">
        <v>96.8</v>
      </c>
      <c r="V25" s="16" t="s">
        <v>217</v>
      </c>
      <c r="W25" s="16">
        <v>137.6</v>
      </c>
      <c r="X25" s="16" t="s">
        <v>217</v>
      </c>
      <c r="Y25" s="16" t="s">
        <v>217</v>
      </c>
      <c r="Z25" s="16">
        <v>151.4</v>
      </c>
    </row>
    <row r="26" spans="1:26" x14ac:dyDescent="0.55000000000000004">
      <c r="A26">
        <v>1979001010</v>
      </c>
      <c r="B26" s="15">
        <v>197910</v>
      </c>
      <c r="C26" s="16">
        <v>141.4</v>
      </c>
      <c r="D26" s="16" t="s">
        <v>217</v>
      </c>
      <c r="E26" s="16">
        <v>119.4</v>
      </c>
      <c r="F26" s="16">
        <v>119.8</v>
      </c>
      <c r="G26" s="16">
        <v>108</v>
      </c>
      <c r="H26" s="16" t="s">
        <v>217</v>
      </c>
      <c r="I26" s="16" t="s">
        <v>217</v>
      </c>
      <c r="J26" s="16" t="s">
        <v>217</v>
      </c>
      <c r="K26" s="16" t="s">
        <v>217</v>
      </c>
      <c r="L26" s="16" t="s">
        <v>217</v>
      </c>
      <c r="M26" s="16" t="s">
        <v>217</v>
      </c>
      <c r="N26" s="16" t="s">
        <v>217</v>
      </c>
      <c r="O26" s="16">
        <v>261.60000000000002</v>
      </c>
      <c r="P26" s="16">
        <v>151.4</v>
      </c>
      <c r="Q26" s="16">
        <v>163.9</v>
      </c>
      <c r="R26" s="16">
        <v>130.9</v>
      </c>
      <c r="S26" s="16">
        <v>124</v>
      </c>
      <c r="T26" s="16">
        <v>103.5</v>
      </c>
      <c r="U26" s="16">
        <v>97.5</v>
      </c>
      <c r="V26" s="16" t="s">
        <v>217</v>
      </c>
      <c r="W26" s="16">
        <v>138.19999999999999</v>
      </c>
      <c r="X26" s="16" t="s">
        <v>217</v>
      </c>
      <c r="Y26" s="16" t="s">
        <v>217</v>
      </c>
      <c r="Z26" s="16">
        <v>151.4</v>
      </c>
    </row>
    <row r="27" spans="1:26" x14ac:dyDescent="0.55000000000000004">
      <c r="A27">
        <v>1979001111</v>
      </c>
      <c r="B27" s="15">
        <v>197911</v>
      </c>
      <c r="C27" s="16">
        <v>142.6</v>
      </c>
      <c r="D27" s="16" t="s">
        <v>217</v>
      </c>
      <c r="E27" s="16">
        <v>117.4</v>
      </c>
      <c r="F27" s="16">
        <v>118.4</v>
      </c>
      <c r="G27" s="16">
        <v>102.4</v>
      </c>
      <c r="H27" s="16" t="s">
        <v>217</v>
      </c>
      <c r="I27" s="16" t="s">
        <v>217</v>
      </c>
      <c r="J27" s="16" t="s">
        <v>217</v>
      </c>
      <c r="K27" s="16" t="s">
        <v>217</v>
      </c>
      <c r="L27" s="16" t="s">
        <v>217</v>
      </c>
      <c r="M27" s="16" t="s">
        <v>217</v>
      </c>
      <c r="N27" s="16" t="s">
        <v>217</v>
      </c>
      <c r="O27" s="16">
        <v>285.3</v>
      </c>
      <c r="P27" s="16">
        <v>152.19999999999999</v>
      </c>
      <c r="Q27" s="16">
        <v>167.7</v>
      </c>
      <c r="R27" s="16">
        <v>127.8</v>
      </c>
      <c r="S27" s="16">
        <v>114.2</v>
      </c>
      <c r="T27" s="16">
        <v>111.7</v>
      </c>
      <c r="U27" s="16">
        <v>96.3</v>
      </c>
      <c r="V27" s="16" t="s">
        <v>217</v>
      </c>
      <c r="W27" s="16">
        <v>136.9</v>
      </c>
      <c r="X27" s="16" t="s">
        <v>217</v>
      </c>
      <c r="Y27" s="16" t="s">
        <v>217</v>
      </c>
      <c r="Z27" s="16">
        <v>155.5</v>
      </c>
    </row>
    <row r="28" spans="1:26" x14ac:dyDescent="0.55000000000000004">
      <c r="A28">
        <v>1979001212</v>
      </c>
      <c r="B28" s="15">
        <v>197912</v>
      </c>
      <c r="C28" s="16">
        <v>144.4</v>
      </c>
      <c r="D28" s="16" t="s">
        <v>217</v>
      </c>
      <c r="E28" s="16">
        <v>116.4</v>
      </c>
      <c r="F28" s="16">
        <v>115.8</v>
      </c>
      <c r="G28" s="16">
        <v>95.1</v>
      </c>
      <c r="H28" s="16" t="s">
        <v>217</v>
      </c>
      <c r="I28" s="16" t="s">
        <v>217</v>
      </c>
      <c r="J28" s="16" t="s">
        <v>217</v>
      </c>
      <c r="K28" s="16" t="s">
        <v>217</v>
      </c>
      <c r="L28" s="16" t="s">
        <v>217</v>
      </c>
      <c r="M28" s="16" t="s">
        <v>217</v>
      </c>
      <c r="N28" s="16" t="s">
        <v>217</v>
      </c>
      <c r="O28" s="16">
        <v>303.89999999999998</v>
      </c>
      <c r="P28" s="16">
        <v>143.69999999999999</v>
      </c>
      <c r="Q28" s="16">
        <v>176.9</v>
      </c>
      <c r="R28" s="16">
        <v>136</v>
      </c>
      <c r="S28" s="16">
        <v>130</v>
      </c>
      <c r="T28" s="16">
        <v>117</v>
      </c>
      <c r="U28" s="16">
        <v>96</v>
      </c>
      <c r="V28" s="16" t="s">
        <v>217</v>
      </c>
      <c r="W28" s="16">
        <v>137.4</v>
      </c>
      <c r="X28" s="16" t="s">
        <v>217</v>
      </c>
      <c r="Y28" s="16" t="s">
        <v>217</v>
      </c>
      <c r="Z28" s="16">
        <v>157.19999999999999</v>
      </c>
    </row>
    <row r="29" spans="1:26" x14ac:dyDescent="0.55000000000000004">
      <c r="A29">
        <v>1980000101</v>
      </c>
      <c r="B29" s="15">
        <v>198001</v>
      </c>
      <c r="C29" s="16">
        <v>132.19999999999999</v>
      </c>
      <c r="D29" s="16" t="s">
        <v>217</v>
      </c>
      <c r="E29" s="16">
        <v>116.9</v>
      </c>
      <c r="F29" s="16">
        <v>110.6</v>
      </c>
      <c r="G29" s="16">
        <v>89.2</v>
      </c>
      <c r="H29" s="16" t="s">
        <v>217</v>
      </c>
      <c r="I29" s="16" t="s">
        <v>217</v>
      </c>
      <c r="J29" s="16" t="s">
        <v>217</v>
      </c>
      <c r="K29" s="16" t="s">
        <v>217</v>
      </c>
      <c r="L29" s="16" t="s">
        <v>217</v>
      </c>
      <c r="M29" s="16" t="s">
        <v>217</v>
      </c>
      <c r="N29" s="16" t="s">
        <v>217</v>
      </c>
      <c r="O29" s="16">
        <v>231.2</v>
      </c>
      <c r="P29" s="16">
        <v>131.69999999999999</v>
      </c>
      <c r="Q29" s="16">
        <v>154.6</v>
      </c>
      <c r="R29" s="16">
        <v>129.19999999999999</v>
      </c>
      <c r="S29" s="16">
        <v>130.9</v>
      </c>
      <c r="T29" s="16">
        <v>116</v>
      </c>
      <c r="U29" s="16">
        <v>87</v>
      </c>
      <c r="V29" s="16" t="s">
        <v>217</v>
      </c>
      <c r="W29" s="16">
        <v>134.19999999999999</v>
      </c>
      <c r="X29" s="16" t="s">
        <v>217</v>
      </c>
      <c r="Y29" s="16" t="s">
        <v>217</v>
      </c>
      <c r="Z29" s="16">
        <v>135.6</v>
      </c>
    </row>
    <row r="30" spans="1:26" x14ac:dyDescent="0.55000000000000004">
      <c r="A30">
        <v>1980000202</v>
      </c>
      <c r="B30" s="15">
        <v>198002</v>
      </c>
      <c r="C30" s="16">
        <v>142.80000000000001</v>
      </c>
      <c r="D30" s="16" t="s">
        <v>217</v>
      </c>
      <c r="E30" s="16">
        <v>116</v>
      </c>
      <c r="F30" s="16">
        <v>115.7</v>
      </c>
      <c r="G30" s="16">
        <v>108</v>
      </c>
      <c r="H30" s="16" t="s">
        <v>217</v>
      </c>
      <c r="I30" s="16" t="s">
        <v>217</v>
      </c>
      <c r="J30" s="16" t="s">
        <v>217</v>
      </c>
      <c r="K30" s="16" t="s">
        <v>217</v>
      </c>
      <c r="L30" s="16" t="s">
        <v>217</v>
      </c>
      <c r="M30" s="16" t="s">
        <v>217</v>
      </c>
      <c r="N30" s="16" t="s">
        <v>217</v>
      </c>
      <c r="O30" s="16">
        <v>289.10000000000002</v>
      </c>
      <c r="P30" s="16">
        <v>152.80000000000001</v>
      </c>
      <c r="Q30" s="16">
        <v>167.3</v>
      </c>
      <c r="R30" s="16">
        <v>131.6</v>
      </c>
      <c r="S30" s="16">
        <v>127.3</v>
      </c>
      <c r="T30" s="16">
        <v>108.3</v>
      </c>
      <c r="U30" s="16">
        <v>89.6</v>
      </c>
      <c r="V30" s="16" t="s">
        <v>217</v>
      </c>
      <c r="W30" s="16">
        <v>137.4</v>
      </c>
      <c r="X30" s="16" t="s">
        <v>217</v>
      </c>
      <c r="Y30" s="16" t="s">
        <v>217</v>
      </c>
      <c r="Z30" s="16">
        <v>157.30000000000001</v>
      </c>
    </row>
    <row r="31" spans="1:26" x14ac:dyDescent="0.55000000000000004">
      <c r="A31">
        <v>1980000303</v>
      </c>
      <c r="B31" s="15">
        <v>198003</v>
      </c>
      <c r="C31" s="16">
        <v>148</v>
      </c>
      <c r="D31" s="16" t="s">
        <v>217</v>
      </c>
      <c r="E31" s="16">
        <v>120.8</v>
      </c>
      <c r="F31" s="16">
        <v>121.4</v>
      </c>
      <c r="G31" s="16">
        <v>123.1</v>
      </c>
      <c r="H31" s="16" t="s">
        <v>217</v>
      </c>
      <c r="I31" s="16" t="s">
        <v>217</v>
      </c>
      <c r="J31" s="16" t="s">
        <v>217</v>
      </c>
      <c r="K31" s="16" t="s">
        <v>217</v>
      </c>
      <c r="L31" s="16" t="s">
        <v>217</v>
      </c>
      <c r="M31" s="16" t="s">
        <v>217</v>
      </c>
      <c r="N31" s="16" t="s">
        <v>217</v>
      </c>
      <c r="O31" s="16">
        <v>288.2</v>
      </c>
      <c r="P31" s="16">
        <v>155.5</v>
      </c>
      <c r="Q31" s="16">
        <v>181.5</v>
      </c>
      <c r="R31" s="16">
        <v>127.3</v>
      </c>
      <c r="S31" s="16">
        <v>113.1</v>
      </c>
      <c r="T31" s="16">
        <v>110.3</v>
      </c>
      <c r="U31" s="16">
        <v>95.5</v>
      </c>
      <c r="V31" s="16" t="s">
        <v>217</v>
      </c>
      <c r="W31" s="16">
        <v>138.19999999999999</v>
      </c>
      <c r="X31" s="16" t="s">
        <v>217</v>
      </c>
      <c r="Y31" s="16" t="s">
        <v>217</v>
      </c>
      <c r="Z31" s="16">
        <v>163.9</v>
      </c>
    </row>
    <row r="32" spans="1:26" x14ac:dyDescent="0.55000000000000004">
      <c r="A32">
        <v>1980000404</v>
      </c>
      <c r="B32" s="15">
        <v>198004</v>
      </c>
      <c r="C32" s="16">
        <v>146.5</v>
      </c>
      <c r="D32" s="16" t="s">
        <v>217</v>
      </c>
      <c r="E32" s="16">
        <v>120.8</v>
      </c>
      <c r="F32" s="16">
        <v>120.4</v>
      </c>
      <c r="G32" s="16">
        <v>110.9</v>
      </c>
      <c r="H32" s="16" t="s">
        <v>217</v>
      </c>
      <c r="I32" s="16" t="s">
        <v>217</v>
      </c>
      <c r="J32" s="16" t="s">
        <v>217</v>
      </c>
      <c r="K32" s="16" t="s">
        <v>217</v>
      </c>
      <c r="L32" s="16" t="s">
        <v>217</v>
      </c>
      <c r="M32" s="16" t="s">
        <v>217</v>
      </c>
      <c r="N32" s="16" t="s">
        <v>217</v>
      </c>
      <c r="O32" s="16">
        <v>302.10000000000002</v>
      </c>
      <c r="P32" s="16">
        <v>161.5</v>
      </c>
      <c r="Q32" s="16">
        <v>165.3</v>
      </c>
      <c r="R32" s="16">
        <v>130.69999999999999</v>
      </c>
      <c r="S32" s="16">
        <v>123.8</v>
      </c>
      <c r="T32" s="16">
        <v>105.8</v>
      </c>
      <c r="U32" s="16">
        <v>92.6</v>
      </c>
      <c r="V32" s="16" t="s">
        <v>217</v>
      </c>
      <c r="W32" s="16">
        <v>138.80000000000001</v>
      </c>
      <c r="X32" s="16" t="s">
        <v>217</v>
      </c>
      <c r="Y32" s="16" t="s">
        <v>217</v>
      </c>
      <c r="Z32" s="16">
        <v>163.69999999999999</v>
      </c>
    </row>
    <row r="33" spans="1:26" x14ac:dyDescent="0.55000000000000004">
      <c r="A33">
        <v>1980000505</v>
      </c>
      <c r="B33" s="15">
        <v>198005</v>
      </c>
      <c r="C33" s="16">
        <v>140.69999999999999</v>
      </c>
      <c r="D33" s="16" t="s">
        <v>217</v>
      </c>
      <c r="E33" s="16">
        <v>123.1</v>
      </c>
      <c r="F33" s="16">
        <v>117.4</v>
      </c>
      <c r="G33" s="16">
        <v>95.6</v>
      </c>
      <c r="H33" s="16" t="s">
        <v>217</v>
      </c>
      <c r="I33" s="16" t="s">
        <v>217</v>
      </c>
      <c r="J33" s="16" t="s">
        <v>217</v>
      </c>
      <c r="K33" s="16" t="s">
        <v>217</v>
      </c>
      <c r="L33" s="16" t="s">
        <v>217</v>
      </c>
      <c r="M33" s="16" t="s">
        <v>217</v>
      </c>
      <c r="N33" s="16" t="s">
        <v>217</v>
      </c>
      <c r="O33" s="16">
        <v>280.10000000000002</v>
      </c>
      <c r="P33" s="16">
        <v>152.1</v>
      </c>
      <c r="Q33" s="16">
        <v>164</v>
      </c>
      <c r="R33" s="16">
        <v>129</v>
      </c>
      <c r="S33" s="16">
        <v>121.4</v>
      </c>
      <c r="T33" s="16">
        <v>103.8</v>
      </c>
      <c r="U33" s="16">
        <v>91.2</v>
      </c>
      <c r="V33" s="16" t="s">
        <v>217</v>
      </c>
      <c r="W33" s="16">
        <v>137.4</v>
      </c>
      <c r="X33" s="16" t="s">
        <v>217</v>
      </c>
      <c r="Y33" s="16" t="s">
        <v>217</v>
      </c>
      <c r="Z33" s="16">
        <v>152.9</v>
      </c>
    </row>
    <row r="34" spans="1:26" x14ac:dyDescent="0.55000000000000004">
      <c r="A34">
        <v>1980000606</v>
      </c>
      <c r="B34" s="15">
        <v>198006</v>
      </c>
      <c r="C34" s="16">
        <v>143.5</v>
      </c>
      <c r="D34" s="16" t="s">
        <v>217</v>
      </c>
      <c r="E34" s="16">
        <v>117.2</v>
      </c>
      <c r="F34" s="16">
        <v>116.2</v>
      </c>
      <c r="G34" s="16">
        <v>105.1</v>
      </c>
      <c r="H34" s="16" t="s">
        <v>217</v>
      </c>
      <c r="I34" s="16" t="s">
        <v>217</v>
      </c>
      <c r="J34" s="16" t="s">
        <v>217</v>
      </c>
      <c r="K34" s="16" t="s">
        <v>217</v>
      </c>
      <c r="L34" s="16" t="s">
        <v>217</v>
      </c>
      <c r="M34" s="16" t="s">
        <v>217</v>
      </c>
      <c r="N34" s="16" t="s">
        <v>217</v>
      </c>
      <c r="O34" s="16">
        <v>299.3</v>
      </c>
      <c r="P34" s="16">
        <v>163.1</v>
      </c>
      <c r="Q34" s="16">
        <v>161.9</v>
      </c>
      <c r="R34" s="16">
        <v>122.5</v>
      </c>
      <c r="S34" s="16">
        <v>110.6</v>
      </c>
      <c r="T34" s="16">
        <v>81.2</v>
      </c>
      <c r="U34" s="16">
        <v>91.2</v>
      </c>
      <c r="V34" s="16" t="s">
        <v>217</v>
      </c>
      <c r="W34" s="16">
        <v>138.4</v>
      </c>
      <c r="X34" s="16" t="s">
        <v>217</v>
      </c>
      <c r="Y34" s="16" t="s">
        <v>217</v>
      </c>
      <c r="Z34" s="16">
        <v>165.3</v>
      </c>
    </row>
    <row r="35" spans="1:26" x14ac:dyDescent="0.55000000000000004">
      <c r="A35">
        <v>1980000707</v>
      </c>
      <c r="B35" s="15">
        <v>198007</v>
      </c>
      <c r="C35" s="16">
        <v>142.1</v>
      </c>
      <c r="D35" s="16" t="s">
        <v>217</v>
      </c>
      <c r="E35" s="16">
        <v>117.5</v>
      </c>
      <c r="F35" s="16">
        <v>113.6</v>
      </c>
      <c r="G35" s="16">
        <v>100.8</v>
      </c>
      <c r="H35" s="16" t="s">
        <v>217</v>
      </c>
      <c r="I35" s="16" t="s">
        <v>217</v>
      </c>
      <c r="J35" s="16" t="s">
        <v>217</v>
      </c>
      <c r="K35" s="16" t="s">
        <v>217</v>
      </c>
      <c r="L35" s="16" t="s">
        <v>217</v>
      </c>
      <c r="M35" s="16" t="s">
        <v>217</v>
      </c>
      <c r="N35" s="16" t="s">
        <v>217</v>
      </c>
      <c r="O35" s="16">
        <v>265.60000000000002</v>
      </c>
      <c r="P35" s="16">
        <v>171.7</v>
      </c>
      <c r="Q35" s="16">
        <v>163.6</v>
      </c>
      <c r="R35" s="16">
        <v>115.5</v>
      </c>
      <c r="S35" s="16">
        <v>101.9</v>
      </c>
      <c r="T35" s="16">
        <v>98</v>
      </c>
      <c r="U35" s="16">
        <v>87.3</v>
      </c>
      <c r="V35" s="16" t="s">
        <v>217</v>
      </c>
      <c r="W35" s="16">
        <v>137.5</v>
      </c>
      <c r="X35" s="16" t="s">
        <v>217</v>
      </c>
      <c r="Y35" s="16" t="s">
        <v>217</v>
      </c>
      <c r="Z35" s="16">
        <v>163</v>
      </c>
    </row>
    <row r="36" spans="1:26" x14ac:dyDescent="0.55000000000000004">
      <c r="A36">
        <v>1980000808</v>
      </c>
      <c r="B36" s="15">
        <v>198008</v>
      </c>
      <c r="C36" s="16">
        <v>125.9</v>
      </c>
      <c r="D36" s="16" t="s">
        <v>217</v>
      </c>
      <c r="E36" s="16">
        <v>109</v>
      </c>
      <c r="F36" s="16">
        <v>99.3</v>
      </c>
      <c r="G36" s="16">
        <v>100.7</v>
      </c>
      <c r="H36" s="16" t="s">
        <v>217</v>
      </c>
      <c r="I36" s="16" t="s">
        <v>217</v>
      </c>
      <c r="J36" s="16" t="s">
        <v>217</v>
      </c>
      <c r="K36" s="16" t="s">
        <v>217</v>
      </c>
      <c r="L36" s="16" t="s">
        <v>217</v>
      </c>
      <c r="M36" s="16" t="s">
        <v>217</v>
      </c>
      <c r="N36" s="16" t="s">
        <v>217</v>
      </c>
      <c r="O36" s="16">
        <v>213.5</v>
      </c>
      <c r="P36" s="16">
        <v>121.6</v>
      </c>
      <c r="Q36" s="16">
        <v>150.80000000000001</v>
      </c>
      <c r="R36" s="16">
        <v>105.4</v>
      </c>
      <c r="S36" s="16">
        <v>91.6</v>
      </c>
      <c r="T36" s="16">
        <v>97.1</v>
      </c>
      <c r="U36" s="16">
        <v>83.4</v>
      </c>
      <c r="V36" s="16" t="s">
        <v>217</v>
      </c>
      <c r="W36" s="16">
        <v>133.1</v>
      </c>
      <c r="X36" s="16" t="s">
        <v>217</v>
      </c>
      <c r="Y36" s="16" t="s">
        <v>217</v>
      </c>
      <c r="Z36" s="16">
        <v>134.6</v>
      </c>
    </row>
    <row r="37" spans="1:26" x14ac:dyDescent="0.55000000000000004">
      <c r="A37">
        <v>1980000909</v>
      </c>
      <c r="B37" s="15">
        <v>198009</v>
      </c>
      <c r="C37" s="16">
        <v>137.4</v>
      </c>
      <c r="D37" s="16" t="s">
        <v>217</v>
      </c>
      <c r="E37" s="16">
        <v>112</v>
      </c>
      <c r="F37" s="16">
        <v>102.7</v>
      </c>
      <c r="G37" s="16">
        <v>103</v>
      </c>
      <c r="H37" s="16" t="s">
        <v>217</v>
      </c>
      <c r="I37" s="16" t="s">
        <v>217</v>
      </c>
      <c r="J37" s="16" t="s">
        <v>217</v>
      </c>
      <c r="K37" s="16" t="s">
        <v>217</v>
      </c>
      <c r="L37" s="16" t="s">
        <v>217</v>
      </c>
      <c r="M37" s="16" t="s">
        <v>217</v>
      </c>
      <c r="N37" s="16" t="s">
        <v>217</v>
      </c>
      <c r="O37" s="16">
        <v>242</v>
      </c>
      <c r="P37" s="16">
        <v>167.1</v>
      </c>
      <c r="Q37" s="16">
        <v>157.9</v>
      </c>
      <c r="R37" s="16">
        <v>104.9</v>
      </c>
      <c r="S37" s="16">
        <v>85.2</v>
      </c>
      <c r="T37" s="16">
        <v>89.1</v>
      </c>
      <c r="U37" s="16">
        <v>83.5</v>
      </c>
      <c r="V37" s="16" t="s">
        <v>217</v>
      </c>
      <c r="W37" s="16">
        <v>136</v>
      </c>
      <c r="X37" s="16" t="s">
        <v>217</v>
      </c>
      <c r="Y37" s="16" t="s">
        <v>217</v>
      </c>
      <c r="Z37" s="16">
        <v>161.30000000000001</v>
      </c>
    </row>
    <row r="38" spans="1:26" x14ac:dyDescent="0.55000000000000004">
      <c r="A38">
        <v>1980001010</v>
      </c>
      <c r="B38" s="15">
        <v>198010</v>
      </c>
      <c r="C38" s="16">
        <v>136.1</v>
      </c>
      <c r="D38" s="16" t="s">
        <v>217</v>
      </c>
      <c r="E38" s="16">
        <v>113.6</v>
      </c>
      <c r="F38" s="16">
        <v>106.1</v>
      </c>
      <c r="G38" s="16">
        <v>96.3</v>
      </c>
      <c r="H38" s="16" t="s">
        <v>217</v>
      </c>
      <c r="I38" s="16" t="s">
        <v>217</v>
      </c>
      <c r="J38" s="16" t="s">
        <v>217</v>
      </c>
      <c r="K38" s="16" t="s">
        <v>217</v>
      </c>
      <c r="L38" s="16" t="s">
        <v>217</v>
      </c>
      <c r="M38" s="16" t="s">
        <v>217</v>
      </c>
      <c r="N38" s="16" t="s">
        <v>217</v>
      </c>
      <c r="O38" s="16">
        <v>236.4</v>
      </c>
      <c r="P38" s="16">
        <v>164.8</v>
      </c>
      <c r="Q38" s="16">
        <v>166.2</v>
      </c>
      <c r="R38" s="16">
        <v>104.9</v>
      </c>
      <c r="S38" s="16">
        <v>86.2</v>
      </c>
      <c r="T38" s="16">
        <v>93.4</v>
      </c>
      <c r="U38" s="16">
        <v>86</v>
      </c>
      <c r="V38" s="16" t="s">
        <v>217</v>
      </c>
      <c r="W38" s="16">
        <v>136.5</v>
      </c>
      <c r="X38" s="16" t="s">
        <v>217</v>
      </c>
      <c r="Y38" s="16" t="s">
        <v>217</v>
      </c>
      <c r="Z38" s="16">
        <v>155.19999999999999</v>
      </c>
    </row>
    <row r="39" spans="1:26" x14ac:dyDescent="0.55000000000000004">
      <c r="A39">
        <v>1980001111</v>
      </c>
      <c r="B39" s="15">
        <v>198011</v>
      </c>
      <c r="C39" s="16">
        <v>133.5</v>
      </c>
      <c r="D39" s="16" t="s">
        <v>217</v>
      </c>
      <c r="E39" s="16">
        <v>105</v>
      </c>
      <c r="F39" s="16">
        <v>100.8</v>
      </c>
      <c r="G39" s="16">
        <v>99.9</v>
      </c>
      <c r="H39" s="16" t="s">
        <v>217</v>
      </c>
      <c r="I39" s="16" t="s">
        <v>217</v>
      </c>
      <c r="J39" s="16" t="s">
        <v>217</v>
      </c>
      <c r="K39" s="16" t="s">
        <v>217</v>
      </c>
      <c r="L39" s="16" t="s">
        <v>217</v>
      </c>
      <c r="M39" s="16" t="s">
        <v>217</v>
      </c>
      <c r="N39" s="16" t="s">
        <v>217</v>
      </c>
      <c r="O39" s="16">
        <v>248.9</v>
      </c>
      <c r="P39" s="16">
        <v>148.9</v>
      </c>
      <c r="Q39" s="16">
        <v>163.6</v>
      </c>
      <c r="R39" s="16">
        <v>108.1</v>
      </c>
      <c r="S39" s="16">
        <v>92.2</v>
      </c>
      <c r="T39" s="16">
        <v>101.3</v>
      </c>
      <c r="U39" s="16">
        <v>83.8</v>
      </c>
      <c r="V39" s="16" t="s">
        <v>217</v>
      </c>
      <c r="W39" s="16">
        <v>135.19999999999999</v>
      </c>
      <c r="X39" s="16" t="s">
        <v>217</v>
      </c>
      <c r="Y39" s="16" t="s">
        <v>217</v>
      </c>
      <c r="Z39" s="16">
        <v>150.19999999999999</v>
      </c>
    </row>
    <row r="40" spans="1:26" x14ac:dyDescent="0.55000000000000004">
      <c r="A40">
        <v>1980001212</v>
      </c>
      <c r="B40" s="15">
        <v>198012</v>
      </c>
      <c r="C40" s="16">
        <v>135.80000000000001</v>
      </c>
      <c r="D40" s="16" t="s">
        <v>217</v>
      </c>
      <c r="E40" s="16">
        <v>103.8</v>
      </c>
      <c r="F40" s="16">
        <v>101.4</v>
      </c>
      <c r="G40" s="16">
        <v>98.5</v>
      </c>
      <c r="H40" s="16" t="s">
        <v>217</v>
      </c>
      <c r="I40" s="16" t="s">
        <v>217</v>
      </c>
      <c r="J40" s="16" t="s">
        <v>217</v>
      </c>
      <c r="K40" s="16" t="s">
        <v>217</v>
      </c>
      <c r="L40" s="16" t="s">
        <v>217</v>
      </c>
      <c r="M40" s="16" t="s">
        <v>217</v>
      </c>
      <c r="N40" s="16" t="s">
        <v>217</v>
      </c>
      <c r="O40" s="16">
        <v>245.6</v>
      </c>
      <c r="P40" s="16">
        <v>153.5</v>
      </c>
      <c r="Q40" s="16">
        <v>167.7</v>
      </c>
      <c r="R40" s="16">
        <v>116.8</v>
      </c>
      <c r="S40" s="16">
        <v>107.5</v>
      </c>
      <c r="T40" s="16">
        <v>108.3</v>
      </c>
      <c r="U40" s="16">
        <v>81.8</v>
      </c>
      <c r="V40" s="16" t="s">
        <v>217</v>
      </c>
      <c r="W40" s="16">
        <v>135.6</v>
      </c>
      <c r="X40" s="16" t="s">
        <v>217</v>
      </c>
      <c r="Y40" s="16" t="s">
        <v>217</v>
      </c>
      <c r="Z40" s="16">
        <v>153.19999999999999</v>
      </c>
    </row>
    <row r="41" spans="1:26" x14ac:dyDescent="0.55000000000000004">
      <c r="A41">
        <v>1981000101</v>
      </c>
      <c r="B41" s="15">
        <v>198101</v>
      </c>
      <c r="C41" s="16">
        <v>124.2</v>
      </c>
      <c r="D41" s="16" t="s">
        <v>217</v>
      </c>
      <c r="E41" s="16">
        <v>101.5</v>
      </c>
      <c r="F41" s="16">
        <v>96.6</v>
      </c>
      <c r="G41" s="16">
        <v>88.1</v>
      </c>
      <c r="H41" s="16" t="s">
        <v>217</v>
      </c>
      <c r="I41" s="16" t="s">
        <v>217</v>
      </c>
      <c r="J41" s="16" t="s">
        <v>217</v>
      </c>
      <c r="K41" s="16" t="s">
        <v>217</v>
      </c>
      <c r="L41" s="16" t="s">
        <v>217</v>
      </c>
      <c r="M41" s="16" t="s">
        <v>217</v>
      </c>
      <c r="N41" s="16" t="s">
        <v>217</v>
      </c>
      <c r="O41" s="16">
        <v>198.5</v>
      </c>
      <c r="P41" s="16">
        <v>140.69999999999999</v>
      </c>
      <c r="Q41" s="16">
        <v>143.30000000000001</v>
      </c>
      <c r="R41" s="16">
        <v>109</v>
      </c>
      <c r="S41" s="16">
        <v>101.8</v>
      </c>
      <c r="T41" s="16">
        <v>103.5</v>
      </c>
      <c r="U41" s="16">
        <v>76.599999999999994</v>
      </c>
      <c r="V41" s="16" t="s">
        <v>217</v>
      </c>
      <c r="W41" s="16">
        <v>132.5</v>
      </c>
      <c r="X41" s="16" t="s">
        <v>217</v>
      </c>
      <c r="Y41" s="16" t="s">
        <v>217</v>
      </c>
      <c r="Z41" s="16">
        <v>134.9</v>
      </c>
    </row>
    <row r="42" spans="1:26" x14ac:dyDescent="0.55000000000000004">
      <c r="A42">
        <v>1981000202</v>
      </c>
      <c r="B42" s="15">
        <v>198102</v>
      </c>
      <c r="C42" s="16">
        <v>130.9</v>
      </c>
      <c r="D42" s="16" t="s">
        <v>217</v>
      </c>
      <c r="E42" s="16">
        <v>96.7</v>
      </c>
      <c r="F42" s="16">
        <v>98.1</v>
      </c>
      <c r="G42" s="16">
        <v>104.5</v>
      </c>
      <c r="H42" s="16" t="s">
        <v>217</v>
      </c>
      <c r="I42" s="16" t="s">
        <v>217</v>
      </c>
      <c r="J42" s="16" t="s">
        <v>217</v>
      </c>
      <c r="K42" s="16" t="s">
        <v>217</v>
      </c>
      <c r="L42" s="16" t="s">
        <v>217</v>
      </c>
      <c r="M42" s="16" t="s">
        <v>217</v>
      </c>
      <c r="N42" s="16" t="s">
        <v>217</v>
      </c>
      <c r="O42" s="16">
        <v>245.6</v>
      </c>
      <c r="P42" s="16">
        <v>146.69999999999999</v>
      </c>
      <c r="Q42" s="16">
        <v>148.69999999999999</v>
      </c>
      <c r="R42" s="16">
        <v>107.4</v>
      </c>
      <c r="S42" s="16">
        <v>97.1</v>
      </c>
      <c r="T42" s="16">
        <v>98.7</v>
      </c>
      <c r="U42" s="16">
        <v>77.599999999999994</v>
      </c>
      <c r="V42" s="16" t="s">
        <v>217</v>
      </c>
      <c r="W42" s="16">
        <v>135.30000000000001</v>
      </c>
      <c r="X42" s="16" t="s">
        <v>217</v>
      </c>
      <c r="Y42" s="16" t="s">
        <v>217</v>
      </c>
      <c r="Z42" s="16">
        <v>150.1</v>
      </c>
    </row>
    <row r="43" spans="1:26" x14ac:dyDescent="0.55000000000000004">
      <c r="A43">
        <v>1981000303</v>
      </c>
      <c r="B43" s="15">
        <v>198103</v>
      </c>
      <c r="C43" s="16">
        <v>139.5</v>
      </c>
      <c r="D43" s="16" t="s">
        <v>217</v>
      </c>
      <c r="E43" s="16">
        <v>103</v>
      </c>
      <c r="F43" s="16">
        <v>105.9</v>
      </c>
      <c r="G43" s="16">
        <v>113.7</v>
      </c>
      <c r="H43" s="16" t="s">
        <v>217</v>
      </c>
      <c r="I43" s="16" t="s">
        <v>217</v>
      </c>
      <c r="J43" s="16" t="s">
        <v>217</v>
      </c>
      <c r="K43" s="16" t="s">
        <v>217</v>
      </c>
      <c r="L43" s="16" t="s">
        <v>217</v>
      </c>
      <c r="M43" s="16" t="s">
        <v>217</v>
      </c>
      <c r="N43" s="16" t="s">
        <v>217</v>
      </c>
      <c r="O43" s="16">
        <v>248.7</v>
      </c>
      <c r="P43" s="16">
        <v>162.5</v>
      </c>
      <c r="Q43" s="16">
        <v>157.69999999999999</v>
      </c>
      <c r="R43" s="16">
        <v>110.5</v>
      </c>
      <c r="S43" s="16">
        <v>98.1</v>
      </c>
      <c r="T43" s="16">
        <v>108.3</v>
      </c>
      <c r="U43" s="16">
        <v>81.900000000000006</v>
      </c>
      <c r="V43" s="16" t="s">
        <v>217</v>
      </c>
      <c r="W43" s="16">
        <v>135.4</v>
      </c>
      <c r="X43" s="16" t="s">
        <v>217</v>
      </c>
      <c r="Y43" s="16" t="s">
        <v>217</v>
      </c>
      <c r="Z43" s="16">
        <v>163.4</v>
      </c>
    </row>
    <row r="44" spans="1:26" x14ac:dyDescent="0.55000000000000004">
      <c r="A44">
        <v>1981000404</v>
      </c>
      <c r="B44" s="15">
        <v>198104</v>
      </c>
      <c r="C44" s="16">
        <v>136.4</v>
      </c>
      <c r="D44" s="16" t="s">
        <v>217</v>
      </c>
      <c r="E44" s="16">
        <v>102.8</v>
      </c>
      <c r="F44" s="16">
        <v>106.4</v>
      </c>
      <c r="G44" s="16">
        <v>104.5</v>
      </c>
      <c r="H44" s="16" t="s">
        <v>217</v>
      </c>
      <c r="I44" s="16" t="s">
        <v>217</v>
      </c>
      <c r="J44" s="16" t="s">
        <v>217</v>
      </c>
      <c r="K44" s="16" t="s">
        <v>217</v>
      </c>
      <c r="L44" s="16" t="s">
        <v>217</v>
      </c>
      <c r="M44" s="16" t="s">
        <v>217</v>
      </c>
      <c r="N44" s="16" t="s">
        <v>217</v>
      </c>
      <c r="O44" s="16">
        <v>266.39999999999998</v>
      </c>
      <c r="P44" s="16">
        <v>161.5</v>
      </c>
      <c r="Q44" s="16">
        <v>143.6</v>
      </c>
      <c r="R44" s="16">
        <v>112.4</v>
      </c>
      <c r="S44" s="16">
        <v>104.6</v>
      </c>
      <c r="T44" s="16">
        <v>101.3</v>
      </c>
      <c r="U44" s="16">
        <v>80.7</v>
      </c>
      <c r="V44" s="16" t="s">
        <v>217</v>
      </c>
      <c r="W44" s="16">
        <v>136.6</v>
      </c>
      <c r="X44" s="16" t="s">
        <v>217</v>
      </c>
      <c r="Y44" s="16" t="s">
        <v>217</v>
      </c>
      <c r="Z44" s="16">
        <v>158.1</v>
      </c>
    </row>
    <row r="45" spans="1:26" x14ac:dyDescent="0.55000000000000004">
      <c r="A45">
        <v>1981000505</v>
      </c>
      <c r="B45" s="15">
        <v>198105</v>
      </c>
      <c r="C45" s="16">
        <v>128.80000000000001</v>
      </c>
      <c r="D45" s="16" t="s">
        <v>217</v>
      </c>
      <c r="E45" s="16">
        <v>103.9</v>
      </c>
      <c r="F45" s="16">
        <v>104.4</v>
      </c>
      <c r="G45" s="16">
        <v>83.1</v>
      </c>
      <c r="H45" s="16" t="s">
        <v>217</v>
      </c>
      <c r="I45" s="16" t="s">
        <v>217</v>
      </c>
      <c r="J45" s="16" t="s">
        <v>217</v>
      </c>
      <c r="K45" s="16" t="s">
        <v>217</v>
      </c>
      <c r="L45" s="16" t="s">
        <v>217</v>
      </c>
      <c r="M45" s="16" t="s">
        <v>217</v>
      </c>
      <c r="N45" s="16" t="s">
        <v>217</v>
      </c>
      <c r="O45" s="16">
        <v>245.3</v>
      </c>
      <c r="P45" s="16">
        <v>146.30000000000001</v>
      </c>
      <c r="Q45" s="16">
        <v>142.6</v>
      </c>
      <c r="R45" s="16">
        <v>107.8</v>
      </c>
      <c r="S45" s="16">
        <v>97.2</v>
      </c>
      <c r="T45" s="16">
        <v>88.6</v>
      </c>
      <c r="U45" s="16">
        <v>80.099999999999994</v>
      </c>
      <c r="V45" s="16" t="s">
        <v>217</v>
      </c>
      <c r="W45" s="16">
        <v>134</v>
      </c>
      <c r="X45" s="16" t="s">
        <v>217</v>
      </c>
      <c r="Y45" s="16" t="s">
        <v>217</v>
      </c>
      <c r="Z45" s="16">
        <v>146.19999999999999</v>
      </c>
    </row>
    <row r="46" spans="1:26" x14ac:dyDescent="0.55000000000000004">
      <c r="A46">
        <v>1981000606</v>
      </c>
      <c r="B46" s="15">
        <v>198106</v>
      </c>
      <c r="C46" s="16">
        <v>135.80000000000001</v>
      </c>
      <c r="D46" s="16" t="s">
        <v>217</v>
      </c>
      <c r="E46" s="16">
        <v>102.6</v>
      </c>
      <c r="F46" s="16">
        <v>107.2</v>
      </c>
      <c r="G46" s="16">
        <v>100.2</v>
      </c>
      <c r="H46" s="16" t="s">
        <v>217</v>
      </c>
      <c r="I46" s="16" t="s">
        <v>217</v>
      </c>
      <c r="J46" s="16" t="s">
        <v>217</v>
      </c>
      <c r="K46" s="16" t="s">
        <v>217</v>
      </c>
      <c r="L46" s="16" t="s">
        <v>217</v>
      </c>
      <c r="M46" s="16" t="s">
        <v>217</v>
      </c>
      <c r="N46" s="16" t="s">
        <v>217</v>
      </c>
      <c r="O46" s="16">
        <v>269.3</v>
      </c>
      <c r="P46" s="16">
        <v>162.80000000000001</v>
      </c>
      <c r="Q46" s="16">
        <v>146.80000000000001</v>
      </c>
      <c r="R46" s="16">
        <v>113.1</v>
      </c>
      <c r="S46" s="16">
        <v>102.2</v>
      </c>
      <c r="T46" s="16">
        <v>77</v>
      </c>
      <c r="U46" s="16">
        <v>83.9</v>
      </c>
      <c r="V46" s="16" t="s">
        <v>217</v>
      </c>
      <c r="W46" s="16">
        <v>134.9</v>
      </c>
      <c r="X46" s="16" t="s">
        <v>217</v>
      </c>
      <c r="Y46" s="16" t="s">
        <v>217</v>
      </c>
      <c r="Z46" s="16">
        <v>160</v>
      </c>
    </row>
    <row r="47" spans="1:26" x14ac:dyDescent="0.55000000000000004">
      <c r="A47">
        <v>1981000707</v>
      </c>
      <c r="B47" s="15">
        <v>198107</v>
      </c>
      <c r="C47" s="16">
        <v>136</v>
      </c>
      <c r="D47" s="16" t="s">
        <v>217</v>
      </c>
      <c r="E47" s="16">
        <v>106.1</v>
      </c>
      <c r="F47" s="16">
        <v>105.5</v>
      </c>
      <c r="G47" s="16">
        <v>99.5</v>
      </c>
      <c r="H47" s="16" t="s">
        <v>217</v>
      </c>
      <c r="I47" s="16" t="s">
        <v>217</v>
      </c>
      <c r="J47" s="16" t="s">
        <v>217</v>
      </c>
      <c r="K47" s="16" t="s">
        <v>217</v>
      </c>
      <c r="L47" s="16" t="s">
        <v>217</v>
      </c>
      <c r="M47" s="16" t="s">
        <v>217</v>
      </c>
      <c r="N47" s="16" t="s">
        <v>217</v>
      </c>
      <c r="O47" s="16">
        <v>244.9</v>
      </c>
      <c r="P47" s="16">
        <v>166.6</v>
      </c>
      <c r="Q47" s="16">
        <v>151.30000000000001</v>
      </c>
      <c r="R47" s="16">
        <v>112.1</v>
      </c>
      <c r="S47" s="16">
        <v>99.5</v>
      </c>
      <c r="T47" s="16">
        <v>85.7</v>
      </c>
      <c r="U47" s="16">
        <v>82.9</v>
      </c>
      <c r="V47" s="16" t="s">
        <v>217</v>
      </c>
      <c r="W47" s="16">
        <v>134.9</v>
      </c>
      <c r="X47" s="16" t="s">
        <v>217</v>
      </c>
      <c r="Y47" s="16" t="s">
        <v>217</v>
      </c>
      <c r="Z47" s="16">
        <v>158.9</v>
      </c>
    </row>
    <row r="48" spans="1:26" x14ac:dyDescent="0.55000000000000004">
      <c r="A48">
        <v>1981000808</v>
      </c>
      <c r="B48" s="15">
        <v>198108</v>
      </c>
      <c r="C48" s="16">
        <v>122.1</v>
      </c>
      <c r="D48" s="16" t="s">
        <v>217</v>
      </c>
      <c r="E48" s="16">
        <v>105.4</v>
      </c>
      <c r="F48" s="16">
        <v>97.5</v>
      </c>
      <c r="G48" s="16">
        <v>90.1</v>
      </c>
      <c r="H48" s="16" t="s">
        <v>217</v>
      </c>
      <c r="I48" s="16" t="s">
        <v>217</v>
      </c>
      <c r="J48" s="16" t="s">
        <v>217</v>
      </c>
      <c r="K48" s="16" t="s">
        <v>217</v>
      </c>
      <c r="L48" s="16" t="s">
        <v>217</v>
      </c>
      <c r="M48" s="16" t="s">
        <v>217</v>
      </c>
      <c r="N48" s="16" t="s">
        <v>217</v>
      </c>
      <c r="O48" s="16">
        <v>199.8</v>
      </c>
      <c r="P48" s="16">
        <v>114.9</v>
      </c>
      <c r="Q48" s="16">
        <v>145.69999999999999</v>
      </c>
      <c r="R48" s="16">
        <v>110</v>
      </c>
      <c r="S48" s="16">
        <v>101.2</v>
      </c>
      <c r="T48" s="16">
        <v>84</v>
      </c>
      <c r="U48" s="16">
        <v>80.3</v>
      </c>
      <c r="V48" s="16" t="s">
        <v>217</v>
      </c>
      <c r="W48" s="16">
        <v>131</v>
      </c>
      <c r="X48" s="16" t="s">
        <v>217</v>
      </c>
      <c r="Y48" s="16" t="s">
        <v>217</v>
      </c>
      <c r="Z48" s="16">
        <v>130.30000000000001</v>
      </c>
    </row>
    <row r="49" spans="1:26" x14ac:dyDescent="0.55000000000000004">
      <c r="A49">
        <v>1981000909</v>
      </c>
      <c r="B49" s="15">
        <v>198109</v>
      </c>
      <c r="C49" s="16">
        <v>134.30000000000001</v>
      </c>
      <c r="D49" s="16" t="s">
        <v>217</v>
      </c>
      <c r="E49" s="16">
        <v>103.4</v>
      </c>
      <c r="F49" s="16">
        <v>104.2</v>
      </c>
      <c r="G49" s="16">
        <v>102.7</v>
      </c>
      <c r="H49" s="16" t="s">
        <v>217</v>
      </c>
      <c r="I49" s="16" t="s">
        <v>217</v>
      </c>
      <c r="J49" s="16" t="s">
        <v>217</v>
      </c>
      <c r="K49" s="16" t="s">
        <v>217</v>
      </c>
      <c r="L49" s="16" t="s">
        <v>217</v>
      </c>
      <c r="M49" s="16" t="s">
        <v>217</v>
      </c>
      <c r="N49" s="16" t="s">
        <v>217</v>
      </c>
      <c r="O49" s="16">
        <v>227.7</v>
      </c>
      <c r="P49" s="16">
        <v>160.1</v>
      </c>
      <c r="Q49" s="16">
        <v>157.1</v>
      </c>
      <c r="R49" s="16">
        <v>110</v>
      </c>
      <c r="S49" s="16">
        <v>97.9</v>
      </c>
      <c r="T49" s="16">
        <v>78.5</v>
      </c>
      <c r="U49" s="16">
        <v>83.5</v>
      </c>
      <c r="V49" s="16" t="s">
        <v>217</v>
      </c>
      <c r="W49" s="16">
        <v>134</v>
      </c>
      <c r="X49" s="16" t="s">
        <v>217</v>
      </c>
      <c r="Y49" s="16" t="s">
        <v>217</v>
      </c>
      <c r="Z49" s="16">
        <v>156.30000000000001</v>
      </c>
    </row>
    <row r="50" spans="1:26" x14ac:dyDescent="0.55000000000000004">
      <c r="A50">
        <v>1981001010</v>
      </c>
      <c r="B50" s="15">
        <v>198110</v>
      </c>
      <c r="C50" s="16">
        <v>134.30000000000001</v>
      </c>
      <c r="D50" s="16" t="s">
        <v>217</v>
      </c>
      <c r="E50" s="16">
        <v>109.6</v>
      </c>
      <c r="F50" s="16">
        <v>104.5</v>
      </c>
      <c r="G50" s="16">
        <v>99.1</v>
      </c>
      <c r="H50" s="16" t="s">
        <v>217</v>
      </c>
      <c r="I50" s="16" t="s">
        <v>217</v>
      </c>
      <c r="J50" s="16" t="s">
        <v>217</v>
      </c>
      <c r="K50" s="16" t="s">
        <v>217</v>
      </c>
      <c r="L50" s="16" t="s">
        <v>217</v>
      </c>
      <c r="M50" s="16" t="s">
        <v>217</v>
      </c>
      <c r="N50" s="16" t="s">
        <v>217</v>
      </c>
      <c r="O50" s="16">
        <v>245.8</v>
      </c>
      <c r="P50" s="16">
        <v>157.19999999999999</v>
      </c>
      <c r="Q50" s="16">
        <v>157.9</v>
      </c>
      <c r="R50" s="16">
        <v>109.9</v>
      </c>
      <c r="S50" s="16">
        <v>95.6</v>
      </c>
      <c r="T50" s="16">
        <v>87.7</v>
      </c>
      <c r="U50" s="16">
        <v>84.9</v>
      </c>
      <c r="V50" s="16" t="s">
        <v>217</v>
      </c>
      <c r="W50" s="16">
        <v>135.30000000000001</v>
      </c>
      <c r="X50" s="16" t="s">
        <v>217</v>
      </c>
      <c r="Y50" s="16" t="s">
        <v>217</v>
      </c>
      <c r="Z50" s="16">
        <v>152.9</v>
      </c>
    </row>
    <row r="51" spans="1:26" x14ac:dyDescent="0.55000000000000004">
      <c r="A51">
        <v>1981001111</v>
      </c>
      <c r="B51" s="15">
        <v>198111</v>
      </c>
      <c r="C51" s="16">
        <v>133</v>
      </c>
      <c r="D51" s="16" t="s">
        <v>217</v>
      </c>
      <c r="E51" s="16">
        <v>104.8</v>
      </c>
      <c r="F51" s="16">
        <v>101.8</v>
      </c>
      <c r="G51" s="16">
        <v>98.8</v>
      </c>
      <c r="H51" s="16" t="s">
        <v>217</v>
      </c>
      <c r="I51" s="16" t="s">
        <v>217</v>
      </c>
      <c r="J51" s="16" t="s">
        <v>217</v>
      </c>
      <c r="K51" s="16" t="s">
        <v>217</v>
      </c>
      <c r="L51" s="16" t="s">
        <v>217</v>
      </c>
      <c r="M51" s="16" t="s">
        <v>217</v>
      </c>
      <c r="N51" s="16" t="s">
        <v>217</v>
      </c>
      <c r="O51" s="16">
        <v>251</v>
      </c>
      <c r="P51" s="16">
        <v>152.9</v>
      </c>
      <c r="Q51" s="16">
        <v>160.80000000000001</v>
      </c>
      <c r="R51" s="16">
        <v>110.1</v>
      </c>
      <c r="S51" s="16">
        <v>96.6</v>
      </c>
      <c r="T51" s="16">
        <v>91.7</v>
      </c>
      <c r="U51" s="16">
        <v>85.7</v>
      </c>
      <c r="V51" s="16" t="s">
        <v>217</v>
      </c>
      <c r="W51" s="16">
        <v>135.30000000000001</v>
      </c>
      <c r="X51" s="16" t="s">
        <v>217</v>
      </c>
      <c r="Y51" s="16" t="s">
        <v>217</v>
      </c>
      <c r="Z51" s="16">
        <v>150.6</v>
      </c>
    </row>
    <row r="52" spans="1:26" x14ac:dyDescent="0.55000000000000004">
      <c r="A52">
        <v>1981001212</v>
      </c>
      <c r="B52" s="15">
        <v>198112</v>
      </c>
      <c r="C52" s="16">
        <v>133.5</v>
      </c>
      <c r="D52" s="16" t="s">
        <v>217</v>
      </c>
      <c r="E52" s="16">
        <v>104.8</v>
      </c>
      <c r="F52" s="16">
        <v>100</v>
      </c>
      <c r="G52" s="16">
        <v>95.1</v>
      </c>
      <c r="H52" s="16" t="s">
        <v>217</v>
      </c>
      <c r="I52" s="16" t="s">
        <v>217</v>
      </c>
      <c r="J52" s="16" t="s">
        <v>217</v>
      </c>
      <c r="K52" s="16" t="s">
        <v>217</v>
      </c>
      <c r="L52" s="16" t="s">
        <v>217</v>
      </c>
      <c r="M52" s="16" t="s">
        <v>217</v>
      </c>
      <c r="N52" s="16" t="s">
        <v>217</v>
      </c>
      <c r="O52" s="16">
        <v>238.4</v>
      </c>
      <c r="P52" s="16">
        <v>149.19999999999999</v>
      </c>
      <c r="Q52" s="16">
        <v>162.5</v>
      </c>
      <c r="R52" s="16">
        <v>115.9</v>
      </c>
      <c r="S52" s="16">
        <v>105.7</v>
      </c>
      <c r="T52" s="16">
        <v>99.4</v>
      </c>
      <c r="U52" s="16">
        <v>85.2</v>
      </c>
      <c r="V52" s="16" t="s">
        <v>217</v>
      </c>
      <c r="W52" s="16">
        <v>135.4</v>
      </c>
      <c r="X52" s="16" t="s">
        <v>217</v>
      </c>
      <c r="Y52" s="16" t="s">
        <v>217</v>
      </c>
      <c r="Z52" s="16">
        <v>149.69999999999999</v>
      </c>
    </row>
    <row r="53" spans="1:26" x14ac:dyDescent="0.55000000000000004">
      <c r="A53">
        <v>1982000101</v>
      </c>
      <c r="B53" s="15">
        <v>198201</v>
      </c>
      <c r="C53" s="16">
        <v>123</v>
      </c>
      <c r="D53" s="16" t="s">
        <v>217</v>
      </c>
      <c r="E53" s="16">
        <v>105.8</v>
      </c>
      <c r="F53" s="16">
        <v>94</v>
      </c>
      <c r="G53" s="16">
        <v>88.9</v>
      </c>
      <c r="H53" s="16" t="s">
        <v>217</v>
      </c>
      <c r="I53" s="16" t="s">
        <v>217</v>
      </c>
      <c r="J53" s="16" t="s">
        <v>217</v>
      </c>
      <c r="K53" s="16" t="s">
        <v>217</v>
      </c>
      <c r="L53" s="16" t="s">
        <v>217</v>
      </c>
      <c r="M53" s="16" t="s">
        <v>217</v>
      </c>
      <c r="N53" s="16" t="s">
        <v>217</v>
      </c>
      <c r="O53" s="16">
        <v>205.6</v>
      </c>
      <c r="P53" s="16">
        <v>130.69999999999999</v>
      </c>
      <c r="Q53" s="16">
        <v>141</v>
      </c>
      <c r="R53" s="16">
        <v>106.6</v>
      </c>
      <c r="S53" s="16">
        <v>96.6</v>
      </c>
      <c r="T53" s="16">
        <v>102.6</v>
      </c>
      <c r="U53" s="16">
        <v>78.7</v>
      </c>
      <c r="V53" s="16" t="s">
        <v>217</v>
      </c>
      <c r="W53" s="16">
        <v>132.5</v>
      </c>
      <c r="X53" s="16" t="s">
        <v>217</v>
      </c>
      <c r="Y53" s="16" t="s">
        <v>217</v>
      </c>
      <c r="Z53" s="16">
        <v>132.30000000000001</v>
      </c>
    </row>
    <row r="54" spans="1:26" x14ac:dyDescent="0.55000000000000004">
      <c r="A54">
        <v>1982000202</v>
      </c>
      <c r="B54" s="15">
        <v>198202</v>
      </c>
      <c r="C54" s="16">
        <v>128.5</v>
      </c>
      <c r="D54" s="16" t="s">
        <v>217</v>
      </c>
      <c r="E54" s="16">
        <v>102</v>
      </c>
      <c r="F54" s="16">
        <v>95.3</v>
      </c>
      <c r="G54" s="16">
        <v>93.4</v>
      </c>
      <c r="H54" s="16" t="s">
        <v>217</v>
      </c>
      <c r="I54" s="16" t="s">
        <v>217</v>
      </c>
      <c r="J54" s="16" t="s">
        <v>217</v>
      </c>
      <c r="K54" s="16" t="s">
        <v>217</v>
      </c>
      <c r="L54" s="16" t="s">
        <v>217</v>
      </c>
      <c r="M54" s="16" t="s">
        <v>217</v>
      </c>
      <c r="N54" s="16" t="s">
        <v>217</v>
      </c>
      <c r="O54" s="16">
        <v>240.1</v>
      </c>
      <c r="P54" s="16">
        <v>144.69999999999999</v>
      </c>
      <c r="Q54" s="16">
        <v>146.30000000000001</v>
      </c>
      <c r="R54" s="16">
        <v>105.5</v>
      </c>
      <c r="S54" s="16">
        <v>94.7</v>
      </c>
      <c r="T54" s="16">
        <v>91.1</v>
      </c>
      <c r="U54" s="16">
        <v>79.099999999999994</v>
      </c>
      <c r="V54" s="16" t="s">
        <v>217</v>
      </c>
      <c r="W54" s="16">
        <v>135.1</v>
      </c>
      <c r="X54" s="16" t="s">
        <v>217</v>
      </c>
      <c r="Y54" s="16" t="s">
        <v>217</v>
      </c>
      <c r="Z54" s="16">
        <v>146.30000000000001</v>
      </c>
    </row>
    <row r="55" spans="1:26" x14ac:dyDescent="0.55000000000000004">
      <c r="A55">
        <v>1982000303</v>
      </c>
      <c r="B55" s="15">
        <v>198203</v>
      </c>
      <c r="C55" s="16">
        <v>138.5</v>
      </c>
      <c r="D55" s="16" t="s">
        <v>217</v>
      </c>
      <c r="E55" s="16">
        <v>108.8</v>
      </c>
      <c r="F55" s="16">
        <v>101.6</v>
      </c>
      <c r="G55" s="16">
        <v>110.4</v>
      </c>
      <c r="H55" s="16" t="s">
        <v>217</v>
      </c>
      <c r="I55" s="16" t="s">
        <v>217</v>
      </c>
      <c r="J55" s="16" t="s">
        <v>217</v>
      </c>
      <c r="K55" s="16" t="s">
        <v>217</v>
      </c>
      <c r="L55" s="16" t="s">
        <v>217</v>
      </c>
      <c r="M55" s="16" t="s">
        <v>217</v>
      </c>
      <c r="N55" s="16" t="s">
        <v>217</v>
      </c>
      <c r="O55" s="16">
        <v>255</v>
      </c>
      <c r="P55" s="16">
        <v>164.8</v>
      </c>
      <c r="Q55" s="16">
        <v>154.4</v>
      </c>
      <c r="R55" s="16">
        <v>105.2</v>
      </c>
      <c r="S55" s="16">
        <v>88</v>
      </c>
      <c r="T55" s="16">
        <v>93.9</v>
      </c>
      <c r="U55" s="16">
        <v>85.8</v>
      </c>
      <c r="V55" s="16" t="s">
        <v>217</v>
      </c>
      <c r="W55" s="16">
        <v>136</v>
      </c>
      <c r="X55" s="16" t="s">
        <v>217</v>
      </c>
      <c r="Y55" s="16" t="s">
        <v>217</v>
      </c>
      <c r="Z55" s="16">
        <v>163.80000000000001</v>
      </c>
    </row>
    <row r="56" spans="1:26" x14ac:dyDescent="0.55000000000000004">
      <c r="A56">
        <v>1982000404</v>
      </c>
      <c r="B56" s="15">
        <v>198204</v>
      </c>
      <c r="C56" s="16">
        <v>132.30000000000001</v>
      </c>
      <c r="D56" s="16" t="s">
        <v>217</v>
      </c>
      <c r="E56" s="16">
        <v>104.8</v>
      </c>
      <c r="F56" s="16">
        <v>101.7</v>
      </c>
      <c r="G56" s="16">
        <v>96.9</v>
      </c>
      <c r="H56" s="16" t="s">
        <v>217</v>
      </c>
      <c r="I56" s="16" t="s">
        <v>217</v>
      </c>
      <c r="J56" s="16" t="s">
        <v>217</v>
      </c>
      <c r="K56" s="16" t="s">
        <v>217</v>
      </c>
      <c r="L56" s="16" t="s">
        <v>217</v>
      </c>
      <c r="M56" s="16" t="s">
        <v>217</v>
      </c>
      <c r="N56" s="16" t="s">
        <v>217</v>
      </c>
      <c r="O56" s="16">
        <v>260.2</v>
      </c>
      <c r="P56" s="16">
        <v>153.5</v>
      </c>
      <c r="Q56" s="16">
        <v>140.6</v>
      </c>
      <c r="R56" s="16">
        <v>110.5</v>
      </c>
      <c r="S56" s="16">
        <v>101.2</v>
      </c>
      <c r="T56" s="16">
        <v>89.7</v>
      </c>
      <c r="U56" s="16">
        <v>85.7</v>
      </c>
      <c r="V56" s="16" t="s">
        <v>217</v>
      </c>
      <c r="W56" s="16">
        <v>135.19999999999999</v>
      </c>
      <c r="X56" s="16" t="s">
        <v>217</v>
      </c>
      <c r="Y56" s="16" t="s">
        <v>217</v>
      </c>
      <c r="Z56" s="16">
        <v>151.4</v>
      </c>
    </row>
    <row r="57" spans="1:26" x14ac:dyDescent="0.55000000000000004">
      <c r="A57">
        <v>1982000505</v>
      </c>
      <c r="B57" s="15">
        <v>198205</v>
      </c>
      <c r="C57" s="16">
        <v>125.9</v>
      </c>
      <c r="D57" s="16" t="s">
        <v>217</v>
      </c>
      <c r="E57" s="16">
        <v>104.9</v>
      </c>
      <c r="F57" s="16">
        <v>99.3</v>
      </c>
      <c r="G57" s="16">
        <v>92.5</v>
      </c>
      <c r="H57" s="16" t="s">
        <v>217</v>
      </c>
      <c r="I57" s="16" t="s">
        <v>217</v>
      </c>
      <c r="J57" s="16" t="s">
        <v>217</v>
      </c>
      <c r="K57" s="16" t="s">
        <v>217</v>
      </c>
      <c r="L57" s="16" t="s">
        <v>217</v>
      </c>
      <c r="M57" s="16" t="s">
        <v>217</v>
      </c>
      <c r="N57" s="16" t="s">
        <v>217</v>
      </c>
      <c r="O57" s="16">
        <v>258</v>
      </c>
      <c r="P57" s="16">
        <v>134.19999999999999</v>
      </c>
      <c r="Q57" s="16">
        <v>143</v>
      </c>
      <c r="R57" s="16">
        <v>106</v>
      </c>
      <c r="S57" s="16">
        <v>94.3</v>
      </c>
      <c r="T57" s="16">
        <v>81.099999999999994</v>
      </c>
      <c r="U57" s="16">
        <v>84.7</v>
      </c>
      <c r="V57" s="16" t="s">
        <v>217</v>
      </c>
      <c r="W57" s="16">
        <v>134.1</v>
      </c>
      <c r="X57" s="16" t="s">
        <v>217</v>
      </c>
      <c r="Y57" s="16" t="s">
        <v>217</v>
      </c>
      <c r="Z57" s="16">
        <v>139.6</v>
      </c>
    </row>
    <row r="58" spans="1:26" x14ac:dyDescent="0.55000000000000004">
      <c r="A58">
        <v>1982000606</v>
      </c>
      <c r="B58" s="15">
        <v>198206</v>
      </c>
      <c r="C58" s="16">
        <v>131</v>
      </c>
      <c r="D58" s="16" t="s">
        <v>217</v>
      </c>
      <c r="E58" s="16">
        <v>100.9</v>
      </c>
      <c r="F58" s="16">
        <v>102.5</v>
      </c>
      <c r="G58" s="16">
        <v>93.9</v>
      </c>
      <c r="H58" s="16" t="s">
        <v>217</v>
      </c>
      <c r="I58" s="16" t="s">
        <v>217</v>
      </c>
      <c r="J58" s="16" t="s">
        <v>217</v>
      </c>
      <c r="K58" s="16" t="s">
        <v>217</v>
      </c>
      <c r="L58" s="16" t="s">
        <v>217</v>
      </c>
      <c r="M58" s="16" t="s">
        <v>217</v>
      </c>
      <c r="N58" s="16" t="s">
        <v>217</v>
      </c>
      <c r="O58" s="16">
        <v>271.39999999999998</v>
      </c>
      <c r="P58" s="16">
        <v>151.4</v>
      </c>
      <c r="Q58" s="16">
        <v>146.6</v>
      </c>
      <c r="R58" s="16">
        <v>107.8</v>
      </c>
      <c r="S58" s="16">
        <v>90.2</v>
      </c>
      <c r="T58" s="16">
        <v>70.8</v>
      </c>
      <c r="U58" s="16">
        <v>86.1</v>
      </c>
      <c r="V58" s="16" t="s">
        <v>217</v>
      </c>
      <c r="W58" s="16">
        <v>135.30000000000001</v>
      </c>
      <c r="X58" s="16" t="s">
        <v>217</v>
      </c>
      <c r="Y58" s="16" t="s">
        <v>217</v>
      </c>
      <c r="Z58" s="16">
        <v>152.69999999999999</v>
      </c>
    </row>
    <row r="59" spans="1:26" x14ac:dyDescent="0.55000000000000004">
      <c r="A59">
        <v>1982000707</v>
      </c>
      <c r="B59" s="15">
        <v>198207</v>
      </c>
      <c r="C59" s="16">
        <v>131.80000000000001</v>
      </c>
      <c r="D59" s="16" t="s">
        <v>217</v>
      </c>
      <c r="E59" s="16">
        <v>98.8</v>
      </c>
      <c r="F59" s="16">
        <v>101.7</v>
      </c>
      <c r="G59" s="16">
        <v>94.1</v>
      </c>
      <c r="H59" s="16" t="s">
        <v>217</v>
      </c>
      <c r="I59" s="16" t="s">
        <v>217</v>
      </c>
      <c r="J59" s="16" t="s">
        <v>217</v>
      </c>
      <c r="K59" s="16" t="s">
        <v>217</v>
      </c>
      <c r="L59" s="16" t="s">
        <v>217</v>
      </c>
      <c r="M59" s="16" t="s">
        <v>217</v>
      </c>
      <c r="N59" s="16" t="s">
        <v>217</v>
      </c>
      <c r="O59" s="16">
        <v>263.5</v>
      </c>
      <c r="P59" s="16">
        <v>152.80000000000001</v>
      </c>
      <c r="Q59" s="16">
        <v>152.30000000000001</v>
      </c>
      <c r="R59" s="16">
        <v>109.9</v>
      </c>
      <c r="S59" s="16">
        <v>94.9</v>
      </c>
      <c r="T59" s="16">
        <v>82.1</v>
      </c>
      <c r="U59" s="16">
        <v>85.8</v>
      </c>
      <c r="V59" s="16" t="s">
        <v>217</v>
      </c>
      <c r="W59" s="16">
        <v>135.30000000000001</v>
      </c>
      <c r="X59" s="16" t="s">
        <v>217</v>
      </c>
      <c r="Y59" s="16" t="s">
        <v>217</v>
      </c>
      <c r="Z59" s="16">
        <v>152.19999999999999</v>
      </c>
    </row>
    <row r="60" spans="1:26" x14ac:dyDescent="0.55000000000000004">
      <c r="A60">
        <v>1982000808</v>
      </c>
      <c r="B60" s="15">
        <v>198208</v>
      </c>
      <c r="C60" s="16">
        <v>118</v>
      </c>
      <c r="D60" s="16" t="s">
        <v>217</v>
      </c>
      <c r="E60" s="16">
        <v>96.4</v>
      </c>
      <c r="F60" s="16">
        <v>92.2</v>
      </c>
      <c r="G60" s="16">
        <v>89.3</v>
      </c>
      <c r="H60" s="16" t="s">
        <v>217</v>
      </c>
      <c r="I60" s="16" t="s">
        <v>217</v>
      </c>
      <c r="J60" s="16" t="s">
        <v>217</v>
      </c>
      <c r="K60" s="16" t="s">
        <v>217</v>
      </c>
      <c r="L60" s="16" t="s">
        <v>217</v>
      </c>
      <c r="M60" s="16" t="s">
        <v>217</v>
      </c>
      <c r="N60" s="16" t="s">
        <v>217</v>
      </c>
      <c r="O60" s="16">
        <v>204.9</v>
      </c>
      <c r="P60" s="16">
        <v>110.2</v>
      </c>
      <c r="Q60" s="16">
        <v>135</v>
      </c>
      <c r="R60" s="16">
        <v>108</v>
      </c>
      <c r="S60" s="16">
        <v>104</v>
      </c>
      <c r="T60" s="16">
        <v>83.6</v>
      </c>
      <c r="U60" s="16">
        <v>81.400000000000006</v>
      </c>
      <c r="V60" s="16" t="s">
        <v>217</v>
      </c>
      <c r="W60" s="16">
        <v>131.80000000000001</v>
      </c>
      <c r="X60" s="16" t="s">
        <v>217</v>
      </c>
      <c r="Y60" s="16" t="s">
        <v>217</v>
      </c>
      <c r="Z60" s="16">
        <v>124.8</v>
      </c>
    </row>
    <row r="61" spans="1:26" x14ac:dyDescent="0.55000000000000004">
      <c r="A61">
        <v>1982000909</v>
      </c>
      <c r="B61" s="15">
        <v>198209</v>
      </c>
      <c r="C61" s="16">
        <v>130.80000000000001</v>
      </c>
      <c r="D61" s="16" t="s">
        <v>217</v>
      </c>
      <c r="E61" s="16">
        <v>97.8</v>
      </c>
      <c r="F61" s="16">
        <v>99.9</v>
      </c>
      <c r="G61" s="16">
        <v>107.3</v>
      </c>
      <c r="H61" s="16" t="s">
        <v>217</v>
      </c>
      <c r="I61" s="16" t="s">
        <v>217</v>
      </c>
      <c r="J61" s="16" t="s">
        <v>217</v>
      </c>
      <c r="K61" s="16" t="s">
        <v>217</v>
      </c>
      <c r="L61" s="16" t="s">
        <v>217</v>
      </c>
      <c r="M61" s="16" t="s">
        <v>217</v>
      </c>
      <c r="N61" s="16" t="s">
        <v>217</v>
      </c>
      <c r="O61" s="16">
        <v>229.1</v>
      </c>
      <c r="P61" s="16">
        <v>151.6</v>
      </c>
      <c r="Q61" s="16">
        <v>139.6</v>
      </c>
      <c r="R61" s="16">
        <v>113.2</v>
      </c>
      <c r="S61" s="16">
        <v>103.9</v>
      </c>
      <c r="T61" s="16">
        <v>76.3</v>
      </c>
      <c r="U61" s="16">
        <v>86.9</v>
      </c>
      <c r="V61" s="16" t="s">
        <v>217</v>
      </c>
      <c r="W61" s="16">
        <v>134.9</v>
      </c>
      <c r="X61" s="16" t="s">
        <v>217</v>
      </c>
      <c r="Y61" s="16" t="s">
        <v>217</v>
      </c>
      <c r="Z61" s="16">
        <v>149.5</v>
      </c>
    </row>
    <row r="62" spans="1:26" x14ac:dyDescent="0.55000000000000004">
      <c r="A62">
        <v>1982001010</v>
      </c>
      <c r="B62" s="15">
        <v>198210</v>
      </c>
      <c r="C62" s="16">
        <v>125.7</v>
      </c>
      <c r="D62" s="16" t="s">
        <v>217</v>
      </c>
      <c r="E62" s="16">
        <v>97.7</v>
      </c>
      <c r="F62" s="16">
        <v>99.6</v>
      </c>
      <c r="G62" s="16">
        <v>93.7</v>
      </c>
      <c r="H62" s="16" t="s">
        <v>217</v>
      </c>
      <c r="I62" s="16" t="s">
        <v>217</v>
      </c>
      <c r="J62" s="16" t="s">
        <v>217</v>
      </c>
      <c r="K62" s="16" t="s">
        <v>217</v>
      </c>
      <c r="L62" s="16" t="s">
        <v>217</v>
      </c>
      <c r="M62" s="16" t="s">
        <v>217</v>
      </c>
      <c r="N62" s="16" t="s">
        <v>217</v>
      </c>
      <c r="O62" s="16">
        <v>238.5</v>
      </c>
      <c r="P62" s="16">
        <v>140.19999999999999</v>
      </c>
      <c r="Q62" s="16">
        <v>146.80000000000001</v>
      </c>
      <c r="R62" s="16">
        <v>104.4</v>
      </c>
      <c r="S62" s="16">
        <v>88.6</v>
      </c>
      <c r="T62" s="16">
        <v>83.2</v>
      </c>
      <c r="U62" s="16">
        <v>89.2</v>
      </c>
      <c r="V62" s="16" t="s">
        <v>217</v>
      </c>
      <c r="W62" s="16">
        <v>135.30000000000001</v>
      </c>
      <c r="X62" s="16" t="s">
        <v>217</v>
      </c>
      <c r="Y62" s="16" t="s">
        <v>217</v>
      </c>
      <c r="Z62" s="16">
        <v>138.6</v>
      </c>
    </row>
    <row r="63" spans="1:26" x14ac:dyDescent="0.55000000000000004">
      <c r="A63">
        <v>1982001111</v>
      </c>
      <c r="B63" s="15">
        <v>198211</v>
      </c>
      <c r="C63" s="16">
        <v>127.8</v>
      </c>
      <c r="D63" s="16" t="s">
        <v>217</v>
      </c>
      <c r="E63" s="16">
        <v>96.8</v>
      </c>
      <c r="F63" s="16">
        <v>99.6</v>
      </c>
      <c r="G63" s="16">
        <v>90.1</v>
      </c>
      <c r="H63" s="16" t="s">
        <v>217</v>
      </c>
      <c r="I63" s="16" t="s">
        <v>217</v>
      </c>
      <c r="J63" s="16" t="s">
        <v>217</v>
      </c>
      <c r="K63" s="16" t="s">
        <v>217</v>
      </c>
      <c r="L63" s="16" t="s">
        <v>217</v>
      </c>
      <c r="M63" s="16" t="s">
        <v>217</v>
      </c>
      <c r="N63" s="16" t="s">
        <v>217</v>
      </c>
      <c r="O63" s="16">
        <v>257.3</v>
      </c>
      <c r="P63" s="16">
        <v>143</v>
      </c>
      <c r="Q63" s="16">
        <v>149.6</v>
      </c>
      <c r="R63" s="16">
        <v>106.3</v>
      </c>
      <c r="S63" s="16">
        <v>90.5</v>
      </c>
      <c r="T63" s="16">
        <v>84.3</v>
      </c>
      <c r="U63" s="16">
        <v>90</v>
      </c>
      <c r="V63" s="16" t="s">
        <v>217</v>
      </c>
      <c r="W63" s="16">
        <v>135.1</v>
      </c>
      <c r="X63" s="16" t="s">
        <v>217</v>
      </c>
      <c r="Y63" s="16" t="s">
        <v>217</v>
      </c>
      <c r="Z63" s="16">
        <v>144</v>
      </c>
    </row>
    <row r="64" spans="1:26" x14ac:dyDescent="0.55000000000000004">
      <c r="A64">
        <v>1982001212</v>
      </c>
      <c r="B64" s="15">
        <v>198212</v>
      </c>
      <c r="C64" s="16">
        <v>127.9</v>
      </c>
      <c r="D64" s="16" t="s">
        <v>217</v>
      </c>
      <c r="E64" s="16">
        <v>94.8</v>
      </c>
      <c r="F64" s="16">
        <v>98.5</v>
      </c>
      <c r="G64" s="16">
        <v>91.7</v>
      </c>
      <c r="H64" s="16" t="s">
        <v>217</v>
      </c>
      <c r="I64" s="16" t="s">
        <v>217</v>
      </c>
      <c r="J64" s="16" t="s">
        <v>217</v>
      </c>
      <c r="K64" s="16" t="s">
        <v>217</v>
      </c>
      <c r="L64" s="16" t="s">
        <v>217</v>
      </c>
      <c r="M64" s="16" t="s">
        <v>217</v>
      </c>
      <c r="N64" s="16" t="s">
        <v>217</v>
      </c>
      <c r="O64" s="16">
        <v>252.1</v>
      </c>
      <c r="P64" s="16">
        <v>133.80000000000001</v>
      </c>
      <c r="Q64" s="16">
        <v>160</v>
      </c>
      <c r="R64" s="16">
        <v>113.3</v>
      </c>
      <c r="S64" s="16">
        <v>99.6</v>
      </c>
      <c r="T64" s="16">
        <v>89.8</v>
      </c>
      <c r="U64" s="16">
        <v>87.7</v>
      </c>
      <c r="V64" s="16" t="s">
        <v>217</v>
      </c>
      <c r="W64" s="16">
        <v>134.69999999999999</v>
      </c>
      <c r="X64" s="16" t="s">
        <v>217</v>
      </c>
      <c r="Y64" s="16" t="s">
        <v>217</v>
      </c>
      <c r="Z64" s="16">
        <v>141.4</v>
      </c>
    </row>
    <row r="65" spans="1:26" x14ac:dyDescent="0.55000000000000004">
      <c r="A65">
        <v>1983000101</v>
      </c>
      <c r="B65" s="15">
        <v>198301</v>
      </c>
      <c r="C65" s="16">
        <v>117.9</v>
      </c>
      <c r="D65" s="16" t="s">
        <v>217</v>
      </c>
      <c r="E65" s="16">
        <v>94</v>
      </c>
      <c r="F65" s="16">
        <v>92.4</v>
      </c>
      <c r="G65" s="16">
        <v>78.8</v>
      </c>
      <c r="H65" s="16" t="s">
        <v>217</v>
      </c>
      <c r="I65" s="16" t="s">
        <v>217</v>
      </c>
      <c r="J65" s="16" t="s">
        <v>217</v>
      </c>
      <c r="K65" s="16" t="s">
        <v>217</v>
      </c>
      <c r="L65" s="16" t="s">
        <v>217</v>
      </c>
      <c r="M65" s="16" t="s">
        <v>217</v>
      </c>
      <c r="N65" s="16" t="s">
        <v>217</v>
      </c>
      <c r="O65" s="16">
        <v>208.6</v>
      </c>
      <c r="P65" s="16">
        <v>126.4</v>
      </c>
      <c r="Q65" s="16">
        <v>132</v>
      </c>
      <c r="R65" s="16">
        <v>106.2</v>
      </c>
      <c r="S65" s="16">
        <v>101.5</v>
      </c>
      <c r="T65" s="16">
        <v>95.9</v>
      </c>
      <c r="U65" s="16">
        <v>82.7</v>
      </c>
      <c r="V65" s="16" t="s">
        <v>217</v>
      </c>
      <c r="W65" s="16">
        <v>132</v>
      </c>
      <c r="X65" s="16" t="s">
        <v>217</v>
      </c>
      <c r="Y65" s="16">
        <v>103</v>
      </c>
      <c r="Z65" s="16">
        <v>127.4</v>
      </c>
    </row>
    <row r="66" spans="1:26" x14ac:dyDescent="0.55000000000000004">
      <c r="A66">
        <v>1983000202</v>
      </c>
      <c r="B66" s="15">
        <v>198302</v>
      </c>
      <c r="C66" s="16">
        <v>123.2</v>
      </c>
      <c r="D66" s="16" t="s">
        <v>217</v>
      </c>
      <c r="E66" s="16">
        <v>88.1</v>
      </c>
      <c r="F66" s="16">
        <v>97.3</v>
      </c>
      <c r="G66" s="16">
        <v>93.7</v>
      </c>
      <c r="H66" s="16" t="s">
        <v>217</v>
      </c>
      <c r="I66" s="16" t="s">
        <v>217</v>
      </c>
      <c r="J66" s="16" t="s">
        <v>217</v>
      </c>
      <c r="K66" s="16" t="s">
        <v>217</v>
      </c>
      <c r="L66" s="16" t="s">
        <v>217</v>
      </c>
      <c r="M66" s="16" t="s">
        <v>217</v>
      </c>
      <c r="N66" s="16" t="s">
        <v>217</v>
      </c>
      <c r="O66" s="16">
        <v>235.9</v>
      </c>
      <c r="P66" s="16">
        <v>139.69999999999999</v>
      </c>
      <c r="Q66" s="16">
        <v>141.6</v>
      </c>
      <c r="R66" s="16">
        <v>102.6</v>
      </c>
      <c r="S66" s="16">
        <v>93.2</v>
      </c>
      <c r="T66" s="16">
        <v>84.9</v>
      </c>
      <c r="U66" s="16">
        <v>83.2</v>
      </c>
      <c r="V66" s="16" t="s">
        <v>217</v>
      </c>
      <c r="W66" s="16">
        <v>134.1</v>
      </c>
      <c r="X66" s="16" t="s">
        <v>217</v>
      </c>
      <c r="Y66" s="16">
        <v>103.8</v>
      </c>
      <c r="Z66" s="16">
        <v>139</v>
      </c>
    </row>
    <row r="67" spans="1:26" x14ac:dyDescent="0.55000000000000004">
      <c r="A67">
        <v>1983000303</v>
      </c>
      <c r="B67" s="15">
        <v>198303</v>
      </c>
      <c r="C67" s="16">
        <v>136.5</v>
      </c>
      <c r="D67" s="16" t="s">
        <v>217</v>
      </c>
      <c r="E67" s="16">
        <v>93.4</v>
      </c>
      <c r="F67" s="16">
        <v>105.2</v>
      </c>
      <c r="G67" s="16">
        <v>110.1</v>
      </c>
      <c r="H67" s="16" t="s">
        <v>217</v>
      </c>
      <c r="I67" s="16" t="s">
        <v>217</v>
      </c>
      <c r="J67" s="16" t="s">
        <v>217</v>
      </c>
      <c r="K67" s="16" t="s">
        <v>217</v>
      </c>
      <c r="L67" s="16" t="s">
        <v>217</v>
      </c>
      <c r="M67" s="16" t="s">
        <v>217</v>
      </c>
      <c r="N67" s="16" t="s">
        <v>217</v>
      </c>
      <c r="O67" s="16">
        <v>259.8</v>
      </c>
      <c r="P67" s="16">
        <v>163.5</v>
      </c>
      <c r="Q67" s="16">
        <v>152.5</v>
      </c>
      <c r="R67" s="16">
        <v>103</v>
      </c>
      <c r="S67" s="16">
        <v>84</v>
      </c>
      <c r="T67" s="16">
        <v>86.8</v>
      </c>
      <c r="U67" s="16">
        <v>90.5</v>
      </c>
      <c r="V67" s="16" t="s">
        <v>217</v>
      </c>
      <c r="W67" s="16">
        <v>134.6</v>
      </c>
      <c r="X67" s="16" t="s">
        <v>217</v>
      </c>
      <c r="Y67" s="16">
        <v>108.9</v>
      </c>
      <c r="Z67" s="16">
        <v>162.4</v>
      </c>
    </row>
    <row r="68" spans="1:26" x14ac:dyDescent="0.55000000000000004">
      <c r="A68">
        <v>1983000404</v>
      </c>
      <c r="B68" s="15">
        <v>198304</v>
      </c>
      <c r="C68" s="16">
        <v>130.19999999999999</v>
      </c>
      <c r="D68" s="16" t="s">
        <v>217</v>
      </c>
      <c r="E68" s="16">
        <v>96.5</v>
      </c>
      <c r="F68" s="16">
        <v>102.1</v>
      </c>
      <c r="G68" s="16">
        <v>88.1</v>
      </c>
      <c r="H68" s="16" t="s">
        <v>217</v>
      </c>
      <c r="I68" s="16" t="s">
        <v>217</v>
      </c>
      <c r="J68" s="16" t="s">
        <v>217</v>
      </c>
      <c r="K68" s="16" t="s">
        <v>217</v>
      </c>
      <c r="L68" s="16" t="s">
        <v>217</v>
      </c>
      <c r="M68" s="16" t="s">
        <v>217</v>
      </c>
      <c r="N68" s="16" t="s">
        <v>217</v>
      </c>
      <c r="O68" s="16">
        <v>276.60000000000002</v>
      </c>
      <c r="P68" s="16">
        <v>146.69999999999999</v>
      </c>
      <c r="Q68" s="16">
        <v>133.1</v>
      </c>
      <c r="R68" s="16">
        <v>111.2</v>
      </c>
      <c r="S68" s="16">
        <v>99.6</v>
      </c>
      <c r="T68" s="16">
        <v>89.1</v>
      </c>
      <c r="U68" s="16">
        <v>90.1</v>
      </c>
      <c r="V68" s="16" t="s">
        <v>217</v>
      </c>
      <c r="W68" s="16">
        <v>134.9</v>
      </c>
      <c r="X68" s="16" t="s">
        <v>217</v>
      </c>
      <c r="Y68" s="16">
        <v>107.7</v>
      </c>
      <c r="Z68" s="16">
        <v>149.69999999999999</v>
      </c>
    </row>
    <row r="69" spans="1:26" x14ac:dyDescent="0.55000000000000004">
      <c r="A69">
        <v>1983000505</v>
      </c>
      <c r="B69" s="15">
        <v>198305</v>
      </c>
      <c r="C69" s="16">
        <v>125.8</v>
      </c>
      <c r="D69" s="16" t="s">
        <v>217</v>
      </c>
      <c r="E69" s="16">
        <v>98.5</v>
      </c>
      <c r="F69" s="16">
        <v>97.5</v>
      </c>
      <c r="G69" s="16">
        <v>87.4</v>
      </c>
      <c r="H69" s="16" t="s">
        <v>217</v>
      </c>
      <c r="I69" s="16" t="s">
        <v>217</v>
      </c>
      <c r="J69" s="16" t="s">
        <v>217</v>
      </c>
      <c r="K69" s="16" t="s">
        <v>217</v>
      </c>
      <c r="L69" s="16" t="s">
        <v>217</v>
      </c>
      <c r="M69" s="16" t="s">
        <v>217</v>
      </c>
      <c r="N69" s="16" t="s">
        <v>217</v>
      </c>
      <c r="O69" s="16">
        <v>256</v>
      </c>
      <c r="P69" s="16">
        <v>138.30000000000001</v>
      </c>
      <c r="Q69" s="16">
        <v>136.69999999999999</v>
      </c>
      <c r="R69" s="16">
        <v>108.9</v>
      </c>
      <c r="S69" s="16">
        <v>96</v>
      </c>
      <c r="T69" s="16">
        <v>79.3</v>
      </c>
      <c r="U69" s="16">
        <v>88.9</v>
      </c>
      <c r="V69" s="16" t="s">
        <v>217</v>
      </c>
      <c r="W69" s="16">
        <v>134.19999999999999</v>
      </c>
      <c r="X69" s="16" t="s">
        <v>217</v>
      </c>
      <c r="Y69" s="16">
        <v>106.3</v>
      </c>
      <c r="Z69" s="16">
        <v>141</v>
      </c>
    </row>
    <row r="70" spans="1:26" x14ac:dyDescent="0.55000000000000004">
      <c r="A70">
        <v>1983000606</v>
      </c>
      <c r="B70" s="15">
        <v>198306</v>
      </c>
      <c r="C70" s="16">
        <v>132.19999999999999</v>
      </c>
      <c r="D70" s="16" t="s">
        <v>217</v>
      </c>
      <c r="E70" s="16">
        <v>97.4</v>
      </c>
      <c r="F70" s="16">
        <v>103.1</v>
      </c>
      <c r="G70" s="16">
        <v>90.5</v>
      </c>
      <c r="H70" s="16" t="s">
        <v>217</v>
      </c>
      <c r="I70" s="16" t="s">
        <v>217</v>
      </c>
      <c r="J70" s="16" t="s">
        <v>217</v>
      </c>
      <c r="K70" s="16" t="s">
        <v>217</v>
      </c>
      <c r="L70" s="16" t="s">
        <v>217</v>
      </c>
      <c r="M70" s="16" t="s">
        <v>217</v>
      </c>
      <c r="N70" s="16" t="s">
        <v>217</v>
      </c>
      <c r="O70" s="16">
        <v>272.8</v>
      </c>
      <c r="P70" s="16">
        <v>153.69999999999999</v>
      </c>
      <c r="Q70" s="16">
        <v>147.69999999999999</v>
      </c>
      <c r="R70" s="16">
        <v>109.9</v>
      </c>
      <c r="S70" s="16">
        <v>89</v>
      </c>
      <c r="T70" s="16">
        <v>67.7</v>
      </c>
      <c r="U70" s="16">
        <v>91</v>
      </c>
      <c r="V70" s="16" t="s">
        <v>217</v>
      </c>
      <c r="W70" s="16">
        <v>135.80000000000001</v>
      </c>
      <c r="X70" s="16" t="s">
        <v>217</v>
      </c>
      <c r="Y70" s="16">
        <v>107.9</v>
      </c>
      <c r="Z70" s="16">
        <v>153.69999999999999</v>
      </c>
    </row>
    <row r="71" spans="1:26" x14ac:dyDescent="0.55000000000000004">
      <c r="A71">
        <v>1983000707</v>
      </c>
      <c r="B71" s="15">
        <v>198307</v>
      </c>
      <c r="C71" s="16">
        <v>133.1</v>
      </c>
      <c r="D71" s="16" t="s">
        <v>217</v>
      </c>
      <c r="E71" s="16">
        <v>101.2</v>
      </c>
      <c r="F71" s="16">
        <v>101.6</v>
      </c>
      <c r="G71" s="16">
        <v>86.2</v>
      </c>
      <c r="H71" s="16" t="s">
        <v>217</v>
      </c>
      <c r="I71" s="16" t="s">
        <v>217</v>
      </c>
      <c r="J71" s="16" t="s">
        <v>217</v>
      </c>
      <c r="K71" s="16" t="s">
        <v>217</v>
      </c>
      <c r="L71" s="16" t="s">
        <v>217</v>
      </c>
      <c r="M71" s="16" t="s">
        <v>217</v>
      </c>
      <c r="N71" s="16" t="s">
        <v>217</v>
      </c>
      <c r="O71" s="16">
        <v>270.2</v>
      </c>
      <c r="P71" s="16">
        <v>153.1</v>
      </c>
      <c r="Q71" s="16">
        <v>144.4</v>
      </c>
      <c r="R71" s="16">
        <v>113.2</v>
      </c>
      <c r="S71" s="16">
        <v>97.2</v>
      </c>
      <c r="T71" s="16">
        <v>81.099999999999994</v>
      </c>
      <c r="U71" s="16">
        <v>90.8</v>
      </c>
      <c r="V71" s="16" t="s">
        <v>217</v>
      </c>
      <c r="W71" s="16">
        <v>135.4</v>
      </c>
      <c r="X71" s="16" t="s">
        <v>217</v>
      </c>
      <c r="Y71" s="16">
        <v>109.4</v>
      </c>
      <c r="Z71" s="16">
        <v>154.19999999999999</v>
      </c>
    </row>
    <row r="72" spans="1:26" x14ac:dyDescent="0.55000000000000004">
      <c r="A72">
        <v>1983000808</v>
      </c>
      <c r="B72" s="15">
        <v>198308</v>
      </c>
      <c r="C72" s="16">
        <v>119.8</v>
      </c>
      <c r="D72" s="16" t="s">
        <v>217</v>
      </c>
      <c r="E72" s="16">
        <v>100.1</v>
      </c>
      <c r="F72" s="16">
        <v>93.9</v>
      </c>
      <c r="G72" s="16">
        <v>88.3</v>
      </c>
      <c r="H72" s="16" t="s">
        <v>217</v>
      </c>
      <c r="I72" s="16" t="s">
        <v>217</v>
      </c>
      <c r="J72" s="16" t="s">
        <v>217</v>
      </c>
      <c r="K72" s="16" t="s">
        <v>217</v>
      </c>
      <c r="L72" s="16" t="s">
        <v>217</v>
      </c>
      <c r="M72" s="16" t="s">
        <v>217</v>
      </c>
      <c r="N72" s="16" t="s">
        <v>217</v>
      </c>
      <c r="O72" s="16">
        <v>217.6</v>
      </c>
      <c r="P72" s="16">
        <v>112.8</v>
      </c>
      <c r="Q72" s="16">
        <v>135.9</v>
      </c>
      <c r="R72" s="16">
        <v>110.5</v>
      </c>
      <c r="S72" s="16">
        <v>105.2</v>
      </c>
      <c r="T72" s="16">
        <v>81</v>
      </c>
      <c r="U72" s="16">
        <v>86.3</v>
      </c>
      <c r="V72" s="16" t="s">
        <v>217</v>
      </c>
      <c r="W72" s="16">
        <v>132.30000000000001</v>
      </c>
      <c r="X72" s="16" t="s">
        <v>217</v>
      </c>
      <c r="Y72" s="16">
        <v>106</v>
      </c>
      <c r="Z72" s="16">
        <v>128</v>
      </c>
    </row>
    <row r="73" spans="1:26" x14ac:dyDescent="0.55000000000000004">
      <c r="A73">
        <v>1983000909</v>
      </c>
      <c r="B73" s="15">
        <v>198309</v>
      </c>
      <c r="C73" s="16">
        <v>135.80000000000001</v>
      </c>
      <c r="D73" s="16" t="s">
        <v>217</v>
      </c>
      <c r="E73" s="16">
        <v>100.7</v>
      </c>
      <c r="F73" s="16">
        <v>103.9</v>
      </c>
      <c r="G73" s="16">
        <v>88.7</v>
      </c>
      <c r="H73" s="16" t="s">
        <v>217</v>
      </c>
      <c r="I73" s="16" t="s">
        <v>217</v>
      </c>
      <c r="J73" s="16" t="s">
        <v>217</v>
      </c>
      <c r="K73" s="16" t="s">
        <v>217</v>
      </c>
      <c r="L73" s="16" t="s">
        <v>217</v>
      </c>
      <c r="M73" s="16" t="s">
        <v>217</v>
      </c>
      <c r="N73" s="16" t="s">
        <v>217</v>
      </c>
      <c r="O73" s="16">
        <v>265.5</v>
      </c>
      <c r="P73" s="16">
        <v>151.4</v>
      </c>
      <c r="Q73" s="16">
        <v>145.19999999999999</v>
      </c>
      <c r="R73" s="16">
        <v>116.7</v>
      </c>
      <c r="S73" s="16">
        <v>101.9</v>
      </c>
      <c r="T73" s="16">
        <v>75.400000000000006</v>
      </c>
      <c r="U73" s="16">
        <v>91.2</v>
      </c>
      <c r="V73" s="16" t="s">
        <v>217</v>
      </c>
      <c r="W73" s="16">
        <v>134.9</v>
      </c>
      <c r="X73" s="16" t="s">
        <v>217</v>
      </c>
      <c r="Y73" s="16">
        <v>110.1</v>
      </c>
      <c r="Z73" s="16">
        <v>159.4</v>
      </c>
    </row>
    <row r="74" spans="1:26" x14ac:dyDescent="0.55000000000000004">
      <c r="A74">
        <v>1983001010</v>
      </c>
      <c r="B74" s="15">
        <v>198310</v>
      </c>
      <c r="C74" s="16">
        <v>133.80000000000001</v>
      </c>
      <c r="D74" s="16" t="s">
        <v>217</v>
      </c>
      <c r="E74" s="16">
        <v>105.8</v>
      </c>
      <c r="F74" s="16">
        <v>104.6</v>
      </c>
      <c r="G74" s="16">
        <v>96.4</v>
      </c>
      <c r="H74" s="16" t="s">
        <v>217</v>
      </c>
      <c r="I74" s="16" t="s">
        <v>217</v>
      </c>
      <c r="J74" s="16" t="s">
        <v>217</v>
      </c>
      <c r="K74" s="16" t="s">
        <v>217</v>
      </c>
      <c r="L74" s="16" t="s">
        <v>217</v>
      </c>
      <c r="M74" s="16" t="s">
        <v>217</v>
      </c>
      <c r="N74" s="16" t="s">
        <v>217</v>
      </c>
      <c r="O74" s="16">
        <v>268.5</v>
      </c>
      <c r="P74" s="16">
        <v>138.19999999999999</v>
      </c>
      <c r="Q74" s="16">
        <v>147.1</v>
      </c>
      <c r="R74" s="16">
        <v>116.5</v>
      </c>
      <c r="S74" s="16">
        <v>103.9</v>
      </c>
      <c r="T74" s="16">
        <v>103</v>
      </c>
      <c r="U74" s="16">
        <v>95.7</v>
      </c>
      <c r="V74" s="16" t="s">
        <v>217</v>
      </c>
      <c r="W74" s="16">
        <v>135.19999999999999</v>
      </c>
      <c r="X74" s="16" t="s">
        <v>217</v>
      </c>
      <c r="Y74" s="16">
        <v>114</v>
      </c>
      <c r="Z74" s="16">
        <v>148.80000000000001</v>
      </c>
    </row>
    <row r="75" spans="1:26" x14ac:dyDescent="0.55000000000000004">
      <c r="A75">
        <v>1983001111</v>
      </c>
      <c r="B75" s="15">
        <v>198311</v>
      </c>
      <c r="C75" s="16">
        <v>136</v>
      </c>
      <c r="D75" s="16" t="s">
        <v>217</v>
      </c>
      <c r="E75" s="16">
        <v>103.1</v>
      </c>
      <c r="F75" s="16">
        <v>106.1</v>
      </c>
      <c r="G75" s="16">
        <v>93.3</v>
      </c>
      <c r="H75" s="16" t="s">
        <v>217</v>
      </c>
      <c r="I75" s="16" t="s">
        <v>217</v>
      </c>
      <c r="J75" s="16" t="s">
        <v>217</v>
      </c>
      <c r="K75" s="16" t="s">
        <v>217</v>
      </c>
      <c r="L75" s="16" t="s">
        <v>217</v>
      </c>
      <c r="M75" s="16" t="s">
        <v>217</v>
      </c>
      <c r="N75" s="16" t="s">
        <v>217</v>
      </c>
      <c r="O75" s="16">
        <v>281</v>
      </c>
      <c r="P75" s="16">
        <v>145.6</v>
      </c>
      <c r="Q75" s="16">
        <v>143.80000000000001</v>
      </c>
      <c r="R75" s="16">
        <v>118.6</v>
      </c>
      <c r="S75" s="16">
        <v>106.8</v>
      </c>
      <c r="T75" s="16">
        <v>103.5</v>
      </c>
      <c r="U75" s="16">
        <v>94.6</v>
      </c>
      <c r="V75" s="16" t="s">
        <v>217</v>
      </c>
      <c r="W75" s="16">
        <v>134.69999999999999</v>
      </c>
      <c r="X75" s="16" t="s">
        <v>217</v>
      </c>
      <c r="Y75" s="16">
        <v>113.4</v>
      </c>
      <c r="Z75" s="16">
        <v>155</v>
      </c>
    </row>
    <row r="76" spans="1:26" x14ac:dyDescent="0.55000000000000004">
      <c r="A76">
        <v>1983001212</v>
      </c>
      <c r="B76" s="15">
        <v>198312</v>
      </c>
      <c r="C76" s="16">
        <v>137.30000000000001</v>
      </c>
      <c r="D76" s="16" t="s">
        <v>217</v>
      </c>
      <c r="E76" s="16">
        <v>102</v>
      </c>
      <c r="F76" s="16">
        <v>107</v>
      </c>
      <c r="G76" s="16">
        <v>99</v>
      </c>
      <c r="H76" s="16" t="s">
        <v>217</v>
      </c>
      <c r="I76" s="16" t="s">
        <v>217</v>
      </c>
      <c r="J76" s="16" t="s">
        <v>217</v>
      </c>
      <c r="K76" s="16" t="s">
        <v>217</v>
      </c>
      <c r="L76" s="16" t="s">
        <v>217</v>
      </c>
      <c r="M76" s="16" t="s">
        <v>217</v>
      </c>
      <c r="N76" s="16" t="s">
        <v>217</v>
      </c>
      <c r="O76" s="16">
        <v>295.3</v>
      </c>
      <c r="P76" s="16">
        <v>135.1</v>
      </c>
      <c r="Q76" s="16">
        <v>146.6</v>
      </c>
      <c r="R76" s="16">
        <v>127.2</v>
      </c>
      <c r="S76" s="16">
        <v>120.1</v>
      </c>
      <c r="T76" s="16">
        <v>116</v>
      </c>
      <c r="U76" s="16">
        <v>92.8</v>
      </c>
      <c r="V76" s="16" t="s">
        <v>217</v>
      </c>
      <c r="W76" s="16">
        <v>134.5</v>
      </c>
      <c r="X76" s="16" t="s">
        <v>217</v>
      </c>
      <c r="Y76" s="16">
        <v>116.1</v>
      </c>
      <c r="Z76" s="16">
        <v>154.30000000000001</v>
      </c>
    </row>
    <row r="77" spans="1:26" x14ac:dyDescent="0.55000000000000004">
      <c r="A77">
        <v>1984000101</v>
      </c>
      <c r="B77" s="15">
        <v>198401</v>
      </c>
      <c r="C77" s="16">
        <v>125.3</v>
      </c>
      <c r="D77" s="16" t="s">
        <v>217</v>
      </c>
      <c r="E77" s="16">
        <v>103.4</v>
      </c>
      <c r="F77" s="16">
        <v>98.2</v>
      </c>
      <c r="G77" s="16">
        <v>84.9</v>
      </c>
      <c r="H77" s="16" t="s">
        <v>217</v>
      </c>
      <c r="I77" s="16" t="s">
        <v>217</v>
      </c>
      <c r="J77" s="16" t="s">
        <v>217</v>
      </c>
      <c r="K77" s="16" t="s">
        <v>217</v>
      </c>
      <c r="L77" s="16" t="s">
        <v>217</v>
      </c>
      <c r="M77" s="16" t="s">
        <v>217</v>
      </c>
      <c r="N77" s="16" t="s">
        <v>217</v>
      </c>
      <c r="O77" s="16">
        <v>230.5</v>
      </c>
      <c r="P77" s="16">
        <v>123.9</v>
      </c>
      <c r="Q77" s="16">
        <v>132.19999999999999</v>
      </c>
      <c r="R77" s="16">
        <v>117.8</v>
      </c>
      <c r="S77" s="16">
        <v>120.8</v>
      </c>
      <c r="T77" s="16">
        <v>115.5</v>
      </c>
      <c r="U77" s="16">
        <v>86.4</v>
      </c>
      <c r="V77" s="16" t="s">
        <v>217</v>
      </c>
      <c r="W77" s="16">
        <v>132.5</v>
      </c>
      <c r="X77" s="16" t="s">
        <v>217</v>
      </c>
      <c r="Y77" s="16">
        <v>110.1</v>
      </c>
      <c r="Z77" s="16">
        <v>135.19999999999999</v>
      </c>
    </row>
    <row r="78" spans="1:26" x14ac:dyDescent="0.55000000000000004">
      <c r="A78">
        <v>1984000202</v>
      </c>
      <c r="B78" s="15">
        <v>198402</v>
      </c>
      <c r="C78" s="16">
        <v>136.5</v>
      </c>
      <c r="D78" s="16" t="s">
        <v>217</v>
      </c>
      <c r="E78" s="16">
        <v>103.8</v>
      </c>
      <c r="F78" s="16">
        <v>104.4</v>
      </c>
      <c r="G78" s="16">
        <v>94.2</v>
      </c>
      <c r="H78" s="16" t="s">
        <v>217</v>
      </c>
      <c r="I78" s="16" t="s">
        <v>217</v>
      </c>
      <c r="J78" s="16" t="s">
        <v>217</v>
      </c>
      <c r="K78" s="16" t="s">
        <v>217</v>
      </c>
      <c r="L78" s="16" t="s">
        <v>217</v>
      </c>
      <c r="M78" s="16" t="s">
        <v>217</v>
      </c>
      <c r="N78" s="16" t="s">
        <v>217</v>
      </c>
      <c r="O78" s="16">
        <v>288.7</v>
      </c>
      <c r="P78" s="16">
        <v>144.69999999999999</v>
      </c>
      <c r="Q78" s="16">
        <v>131.5</v>
      </c>
      <c r="R78" s="16">
        <v>119.6</v>
      </c>
      <c r="S78" s="16">
        <v>114.6</v>
      </c>
      <c r="T78" s="16">
        <v>118.9</v>
      </c>
      <c r="U78" s="16">
        <v>88.8</v>
      </c>
      <c r="V78" s="16" t="s">
        <v>217</v>
      </c>
      <c r="W78" s="16">
        <v>135.1</v>
      </c>
      <c r="X78" s="16" t="s">
        <v>217</v>
      </c>
      <c r="Y78" s="16">
        <v>112.9</v>
      </c>
      <c r="Z78" s="16">
        <v>157.19999999999999</v>
      </c>
    </row>
    <row r="79" spans="1:26" x14ac:dyDescent="0.55000000000000004">
      <c r="A79">
        <v>1984000303</v>
      </c>
      <c r="B79" s="15">
        <v>198403</v>
      </c>
      <c r="C79" s="16">
        <v>143.5</v>
      </c>
      <c r="D79" s="16" t="s">
        <v>217</v>
      </c>
      <c r="E79" s="16">
        <v>109.7</v>
      </c>
      <c r="F79" s="16">
        <v>106</v>
      </c>
      <c r="G79" s="16">
        <v>106.2</v>
      </c>
      <c r="H79" s="16" t="s">
        <v>217</v>
      </c>
      <c r="I79" s="16" t="s">
        <v>217</v>
      </c>
      <c r="J79" s="16" t="s">
        <v>217</v>
      </c>
      <c r="K79" s="16" t="s">
        <v>217</v>
      </c>
      <c r="L79" s="16" t="s">
        <v>217</v>
      </c>
      <c r="M79" s="16" t="s">
        <v>217</v>
      </c>
      <c r="N79" s="16" t="s">
        <v>217</v>
      </c>
      <c r="O79" s="16">
        <v>290.8</v>
      </c>
      <c r="P79" s="16">
        <v>153.69999999999999</v>
      </c>
      <c r="Q79" s="16">
        <v>144.6</v>
      </c>
      <c r="R79" s="16">
        <v>114.7</v>
      </c>
      <c r="S79" s="16">
        <v>104.2</v>
      </c>
      <c r="T79" s="16">
        <v>118.6</v>
      </c>
      <c r="U79" s="16">
        <v>94.7</v>
      </c>
      <c r="V79" s="16" t="s">
        <v>217</v>
      </c>
      <c r="W79" s="16">
        <v>135.5</v>
      </c>
      <c r="X79" s="16" t="s">
        <v>217</v>
      </c>
      <c r="Y79" s="16">
        <v>115.8</v>
      </c>
      <c r="Z79" s="16">
        <v>169.6</v>
      </c>
    </row>
    <row r="80" spans="1:26" x14ac:dyDescent="0.55000000000000004">
      <c r="A80">
        <v>1984000404</v>
      </c>
      <c r="B80" s="15">
        <v>198404</v>
      </c>
      <c r="C80" s="16">
        <v>139.19999999999999</v>
      </c>
      <c r="D80" s="16" t="s">
        <v>217</v>
      </c>
      <c r="E80" s="16">
        <v>108.1</v>
      </c>
      <c r="F80" s="16">
        <v>106.2</v>
      </c>
      <c r="G80" s="16">
        <v>102.3</v>
      </c>
      <c r="H80" s="16" t="s">
        <v>217</v>
      </c>
      <c r="I80" s="16" t="s">
        <v>217</v>
      </c>
      <c r="J80" s="16" t="s">
        <v>217</v>
      </c>
      <c r="K80" s="16" t="s">
        <v>217</v>
      </c>
      <c r="L80" s="16" t="s">
        <v>217</v>
      </c>
      <c r="M80" s="16" t="s">
        <v>217</v>
      </c>
      <c r="N80" s="16" t="s">
        <v>217</v>
      </c>
      <c r="O80" s="16">
        <v>311.39999999999998</v>
      </c>
      <c r="P80" s="16">
        <v>140.9</v>
      </c>
      <c r="Q80" s="16">
        <v>133.1</v>
      </c>
      <c r="R80" s="16">
        <v>118.5</v>
      </c>
      <c r="S80" s="16">
        <v>111.3</v>
      </c>
      <c r="T80" s="16">
        <v>111.9</v>
      </c>
      <c r="U80" s="16">
        <v>93.9</v>
      </c>
      <c r="V80" s="16" t="s">
        <v>217</v>
      </c>
      <c r="W80" s="16">
        <v>135.6</v>
      </c>
      <c r="X80" s="16" t="s">
        <v>217</v>
      </c>
      <c r="Y80" s="16">
        <v>114.6</v>
      </c>
      <c r="Z80" s="16">
        <v>160.4</v>
      </c>
    </row>
    <row r="81" spans="1:26" x14ac:dyDescent="0.55000000000000004">
      <c r="A81">
        <v>1984000505</v>
      </c>
      <c r="B81" s="15">
        <v>198405</v>
      </c>
      <c r="C81" s="16">
        <v>136.5</v>
      </c>
      <c r="D81" s="16" t="s">
        <v>217</v>
      </c>
      <c r="E81" s="16">
        <v>111.5</v>
      </c>
      <c r="F81" s="16">
        <v>107.4</v>
      </c>
      <c r="G81" s="16">
        <v>98.9</v>
      </c>
      <c r="H81" s="16" t="s">
        <v>217</v>
      </c>
      <c r="I81" s="16" t="s">
        <v>217</v>
      </c>
      <c r="J81" s="16" t="s">
        <v>217</v>
      </c>
      <c r="K81" s="16" t="s">
        <v>217</v>
      </c>
      <c r="L81" s="16" t="s">
        <v>217</v>
      </c>
      <c r="M81" s="16" t="s">
        <v>217</v>
      </c>
      <c r="N81" s="16" t="s">
        <v>217</v>
      </c>
      <c r="O81" s="16">
        <v>262.3</v>
      </c>
      <c r="P81" s="16">
        <v>146</v>
      </c>
      <c r="Q81" s="16">
        <v>135.9</v>
      </c>
      <c r="R81" s="16">
        <v>120.7</v>
      </c>
      <c r="S81" s="16">
        <v>117.5</v>
      </c>
      <c r="T81" s="16">
        <v>101.1</v>
      </c>
      <c r="U81" s="16">
        <v>94.6</v>
      </c>
      <c r="V81" s="16" t="s">
        <v>217</v>
      </c>
      <c r="W81" s="16">
        <v>135.4</v>
      </c>
      <c r="X81" s="16" t="s">
        <v>217</v>
      </c>
      <c r="Y81" s="16">
        <v>114.6</v>
      </c>
      <c r="Z81" s="16">
        <v>154.6</v>
      </c>
    </row>
    <row r="82" spans="1:26" x14ac:dyDescent="0.55000000000000004">
      <c r="A82">
        <v>1984000606</v>
      </c>
      <c r="B82" s="15">
        <v>198406</v>
      </c>
      <c r="C82" s="16">
        <v>142</v>
      </c>
      <c r="D82" s="16" t="s">
        <v>217</v>
      </c>
      <c r="E82" s="16">
        <v>109.4</v>
      </c>
      <c r="F82" s="16">
        <v>108.4</v>
      </c>
      <c r="G82" s="16">
        <v>104.2</v>
      </c>
      <c r="H82" s="16" t="s">
        <v>217</v>
      </c>
      <c r="I82" s="16" t="s">
        <v>217</v>
      </c>
      <c r="J82" s="16" t="s">
        <v>217</v>
      </c>
      <c r="K82" s="16" t="s">
        <v>217</v>
      </c>
      <c r="L82" s="16" t="s">
        <v>217</v>
      </c>
      <c r="M82" s="16" t="s">
        <v>217</v>
      </c>
      <c r="N82" s="16" t="s">
        <v>217</v>
      </c>
      <c r="O82" s="16">
        <v>312.39999999999998</v>
      </c>
      <c r="P82" s="16">
        <v>148.6</v>
      </c>
      <c r="Q82" s="16">
        <v>141.80000000000001</v>
      </c>
      <c r="R82" s="16">
        <v>119.6</v>
      </c>
      <c r="S82" s="16">
        <v>106.9</v>
      </c>
      <c r="T82" s="16">
        <v>88.2</v>
      </c>
      <c r="U82" s="16">
        <v>95.2</v>
      </c>
      <c r="V82" s="16" t="s">
        <v>217</v>
      </c>
      <c r="W82" s="16">
        <v>136.6</v>
      </c>
      <c r="X82" s="16" t="s">
        <v>217</v>
      </c>
      <c r="Y82" s="16">
        <v>114.9</v>
      </c>
      <c r="Z82" s="16">
        <v>166.8</v>
      </c>
    </row>
    <row r="83" spans="1:26" x14ac:dyDescent="0.55000000000000004">
      <c r="A83">
        <v>1984000707</v>
      </c>
      <c r="B83" s="15">
        <v>198407</v>
      </c>
      <c r="C83" s="16">
        <v>141.4</v>
      </c>
      <c r="D83" s="16" t="s">
        <v>217</v>
      </c>
      <c r="E83" s="16">
        <v>114.4</v>
      </c>
      <c r="F83" s="16">
        <v>107.1</v>
      </c>
      <c r="G83" s="16">
        <v>93.9</v>
      </c>
      <c r="H83" s="16" t="s">
        <v>217</v>
      </c>
      <c r="I83" s="16" t="s">
        <v>217</v>
      </c>
      <c r="J83" s="16" t="s">
        <v>217</v>
      </c>
      <c r="K83" s="16" t="s">
        <v>217</v>
      </c>
      <c r="L83" s="16" t="s">
        <v>217</v>
      </c>
      <c r="M83" s="16" t="s">
        <v>217</v>
      </c>
      <c r="N83" s="16" t="s">
        <v>217</v>
      </c>
      <c r="O83" s="16">
        <v>294.89999999999998</v>
      </c>
      <c r="P83" s="16">
        <v>148.69999999999999</v>
      </c>
      <c r="Q83" s="16">
        <v>143</v>
      </c>
      <c r="R83" s="16">
        <v>122.7</v>
      </c>
      <c r="S83" s="16">
        <v>113.7</v>
      </c>
      <c r="T83" s="16">
        <v>96.2</v>
      </c>
      <c r="U83" s="16">
        <v>95.9</v>
      </c>
      <c r="V83" s="16" t="s">
        <v>217</v>
      </c>
      <c r="W83" s="16">
        <v>136</v>
      </c>
      <c r="X83" s="16" t="s">
        <v>217</v>
      </c>
      <c r="Y83" s="16">
        <v>115.9</v>
      </c>
      <c r="Z83" s="16">
        <v>164.3</v>
      </c>
    </row>
    <row r="84" spans="1:26" x14ac:dyDescent="0.55000000000000004">
      <c r="A84">
        <v>1984000808</v>
      </c>
      <c r="B84" s="15">
        <v>198408</v>
      </c>
      <c r="C84" s="16">
        <v>126.9</v>
      </c>
      <c r="D84" s="16" t="s">
        <v>217</v>
      </c>
      <c r="E84" s="16">
        <v>109.1</v>
      </c>
      <c r="F84" s="16">
        <v>97</v>
      </c>
      <c r="G84" s="16">
        <v>89.9</v>
      </c>
      <c r="H84" s="16" t="s">
        <v>217</v>
      </c>
      <c r="I84" s="16" t="s">
        <v>217</v>
      </c>
      <c r="J84" s="16" t="s">
        <v>217</v>
      </c>
      <c r="K84" s="16" t="s">
        <v>217</v>
      </c>
      <c r="L84" s="16" t="s">
        <v>217</v>
      </c>
      <c r="M84" s="16" t="s">
        <v>217</v>
      </c>
      <c r="N84" s="16" t="s">
        <v>217</v>
      </c>
      <c r="O84" s="16">
        <v>223.3</v>
      </c>
      <c r="P84" s="16">
        <v>115</v>
      </c>
      <c r="Q84" s="16">
        <v>133</v>
      </c>
      <c r="R84" s="16">
        <v>119.2</v>
      </c>
      <c r="S84" s="16">
        <v>119.7</v>
      </c>
      <c r="T84" s="16">
        <v>98.8</v>
      </c>
      <c r="U84" s="16">
        <v>90.3</v>
      </c>
      <c r="V84" s="16" t="s">
        <v>217</v>
      </c>
      <c r="W84" s="16">
        <v>132.6</v>
      </c>
      <c r="X84" s="16" t="s">
        <v>217</v>
      </c>
      <c r="Y84" s="16">
        <v>110.8</v>
      </c>
      <c r="Z84" s="16">
        <v>137.9</v>
      </c>
    </row>
    <row r="85" spans="1:26" x14ac:dyDescent="0.55000000000000004">
      <c r="A85">
        <v>1984000909</v>
      </c>
      <c r="B85" s="15">
        <v>198409</v>
      </c>
      <c r="C85" s="16">
        <v>138.9</v>
      </c>
      <c r="D85" s="16" t="s">
        <v>217</v>
      </c>
      <c r="E85" s="16">
        <v>107.9</v>
      </c>
      <c r="F85" s="16">
        <v>105.5</v>
      </c>
      <c r="G85" s="16">
        <v>98.5</v>
      </c>
      <c r="H85" s="16" t="s">
        <v>217</v>
      </c>
      <c r="I85" s="16" t="s">
        <v>217</v>
      </c>
      <c r="J85" s="16" t="s">
        <v>217</v>
      </c>
      <c r="K85" s="16" t="s">
        <v>217</v>
      </c>
      <c r="L85" s="16" t="s">
        <v>217</v>
      </c>
      <c r="M85" s="16" t="s">
        <v>217</v>
      </c>
      <c r="N85" s="16" t="s">
        <v>217</v>
      </c>
      <c r="O85" s="16">
        <v>277.39999999999998</v>
      </c>
      <c r="P85" s="16">
        <v>135.5</v>
      </c>
      <c r="Q85" s="16">
        <v>145.69999999999999</v>
      </c>
      <c r="R85" s="16">
        <v>123.5</v>
      </c>
      <c r="S85" s="16">
        <v>117.5</v>
      </c>
      <c r="T85" s="16">
        <v>84.3</v>
      </c>
      <c r="U85" s="16">
        <v>95.5</v>
      </c>
      <c r="V85" s="16" t="s">
        <v>217</v>
      </c>
      <c r="W85" s="16">
        <v>135.1</v>
      </c>
      <c r="X85" s="16" t="s">
        <v>217</v>
      </c>
      <c r="Y85" s="16">
        <v>114.4</v>
      </c>
      <c r="Z85" s="16">
        <v>160.4</v>
      </c>
    </row>
    <row r="86" spans="1:26" x14ac:dyDescent="0.55000000000000004">
      <c r="A86">
        <v>1984001010</v>
      </c>
      <c r="B86" s="15">
        <v>198410</v>
      </c>
      <c r="C86" s="16">
        <v>140.69999999999999</v>
      </c>
      <c r="D86" s="16" t="s">
        <v>217</v>
      </c>
      <c r="E86" s="16">
        <v>114.8</v>
      </c>
      <c r="F86" s="16">
        <v>110.6</v>
      </c>
      <c r="G86" s="16">
        <v>104.3</v>
      </c>
      <c r="H86" s="16" t="s">
        <v>217</v>
      </c>
      <c r="I86" s="16" t="s">
        <v>217</v>
      </c>
      <c r="J86" s="16" t="s">
        <v>217</v>
      </c>
      <c r="K86" s="16" t="s">
        <v>217</v>
      </c>
      <c r="L86" s="16" t="s">
        <v>217</v>
      </c>
      <c r="M86" s="16" t="s">
        <v>217</v>
      </c>
      <c r="N86" s="16" t="s">
        <v>217</v>
      </c>
      <c r="O86" s="16">
        <v>280.7</v>
      </c>
      <c r="P86" s="16">
        <v>145.9</v>
      </c>
      <c r="Q86" s="16">
        <v>147.9</v>
      </c>
      <c r="R86" s="16">
        <v>123.5</v>
      </c>
      <c r="S86" s="16">
        <v>117.7</v>
      </c>
      <c r="T86" s="16">
        <v>99.8</v>
      </c>
      <c r="U86" s="16">
        <v>98.9</v>
      </c>
      <c r="V86" s="16" t="s">
        <v>217</v>
      </c>
      <c r="W86" s="16">
        <v>135.4</v>
      </c>
      <c r="X86" s="16" t="s">
        <v>217</v>
      </c>
      <c r="Y86" s="16">
        <v>118.2</v>
      </c>
      <c r="Z86" s="16">
        <v>159.5</v>
      </c>
    </row>
    <row r="87" spans="1:26" x14ac:dyDescent="0.55000000000000004">
      <c r="A87">
        <v>1984001111</v>
      </c>
      <c r="B87" s="15">
        <v>198411</v>
      </c>
      <c r="C87" s="16">
        <v>141.69999999999999</v>
      </c>
      <c r="D87" s="16" t="s">
        <v>217</v>
      </c>
      <c r="E87" s="16">
        <v>109.1</v>
      </c>
      <c r="F87" s="16">
        <v>109.4</v>
      </c>
      <c r="G87" s="16">
        <v>98.5</v>
      </c>
      <c r="H87" s="16" t="s">
        <v>217</v>
      </c>
      <c r="I87" s="16" t="s">
        <v>217</v>
      </c>
      <c r="J87" s="16" t="s">
        <v>217</v>
      </c>
      <c r="K87" s="16" t="s">
        <v>217</v>
      </c>
      <c r="L87" s="16" t="s">
        <v>217</v>
      </c>
      <c r="M87" s="16" t="s">
        <v>217</v>
      </c>
      <c r="N87" s="16" t="s">
        <v>217</v>
      </c>
      <c r="O87" s="16">
        <v>309.39999999999998</v>
      </c>
      <c r="P87" s="16">
        <v>142.30000000000001</v>
      </c>
      <c r="Q87" s="16">
        <v>153.69999999999999</v>
      </c>
      <c r="R87" s="16">
        <v>126.4</v>
      </c>
      <c r="S87" s="16">
        <v>120</v>
      </c>
      <c r="T87" s="16">
        <v>101.9</v>
      </c>
      <c r="U87" s="16">
        <v>98.8</v>
      </c>
      <c r="V87" s="16" t="s">
        <v>217</v>
      </c>
      <c r="W87" s="16">
        <v>134.5</v>
      </c>
      <c r="X87" s="16" t="s">
        <v>217</v>
      </c>
      <c r="Y87" s="16">
        <v>117.6</v>
      </c>
      <c r="Z87" s="16">
        <v>163</v>
      </c>
    </row>
    <row r="88" spans="1:26" x14ac:dyDescent="0.55000000000000004">
      <c r="A88">
        <v>1984001212</v>
      </c>
      <c r="B88" s="15">
        <v>198412</v>
      </c>
      <c r="C88" s="16">
        <v>139.30000000000001</v>
      </c>
      <c r="D88" s="16" t="s">
        <v>217</v>
      </c>
      <c r="E88" s="16">
        <v>110</v>
      </c>
      <c r="F88" s="16">
        <v>105.8</v>
      </c>
      <c r="G88" s="16">
        <v>101</v>
      </c>
      <c r="H88" s="16" t="s">
        <v>217</v>
      </c>
      <c r="I88" s="16" t="s">
        <v>217</v>
      </c>
      <c r="J88" s="16" t="s">
        <v>217</v>
      </c>
      <c r="K88" s="16" t="s">
        <v>217</v>
      </c>
      <c r="L88" s="16" t="s">
        <v>217</v>
      </c>
      <c r="M88" s="16" t="s">
        <v>217</v>
      </c>
      <c r="N88" s="16" t="s">
        <v>217</v>
      </c>
      <c r="O88" s="16">
        <v>282.60000000000002</v>
      </c>
      <c r="P88" s="16">
        <v>129.1</v>
      </c>
      <c r="Q88" s="16">
        <v>154</v>
      </c>
      <c r="R88" s="16">
        <v>131</v>
      </c>
      <c r="S88" s="16">
        <v>127</v>
      </c>
      <c r="T88" s="16">
        <v>107.3</v>
      </c>
      <c r="U88" s="16">
        <v>96.4</v>
      </c>
      <c r="V88" s="16" t="s">
        <v>217</v>
      </c>
      <c r="W88" s="16">
        <v>134.9</v>
      </c>
      <c r="X88" s="16" t="s">
        <v>217</v>
      </c>
      <c r="Y88" s="16">
        <v>118.6</v>
      </c>
      <c r="Z88" s="16">
        <v>155.5</v>
      </c>
    </row>
    <row r="89" spans="1:26" x14ac:dyDescent="0.55000000000000004">
      <c r="A89">
        <v>1985000101</v>
      </c>
      <c r="B89" s="15">
        <v>198501</v>
      </c>
      <c r="C89" s="16">
        <v>128</v>
      </c>
      <c r="D89" s="16" t="s">
        <v>217</v>
      </c>
      <c r="E89" s="16">
        <v>108</v>
      </c>
      <c r="F89" s="16">
        <v>98.5</v>
      </c>
      <c r="G89" s="16">
        <v>90.7</v>
      </c>
      <c r="H89" s="16" t="s">
        <v>217</v>
      </c>
      <c r="I89" s="16" t="s">
        <v>217</v>
      </c>
      <c r="J89" s="16" t="s">
        <v>217</v>
      </c>
      <c r="K89" s="16" t="s">
        <v>217</v>
      </c>
      <c r="L89" s="16" t="s">
        <v>217</v>
      </c>
      <c r="M89" s="16" t="s">
        <v>217</v>
      </c>
      <c r="N89" s="16" t="s">
        <v>217</v>
      </c>
      <c r="O89" s="16">
        <v>223.3</v>
      </c>
      <c r="P89" s="16">
        <v>126.4</v>
      </c>
      <c r="Q89" s="16">
        <v>124.8</v>
      </c>
      <c r="R89" s="16">
        <v>121.9</v>
      </c>
      <c r="S89" s="16">
        <v>128.4</v>
      </c>
      <c r="T89" s="16">
        <v>108.5</v>
      </c>
      <c r="U89" s="16">
        <v>90.7</v>
      </c>
      <c r="V89" s="16" t="s">
        <v>217</v>
      </c>
      <c r="W89" s="16">
        <v>132.6</v>
      </c>
      <c r="X89" s="16" t="s">
        <v>217</v>
      </c>
      <c r="Y89" s="16">
        <v>111.6</v>
      </c>
      <c r="Z89" s="16">
        <v>138.9</v>
      </c>
    </row>
    <row r="90" spans="1:26" x14ac:dyDescent="0.55000000000000004">
      <c r="A90">
        <v>1985000202</v>
      </c>
      <c r="B90" s="15">
        <v>198502</v>
      </c>
      <c r="C90" s="16">
        <v>136.6</v>
      </c>
      <c r="D90" s="16" t="s">
        <v>217</v>
      </c>
      <c r="E90" s="16">
        <v>105.4</v>
      </c>
      <c r="F90" s="16">
        <v>104.2</v>
      </c>
      <c r="G90" s="16">
        <v>93.9</v>
      </c>
      <c r="H90" s="16" t="s">
        <v>217</v>
      </c>
      <c r="I90" s="16" t="s">
        <v>217</v>
      </c>
      <c r="J90" s="16" t="s">
        <v>217</v>
      </c>
      <c r="K90" s="16" t="s">
        <v>217</v>
      </c>
      <c r="L90" s="16" t="s">
        <v>217</v>
      </c>
      <c r="M90" s="16" t="s">
        <v>217</v>
      </c>
      <c r="N90" s="16" t="s">
        <v>217</v>
      </c>
      <c r="O90" s="16">
        <v>280.7</v>
      </c>
      <c r="P90" s="16">
        <v>138.80000000000001</v>
      </c>
      <c r="Q90" s="16">
        <v>136.5</v>
      </c>
      <c r="R90" s="16">
        <v>121</v>
      </c>
      <c r="S90" s="16">
        <v>117.9</v>
      </c>
      <c r="T90" s="16">
        <v>107.4</v>
      </c>
      <c r="U90" s="16">
        <v>90.5</v>
      </c>
      <c r="V90" s="16" t="s">
        <v>217</v>
      </c>
      <c r="W90" s="16">
        <v>134.6</v>
      </c>
      <c r="X90" s="16" t="s">
        <v>217</v>
      </c>
      <c r="Y90" s="16">
        <v>113</v>
      </c>
      <c r="Z90" s="16">
        <v>157.30000000000001</v>
      </c>
    </row>
    <row r="91" spans="1:26" x14ac:dyDescent="0.55000000000000004">
      <c r="A91">
        <v>1985000303</v>
      </c>
      <c r="B91" s="15">
        <v>198503</v>
      </c>
      <c r="C91" s="16">
        <v>144.30000000000001</v>
      </c>
      <c r="D91" s="16" t="s">
        <v>217</v>
      </c>
      <c r="E91" s="16">
        <v>118.4</v>
      </c>
      <c r="F91" s="16">
        <v>109.4</v>
      </c>
      <c r="G91" s="16">
        <v>117.7</v>
      </c>
      <c r="H91" s="16" t="s">
        <v>217</v>
      </c>
      <c r="I91" s="16" t="s">
        <v>217</v>
      </c>
      <c r="J91" s="16" t="s">
        <v>217</v>
      </c>
      <c r="K91" s="16" t="s">
        <v>217</v>
      </c>
      <c r="L91" s="16" t="s">
        <v>217</v>
      </c>
      <c r="M91" s="16" t="s">
        <v>217</v>
      </c>
      <c r="N91" s="16" t="s">
        <v>217</v>
      </c>
      <c r="O91" s="16">
        <v>272.8</v>
      </c>
      <c r="P91" s="16">
        <v>151.4</v>
      </c>
      <c r="Q91" s="16">
        <v>140.30000000000001</v>
      </c>
      <c r="R91" s="16">
        <v>117.2</v>
      </c>
      <c r="S91" s="16">
        <v>108.4</v>
      </c>
      <c r="T91" s="16">
        <v>104.9</v>
      </c>
      <c r="U91" s="16">
        <v>98.7</v>
      </c>
      <c r="V91" s="16" t="s">
        <v>217</v>
      </c>
      <c r="W91" s="16">
        <v>135.19999999999999</v>
      </c>
      <c r="X91" s="16" t="s">
        <v>217</v>
      </c>
      <c r="Y91" s="16">
        <v>118.3</v>
      </c>
      <c r="Z91" s="16">
        <v>167.7</v>
      </c>
    </row>
    <row r="92" spans="1:26" x14ac:dyDescent="0.55000000000000004">
      <c r="A92">
        <v>1985000404</v>
      </c>
      <c r="B92" s="15">
        <v>198504</v>
      </c>
      <c r="C92" s="16">
        <v>142.4</v>
      </c>
      <c r="D92" s="16" t="s">
        <v>217</v>
      </c>
      <c r="E92" s="16">
        <v>117.5</v>
      </c>
      <c r="F92" s="16">
        <v>109.3</v>
      </c>
      <c r="G92" s="16">
        <v>99.5</v>
      </c>
      <c r="H92" s="16" t="s">
        <v>217</v>
      </c>
      <c r="I92" s="16" t="s">
        <v>217</v>
      </c>
      <c r="J92" s="16" t="s">
        <v>217</v>
      </c>
      <c r="K92" s="16" t="s">
        <v>217</v>
      </c>
      <c r="L92" s="16" t="s">
        <v>217</v>
      </c>
      <c r="M92" s="16" t="s">
        <v>217</v>
      </c>
      <c r="N92" s="16" t="s">
        <v>217</v>
      </c>
      <c r="O92" s="16">
        <v>309.39999999999998</v>
      </c>
      <c r="P92" s="16">
        <v>150.9</v>
      </c>
      <c r="Q92" s="16">
        <v>135.6</v>
      </c>
      <c r="R92" s="16">
        <v>121.6</v>
      </c>
      <c r="S92" s="16">
        <v>115.2</v>
      </c>
      <c r="T92" s="16">
        <v>101.3</v>
      </c>
      <c r="U92" s="16">
        <v>98.3</v>
      </c>
      <c r="V92" s="16" t="s">
        <v>217</v>
      </c>
      <c r="W92" s="16">
        <v>136</v>
      </c>
      <c r="X92" s="16" t="s">
        <v>217</v>
      </c>
      <c r="Y92" s="16">
        <v>117</v>
      </c>
      <c r="Z92" s="16">
        <v>165.1</v>
      </c>
    </row>
    <row r="93" spans="1:26" x14ac:dyDescent="0.55000000000000004">
      <c r="A93">
        <v>1985000505</v>
      </c>
      <c r="B93" s="15">
        <v>198505</v>
      </c>
      <c r="C93" s="16">
        <v>137</v>
      </c>
      <c r="D93" s="16" t="s">
        <v>217</v>
      </c>
      <c r="E93" s="16">
        <v>118.3</v>
      </c>
      <c r="F93" s="16">
        <v>105.1</v>
      </c>
      <c r="G93" s="16">
        <v>91.1</v>
      </c>
      <c r="H93" s="16" t="s">
        <v>217</v>
      </c>
      <c r="I93" s="16" t="s">
        <v>217</v>
      </c>
      <c r="J93" s="16" t="s">
        <v>217</v>
      </c>
      <c r="K93" s="16" t="s">
        <v>217</v>
      </c>
      <c r="L93" s="16" t="s">
        <v>217</v>
      </c>
      <c r="M93" s="16" t="s">
        <v>217</v>
      </c>
      <c r="N93" s="16" t="s">
        <v>217</v>
      </c>
      <c r="O93" s="16">
        <v>279</v>
      </c>
      <c r="P93" s="16">
        <v>140.4</v>
      </c>
      <c r="Q93" s="16">
        <v>140.6</v>
      </c>
      <c r="R93" s="16">
        <v>122.5</v>
      </c>
      <c r="S93" s="16">
        <v>117.5</v>
      </c>
      <c r="T93" s="16">
        <v>88.6</v>
      </c>
      <c r="U93" s="16">
        <v>98.9</v>
      </c>
      <c r="V93" s="16" t="s">
        <v>217</v>
      </c>
      <c r="W93" s="16">
        <v>135.4</v>
      </c>
      <c r="X93" s="16" t="s">
        <v>217</v>
      </c>
      <c r="Y93" s="16">
        <v>115.3</v>
      </c>
      <c r="Z93" s="16">
        <v>155</v>
      </c>
    </row>
    <row r="94" spans="1:26" x14ac:dyDescent="0.55000000000000004">
      <c r="A94">
        <v>1985000606</v>
      </c>
      <c r="B94" s="15">
        <v>198506</v>
      </c>
      <c r="C94" s="16">
        <v>140.30000000000001</v>
      </c>
      <c r="D94" s="16" t="s">
        <v>217</v>
      </c>
      <c r="E94" s="16">
        <v>113.9</v>
      </c>
      <c r="F94" s="16">
        <v>104.3</v>
      </c>
      <c r="G94" s="16">
        <v>101.8</v>
      </c>
      <c r="H94" s="16" t="s">
        <v>217</v>
      </c>
      <c r="I94" s="16" t="s">
        <v>217</v>
      </c>
      <c r="J94" s="16" t="s">
        <v>217</v>
      </c>
      <c r="K94" s="16" t="s">
        <v>217</v>
      </c>
      <c r="L94" s="16" t="s">
        <v>217</v>
      </c>
      <c r="M94" s="16" t="s">
        <v>217</v>
      </c>
      <c r="N94" s="16" t="s">
        <v>217</v>
      </c>
      <c r="O94" s="16">
        <v>308.10000000000002</v>
      </c>
      <c r="P94" s="16">
        <v>142.4</v>
      </c>
      <c r="Q94" s="16">
        <v>139.19999999999999</v>
      </c>
      <c r="R94" s="16">
        <v>120.8</v>
      </c>
      <c r="S94" s="16">
        <v>107.8</v>
      </c>
      <c r="T94" s="16">
        <v>78.599999999999994</v>
      </c>
      <c r="U94" s="16">
        <v>98</v>
      </c>
      <c r="V94" s="16" t="s">
        <v>217</v>
      </c>
      <c r="W94" s="16">
        <v>136.1</v>
      </c>
      <c r="X94" s="16" t="s">
        <v>217</v>
      </c>
      <c r="Y94" s="16">
        <v>114.9</v>
      </c>
      <c r="Z94" s="16">
        <v>163.4</v>
      </c>
    </row>
    <row r="95" spans="1:26" x14ac:dyDescent="0.55000000000000004">
      <c r="A95">
        <v>1985000707</v>
      </c>
      <c r="B95" s="15">
        <v>198507</v>
      </c>
      <c r="C95" s="16">
        <v>143.5</v>
      </c>
      <c r="D95" s="16" t="s">
        <v>217</v>
      </c>
      <c r="E95" s="16">
        <v>114.1</v>
      </c>
      <c r="F95" s="16">
        <v>105.9</v>
      </c>
      <c r="G95" s="16">
        <v>98.7</v>
      </c>
      <c r="H95" s="16" t="s">
        <v>217</v>
      </c>
      <c r="I95" s="16" t="s">
        <v>217</v>
      </c>
      <c r="J95" s="16" t="s">
        <v>217</v>
      </c>
      <c r="K95" s="16" t="s">
        <v>217</v>
      </c>
      <c r="L95" s="16" t="s">
        <v>217</v>
      </c>
      <c r="M95" s="16" t="s">
        <v>217</v>
      </c>
      <c r="N95" s="16" t="s">
        <v>217</v>
      </c>
      <c r="O95" s="16">
        <v>301.39999999999998</v>
      </c>
      <c r="P95" s="16">
        <v>151.4</v>
      </c>
      <c r="Q95" s="16">
        <v>145.19999999999999</v>
      </c>
      <c r="R95" s="16">
        <v>124</v>
      </c>
      <c r="S95" s="16">
        <v>115.5</v>
      </c>
      <c r="T95" s="16">
        <v>92.6</v>
      </c>
      <c r="U95" s="16">
        <v>101.4</v>
      </c>
      <c r="V95" s="16" t="s">
        <v>217</v>
      </c>
      <c r="W95" s="16">
        <v>136.80000000000001</v>
      </c>
      <c r="X95" s="16" t="s">
        <v>217</v>
      </c>
      <c r="Y95" s="16">
        <v>117.4</v>
      </c>
      <c r="Z95" s="16">
        <v>167.4</v>
      </c>
    </row>
    <row r="96" spans="1:26" x14ac:dyDescent="0.55000000000000004">
      <c r="A96">
        <v>1985000808</v>
      </c>
      <c r="B96" s="15">
        <v>198508</v>
      </c>
      <c r="C96" s="16">
        <v>127.2</v>
      </c>
      <c r="D96" s="16" t="s">
        <v>217</v>
      </c>
      <c r="E96" s="16">
        <v>110.5</v>
      </c>
      <c r="F96" s="16">
        <v>93.7</v>
      </c>
      <c r="G96" s="16">
        <v>93.9</v>
      </c>
      <c r="H96" s="16" t="s">
        <v>217</v>
      </c>
      <c r="I96" s="16" t="s">
        <v>217</v>
      </c>
      <c r="J96" s="16" t="s">
        <v>217</v>
      </c>
      <c r="K96" s="16" t="s">
        <v>217</v>
      </c>
      <c r="L96" s="16" t="s">
        <v>217</v>
      </c>
      <c r="M96" s="16" t="s">
        <v>217</v>
      </c>
      <c r="N96" s="16" t="s">
        <v>217</v>
      </c>
      <c r="O96" s="16">
        <v>228.4</v>
      </c>
      <c r="P96" s="16">
        <v>111.5</v>
      </c>
      <c r="Q96" s="16">
        <v>142.5</v>
      </c>
      <c r="R96" s="16">
        <v>120.8</v>
      </c>
      <c r="S96" s="16">
        <v>125.2</v>
      </c>
      <c r="T96" s="16">
        <v>93.4</v>
      </c>
      <c r="U96" s="16">
        <v>94.4</v>
      </c>
      <c r="V96" s="16" t="s">
        <v>217</v>
      </c>
      <c r="W96" s="16">
        <v>133.1</v>
      </c>
      <c r="X96" s="16" t="s">
        <v>217</v>
      </c>
      <c r="Y96" s="16">
        <v>112.1</v>
      </c>
      <c r="Z96" s="16">
        <v>136.5</v>
      </c>
    </row>
    <row r="97" spans="1:26" x14ac:dyDescent="0.55000000000000004">
      <c r="A97">
        <v>1985000909</v>
      </c>
      <c r="B97" s="15">
        <v>198509</v>
      </c>
      <c r="C97" s="16">
        <v>139.6</v>
      </c>
      <c r="D97" s="16" t="s">
        <v>217</v>
      </c>
      <c r="E97" s="16">
        <v>110</v>
      </c>
      <c r="F97" s="16">
        <v>103</v>
      </c>
      <c r="G97" s="16">
        <v>109.4</v>
      </c>
      <c r="H97" s="16" t="s">
        <v>217</v>
      </c>
      <c r="I97" s="16" t="s">
        <v>217</v>
      </c>
      <c r="J97" s="16" t="s">
        <v>217</v>
      </c>
      <c r="K97" s="16" t="s">
        <v>217</v>
      </c>
      <c r="L97" s="16" t="s">
        <v>217</v>
      </c>
      <c r="M97" s="16" t="s">
        <v>217</v>
      </c>
      <c r="N97" s="16" t="s">
        <v>217</v>
      </c>
      <c r="O97" s="16">
        <v>254.1</v>
      </c>
      <c r="P97" s="16">
        <v>140.19999999999999</v>
      </c>
      <c r="Q97" s="16">
        <v>150.9</v>
      </c>
      <c r="R97" s="16">
        <v>124.2</v>
      </c>
      <c r="S97" s="16">
        <v>120.8</v>
      </c>
      <c r="T97" s="16">
        <v>83</v>
      </c>
      <c r="U97" s="16">
        <v>99.7</v>
      </c>
      <c r="V97" s="16" t="s">
        <v>217</v>
      </c>
      <c r="W97" s="16">
        <v>135.4</v>
      </c>
      <c r="X97" s="16" t="s">
        <v>217</v>
      </c>
      <c r="Y97" s="16">
        <v>116.8</v>
      </c>
      <c r="Z97" s="16">
        <v>159.19999999999999</v>
      </c>
    </row>
    <row r="98" spans="1:26" x14ac:dyDescent="0.55000000000000004">
      <c r="A98">
        <v>1985001010</v>
      </c>
      <c r="B98" s="15">
        <v>198510</v>
      </c>
      <c r="C98" s="16">
        <v>140.6</v>
      </c>
      <c r="D98" s="16" t="s">
        <v>217</v>
      </c>
      <c r="E98" s="16">
        <v>115.1</v>
      </c>
      <c r="F98" s="16">
        <v>107.2</v>
      </c>
      <c r="G98" s="16">
        <v>105.8</v>
      </c>
      <c r="H98" s="16" t="s">
        <v>217</v>
      </c>
      <c r="I98" s="16" t="s">
        <v>217</v>
      </c>
      <c r="J98" s="16" t="s">
        <v>217</v>
      </c>
      <c r="K98" s="16" t="s">
        <v>217</v>
      </c>
      <c r="L98" s="16" t="s">
        <v>217</v>
      </c>
      <c r="M98" s="16" t="s">
        <v>217</v>
      </c>
      <c r="N98" s="16" t="s">
        <v>217</v>
      </c>
      <c r="O98" s="16">
        <v>247.2</v>
      </c>
      <c r="P98" s="16">
        <v>153.30000000000001</v>
      </c>
      <c r="Q98" s="16">
        <v>155.1</v>
      </c>
      <c r="R98" s="16">
        <v>124.9</v>
      </c>
      <c r="S98" s="16">
        <v>122.4</v>
      </c>
      <c r="T98" s="16">
        <v>95</v>
      </c>
      <c r="U98" s="16">
        <v>104</v>
      </c>
      <c r="V98" s="16" t="s">
        <v>217</v>
      </c>
      <c r="W98" s="16">
        <v>135.80000000000001</v>
      </c>
      <c r="X98" s="16" t="s">
        <v>217</v>
      </c>
      <c r="Y98" s="16">
        <v>119.1</v>
      </c>
      <c r="Z98" s="16">
        <v>158.1</v>
      </c>
    </row>
    <row r="99" spans="1:26" x14ac:dyDescent="0.55000000000000004">
      <c r="A99">
        <v>1985001111</v>
      </c>
      <c r="B99" s="15">
        <v>198511</v>
      </c>
      <c r="C99" s="16">
        <v>137.80000000000001</v>
      </c>
      <c r="D99" s="16" t="s">
        <v>217</v>
      </c>
      <c r="E99" s="16">
        <v>110</v>
      </c>
      <c r="F99" s="16">
        <v>103.9</v>
      </c>
      <c r="G99" s="16">
        <v>104</v>
      </c>
      <c r="H99" s="16" t="s">
        <v>217</v>
      </c>
      <c r="I99" s="16" t="s">
        <v>217</v>
      </c>
      <c r="J99" s="16" t="s">
        <v>217</v>
      </c>
      <c r="K99" s="16" t="s">
        <v>217</v>
      </c>
      <c r="L99" s="16" t="s">
        <v>217</v>
      </c>
      <c r="M99" s="16" t="s">
        <v>217</v>
      </c>
      <c r="N99" s="16" t="s">
        <v>217</v>
      </c>
      <c r="O99" s="16">
        <v>254</v>
      </c>
      <c r="P99" s="16">
        <v>140.19999999999999</v>
      </c>
      <c r="Q99" s="16">
        <v>155.4</v>
      </c>
      <c r="R99" s="16">
        <v>125.1</v>
      </c>
      <c r="S99" s="16">
        <v>119.4</v>
      </c>
      <c r="T99" s="16">
        <v>97.4</v>
      </c>
      <c r="U99" s="16">
        <v>102.1</v>
      </c>
      <c r="V99" s="16" t="s">
        <v>217</v>
      </c>
      <c r="W99" s="16">
        <v>135.30000000000001</v>
      </c>
      <c r="X99" s="16" t="s">
        <v>217</v>
      </c>
      <c r="Y99" s="16">
        <v>117.9</v>
      </c>
      <c r="Z99" s="16">
        <v>153</v>
      </c>
    </row>
    <row r="100" spans="1:26" x14ac:dyDescent="0.55000000000000004">
      <c r="A100">
        <v>1985001212</v>
      </c>
      <c r="B100" s="15">
        <v>198512</v>
      </c>
      <c r="C100" s="16">
        <v>137</v>
      </c>
      <c r="D100" s="16" t="s">
        <v>217</v>
      </c>
      <c r="E100" s="16">
        <v>108.8</v>
      </c>
      <c r="F100" s="16">
        <v>101.8</v>
      </c>
      <c r="G100" s="16">
        <v>100.8</v>
      </c>
      <c r="H100" s="16" t="s">
        <v>217</v>
      </c>
      <c r="I100" s="16" t="s">
        <v>217</v>
      </c>
      <c r="J100" s="16" t="s">
        <v>217</v>
      </c>
      <c r="K100" s="16" t="s">
        <v>217</v>
      </c>
      <c r="L100" s="16" t="s">
        <v>217</v>
      </c>
      <c r="M100" s="16" t="s">
        <v>217</v>
      </c>
      <c r="N100" s="16" t="s">
        <v>217</v>
      </c>
      <c r="O100" s="16">
        <v>255</v>
      </c>
      <c r="P100" s="16">
        <v>134.69999999999999</v>
      </c>
      <c r="Q100" s="16">
        <v>158.1</v>
      </c>
      <c r="R100" s="16">
        <v>129.19999999999999</v>
      </c>
      <c r="S100" s="16">
        <v>127.3</v>
      </c>
      <c r="T100" s="16">
        <v>105.8</v>
      </c>
      <c r="U100" s="16">
        <v>100.5</v>
      </c>
      <c r="V100" s="16" t="s">
        <v>217</v>
      </c>
      <c r="W100" s="16">
        <v>134.9</v>
      </c>
      <c r="X100" s="16" t="s">
        <v>217</v>
      </c>
      <c r="Y100" s="16">
        <v>118.4</v>
      </c>
      <c r="Z100" s="16">
        <v>150.4</v>
      </c>
    </row>
    <row r="101" spans="1:26" x14ac:dyDescent="0.55000000000000004">
      <c r="A101">
        <v>1986000101</v>
      </c>
      <c r="B101" s="15">
        <v>198601</v>
      </c>
      <c r="C101" s="16">
        <v>126.4</v>
      </c>
      <c r="D101" s="16" t="s">
        <v>217</v>
      </c>
      <c r="E101" s="16">
        <v>109</v>
      </c>
      <c r="F101" s="16">
        <v>98.1</v>
      </c>
      <c r="G101" s="16">
        <v>86.2</v>
      </c>
      <c r="H101" s="16" t="s">
        <v>217</v>
      </c>
      <c r="I101" s="16" t="s">
        <v>217</v>
      </c>
      <c r="J101" s="16" t="s">
        <v>217</v>
      </c>
      <c r="K101" s="16" t="s">
        <v>217</v>
      </c>
      <c r="L101" s="16" t="s">
        <v>217</v>
      </c>
      <c r="M101" s="16" t="s">
        <v>217</v>
      </c>
      <c r="N101" s="16" t="s">
        <v>217</v>
      </c>
      <c r="O101" s="16">
        <v>207.6</v>
      </c>
      <c r="P101" s="16">
        <v>127.8</v>
      </c>
      <c r="Q101" s="16">
        <v>129.9</v>
      </c>
      <c r="R101" s="16">
        <v>121.6</v>
      </c>
      <c r="S101" s="16">
        <v>130.4</v>
      </c>
      <c r="T101" s="16">
        <v>115.2</v>
      </c>
      <c r="U101" s="16">
        <v>93.3</v>
      </c>
      <c r="V101" s="16" t="s">
        <v>217</v>
      </c>
      <c r="W101" s="16">
        <v>132.1</v>
      </c>
      <c r="X101" s="16" t="s">
        <v>217</v>
      </c>
      <c r="Y101" s="16">
        <v>112</v>
      </c>
      <c r="Z101" s="16">
        <v>134.80000000000001</v>
      </c>
    </row>
    <row r="102" spans="1:26" x14ac:dyDescent="0.55000000000000004">
      <c r="A102">
        <v>1986000202</v>
      </c>
      <c r="B102" s="15">
        <v>198602</v>
      </c>
      <c r="C102" s="16">
        <v>133.19999999999999</v>
      </c>
      <c r="D102" s="16" t="s">
        <v>217</v>
      </c>
      <c r="E102" s="16">
        <v>101.9</v>
      </c>
      <c r="F102" s="16">
        <v>100.4</v>
      </c>
      <c r="G102" s="16">
        <v>97.1</v>
      </c>
      <c r="H102" s="16" t="s">
        <v>217</v>
      </c>
      <c r="I102" s="16" t="s">
        <v>217</v>
      </c>
      <c r="J102" s="16" t="s">
        <v>217</v>
      </c>
      <c r="K102" s="16" t="s">
        <v>217</v>
      </c>
      <c r="L102" s="16" t="s">
        <v>217</v>
      </c>
      <c r="M102" s="16" t="s">
        <v>217</v>
      </c>
      <c r="N102" s="16" t="s">
        <v>217</v>
      </c>
      <c r="O102" s="16">
        <v>261.39999999999998</v>
      </c>
      <c r="P102" s="16">
        <v>136.9</v>
      </c>
      <c r="Q102" s="16">
        <v>141</v>
      </c>
      <c r="R102" s="16">
        <v>120.2</v>
      </c>
      <c r="S102" s="16">
        <v>119.9</v>
      </c>
      <c r="T102" s="16">
        <v>107.1</v>
      </c>
      <c r="U102" s="16">
        <v>93.7</v>
      </c>
      <c r="V102" s="16" t="s">
        <v>217</v>
      </c>
      <c r="W102" s="16">
        <v>134.1</v>
      </c>
      <c r="X102" s="16" t="s">
        <v>217</v>
      </c>
      <c r="Y102" s="16">
        <v>112.8</v>
      </c>
      <c r="Z102" s="16">
        <v>149.5</v>
      </c>
    </row>
    <row r="103" spans="1:26" x14ac:dyDescent="0.55000000000000004">
      <c r="A103">
        <v>1986000303</v>
      </c>
      <c r="B103" s="15">
        <v>198603</v>
      </c>
      <c r="C103" s="16">
        <v>140.69999999999999</v>
      </c>
      <c r="D103" s="16" t="s">
        <v>217</v>
      </c>
      <c r="E103" s="16">
        <v>111.7</v>
      </c>
      <c r="F103" s="16">
        <v>105.7</v>
      </c>
      <c r="G103" s="16">
        <v>125.6</v>
      </c>
      <c r="H103" s="16" t="s">
        <v>217</v>
      </c>
      <c r="I103" s="16" t="s">
        <v>217</v>
      </c>
      <c r="J103" s="16" t="s">
        <v>217</v>
      </c>
      <c r="K103" s="16" t="s">
        <v>217</v>
      </c>
      <c r="L103" s="16" t="s">
        <v>217</v>
      </c>
      <c r="M103" s="16" t="s">
        <v>217</v>
      </c>
      <c r="N103" s="16" t="s">
        <v>217</v>
      </c>
      <c r="O103" s="16">
        <v>271.8</v>
      </c>
      <c r="P103" s="16">
        <v>146.4</v>
      </c>
      <c r="Q103" s="16">
        <v>150.80000000000001</v>
      </c>
      <c r="R103" s="16">
        <v>116.2</v>
      </c>
      <c r="S103" s="16">
        <v>108.9</v>
      </c>
      <c r="T103" s="16">
        <v>97.2</v>
      </c>
      <c r="U103" s="16">
        <v>100.7</v>
      </c>
      <c r="V103" s="16" t="s">
        <v>217</v>
      </c>
      <c r="W103" s="16">
        <v>135.1</v>
      </c>
      <c r="X103" s="16" t="s">
        <v>217</v>
      </c>
      <c r="Y103" s="16">
        <v>117.7</v>
      </c>
      <c r="Z103" s="16">
        <v>160.19999999999999</v>
      </c>
    </row>
    <row r="104" spans="1:26" x14ac:dyDescent="0.55000000000000004">
      <c r="A104">
        <v>1986000404</v>
      </c>
      <c r="B104" s="15">
        <v>198604</v>
      </c>
      <c r="C104" s="16">
        <v>136.1</v>
      </c>
      <c r="D104" s="16" t="s">
        <v>217</v>
      </c>
      <c r="E104" s="16">
        <v>107.2</v>
      </c>
      <c r="F104" s="16">
        <v>107.4</v>
      </c>
      <c r="G104" s="16">
        <v>95.6</v>
      </c>
      <c r="H104" s="16" t="s">
        <v>217</v>
      </c>
      <c r="I104" s="16" t="s">
        <v>217</v>
      </c>
      <c r="J104" s="16" t="s">
        <v>217</v>
      </c>
      <c r="K104" s="16" t="s">
        <v>217</v>
      </c>
      <c r="L104" s="16" t="s">
        <v>217</v>
      </c>
      <c r="M104" s="16" t="s">
        <v>217</v>
      </c>
      <c r="N104" s="16" t="s">
        <v>217</v>
      </c>
      <c r="O104" s="16">
        <v>290.5</v>
      </c>
      <c r="P104" s="16">
        <v>142.1</v>
      </c>
      <c r="Q104" s="16">
        <v>131.30000000000001</v>
      </c>
      <c r="R104" s="16">
        <v>122.3</v>
      </c>
      <c r="S104" s="16">
        <v>118.6</v>
      </c>
      <c r="T104" s="16">
        <v>95.7</v>
      </c>
      <c r="U104" s="16">
        <v>100.3</v>
      </c>
      <c r="V104" s="16" t="s">
        <v>217</v>
      </c>
      <c r="W104" s="16">
        <v>135.80000000000001</v>
      </c>
      <c r="X104" s="16" t="s">
        <v>217</v>
      </c>
      <c r="Y104" s="16">
        <v>114.5</v>
      </c>
      <c r="Z104" s="16">
        <v>153.69999999999999</v>
      </c>
    </row>
    <row r="105" spans="1:26" x14ac:dyDescent="0.55000000000000004">
      <c r="A105">
        <v>1986000505</v>
      </c>
      <c r="B105" s="15">
        <v>198605</v>
      </c>
      <c r="C105" s="16">
        <v>130.9</v>
      </c>
      <c r="D105" s="16" t="s">
        <v>217</v>
      </c>
      <c r="E105" s="16">
        <v>109.2</v>
      </c>
      <c r="F105" s="16">
        <v>102.7</v>
      </c>
      <c r="G105" s="16">
        <v>89.3</v>
      </c>
      <c r="H105" s="16" t="s">
        <v>217</v>
      </c>
      <c r="I105" s="16" t="s">
        <v>217</v>
      </c>
      <c r="J105" s="16" t="s">
        <v>217</v>
      </c>
      <c r="K105" s="16" t="s">
        <v>217</v>
      </c>
      <c r="L105" s="16" t="s">
        <v>217</v>
      </c>
      <c r="M105" s="16" t="s">
        <v>217</v>
      </c>
      <c r="N105" s="16" t="s">
        <v>217</v>
      </c>
      <c r="O105" s="16">
        <v>276.60000000000002</v>
      </c>
      <c r="P105" s="16">
        <v>133.69999999999999</v>
      </c>
      <c r="Q105" s="16">
        <v>127.2</v>
      </c>
      <c r="R105" s="16">
        <v>118.9</v>
      </c>
      <c r="S105" s="16">
        <v>114</v>
      </c>
      <c r="T105" s="16">
        <v>83</v>
      </c>
      <c r="U105" s="16">
        <v>99.6</v>
      </c>
      <c r="V105" s="16" t="s">
        <v>217</v>
      </c>
      <c r="W105" s="16">
        <v>134.4</v>
      </c>
      <c r="X105" s="16" t="s">
        <v>217</v>
      </c>
      <c r="Y105" s="16">
        <v>111.4</v>
      </c>
      <c r="Z105" s="16">
        <v>146</v>
      </c>
    </row>
    <row r="106" spans="1:26" x14ac:dyDescent="0.55000000000000004">
      <c r="A106">
        <v>1986000606</v>
      </c>
      <c r="B106" s="15">
        <v>198606</v>
      </c>
      <c r="C106" s="16">
        <v>135.1</v>
      </c>
      <c r="D106" s="16" t="s">
        <v>217</v>
      </c>
      <c r="E106" s="16">
        <v>106.1</v>
      </c>
      <c r="F106" s="16">
        <v>103.9</v>
      </c>
      <c r="G106" s="16">
        <v>97.8</v>
      </c>
      <c r="H106" s="16" t="s">
        <v>217</v>
      </c>
      <c r="I106" s="16" t="s">
        <v>217</v>
      </c>
      <c r="J106" s="16" t="s">
        <v>217</v>
      </c>
      <c r="K106" s="16" t="s">
        <v>217</v>
      </c>
      <c r="L106" s="16" t="s">
        <v>217</v>
      </c>
      <c r="M106" s="16" t="s">
        <v>217</v>
      </c>
      <c r="N106" s="16" t="s">
        <v>217</v>
      </c>
      <c r="O106" s="16">
        <v>304.89999999999998</v>
      </c>
      <c r="P106" s="16">
        <v>140.9</v>
      </c>
      <c r="Q106" s="16">
        <v>133.5</v>
      </c>
      <c r="R106" s="16">
        <v>121.9</v>
      </c>
      <c r="S106" s="16">
        <v>111.3</v>
      </c>
      <c r="T106" s="16">
        <v>69.099999999999994</v>
      </c>
      <c r="U106" s="16">
        <v>100.2</v>
      </c>
      <c r="V106" s="16" t="s">
        <v>217</v>
      </c>
      <c r="W106" s="16">
        <v>135.30000000000001</v>
      </c>
      <c r="X106" s="16" t="s">
        <v>217</v>
      </c>
      <c r="Y106" s="16">
        <v>112.5</v>
      </c>
      <c r="Z106" s="16">
        <v>154.69999999999999</v>
      </c>
    </row>
    <row r="107" spans="1:26" x14ac:dyDescent="0.55000000000000004">
      <c r="A107">
        <v>1986000707</v>
      </c>
      <c r="B107" s="15">
        <v>198607</v>
      </c>
      <c r="C107" s="16">
        <v>136.5</v>
      </c>
      <c r="D107" s="16" t="s">
        <v>217</v>
      </c>
      <c r="E107" s="16">
        <v>106</v>
      </c>
      <c r="F107" s="16">
        <v>104.3</v>
      </c>
      <c r="G107" s="16">
        <v>97.7</v>
      </c>
      <c r="H107" s="16" t="s">
        <v>217</v>
      </c>
      <c r="I107" s="16" t="s">
        <v>217</v>
      </c>
      <c r="J107" s="16" t="s">
        <v>217</v>
      </c>
      <c r="K107" s="16" t="s">
        <v>217</v>
      </c>
      <c r="L107" s="16" t="s">
        <v>217</v>
      </c>
      <c r="M107" s="16" t="s">
        <v>217</v>
      </c>
      <c r="N107" s="16" t="s">
        <v>217</v>
      </c>
      <c r="O107" s="16">
        <v>278.7</v>
      </c>
      <c r="P107" s="16">
        <v>149.5</v>
      </c>
      <c r="Q107" s="16">
        <v>132.9</v>
      </c>
      <c r="R107" s="16">
        <v>124.2</v>
      </c>
      <c r="S107" s="16">
        <v>117.3</v>
      </c>
      <c r="T107" s="16">
        <v>84.6</v>
      </c>
      <c r="U107" s="16">
        <v>101.8</v>
      </c>
      <c r="V107" s="16" t="s">
        <v>217</v>
      </c>
      <c r="W107" s="16">
        <v>134.69999999999999</v>
      </c>
      <c r="X107" s="16" t="s">
        <v>217</v>
      </c>
      <c r="Y107" s="16">
        <v>114.1</v>
      </c>
      <c r="Z107" s="16">
        <v>155.30000000000001</v>
      </c>
    </row>
    <row r="108" spans="1:26" x14ac:dyDescent="0.55000000000000004">
      <c r="A108">
        <v>1986000808</v>
      </c>
      <c r="B108" s="15">
        <v>198608</v>
      </c>
      <c r="C108" s="16">
        <v>118.2</v>
      </c>
      <c r="D108" s="16" t="s">
        <v>217</v>
      </c>
      <c r="E108" s="16">
        <v>100.6</v>
      </c>
      <c r="F108" s="16">
        <v>91.2</v>
      </c>
      <c r="G108" s="16">
        <v>95.2</v>
      </c>
      <c r="H108" s="16" t="s">
        <v>217</v>
      </c>
      <c r="I108" s="16" t="s">
        <v>217</v>
      </c>
      <c r="J108" s="16" t="s">
        <v>217</v>
      </c>
      <c r="K108" s="16" t="s">
        <v>217</v>
      </c>
      <c r="L108" s="16" t="s">
        <v>217</v>
      </c>
      <c r="M108" s="16" t="s">
        <v>217</v>
      </c>
      <c r="N108" s="16" t="s">
        <v>217</v>
      </c>
      <c r="O108" s="16">
        <v>197.1</v>
      </c>
      <c r="P108" s="16">
        <v>102.9</v>
      </c>
      <c r="Q108" s="16">
        <v>128.69999999999999</v>
      </c>
      <c r="R108" s="16">
        <v>116.8</v>
      </c>
      <c r="S108" s="16">
        <v>119.1</v>
      </c>
      <c r="T108" s="16">
        <v>88.3</v>
      </c>
      <c r="U108" s="16">
        <v>96.7</v>
      </c>
      <c r="V108" s="16" t="s">
        <v>217</v>
      </c>
      <c r="W108" s="16">
        <v>131.30000000000001</v>
      </c>
      <c r="X108" s="16" t="s">
        <v>217</v>
      </c>
      <c r="Y108" s="16">
        <v>108.7</v>
      </c>
      <c r="Z108" s="16">
        <v>120.4</v>
      </c>
    </row>
    <row r="109" spans="1:26" x14ac:dyDescent="0.55000000000000004">
      <c r="A109">
        <v>1986000909</v>
      </c>
      <c r="B109" s="15">
        <v>198609</v>
      </c>
      <c r="C109" s="16">
        <v>132.80000000000001</v>
      </c>
      <c r="D109" s="16" t="s">
        <v>217</v>
      </c>
      <c r="E109" s="16">
        <v>104.3</v>
      </c>
      <c r="F109" s="16">
        <v>103.1</v>
      </c>
      <c r="G109" s="16">
        <v>104.4</v>
      </c>
      <c r="H109" s="16" t="s">
        <v>217</v>
      </c>
      <c r="I109" s="16" t="s">
        <v>217</v>
      </c>
      <c r="J109" s="16" t="s">
        <v>217</v>
      </c>
      <c r="K109" s="16" t="s">
        <v>217</v>
      </c>
      <c r="L109" s="16" t="s">
        <v>217</v>
      </c>
      <c r="M109" s="16" t="s">
        <v>217</v>
      </c>
      <c r="N109" s="16" t="s">
        <v>217</v>
      </c>
      <c r="O109" s="16">
        <v>226.2</v>
      </c>
      <c r="P109" s="16">
        <v>139.6</v>
      </c>
      <c r="Q109" s="16">
        <v>137.69999999999999</v>
      </c>
      <c r="R109" s="16">
        <v>124.9</v>
      </c>
      <c r="S109" s="16">
        <v>120.5</v>
      </c>
      <c r="T109" s="16">
        <v>81.099999999999994</v>
      </c>
      <c r="U109" s="16">
        <v>103.7</v>
      </c>
      <c r="V109" s="16" t="s">
        <v>217</v>
      </c>
      <c r="W109" s="16">
        <v>133.1</v>
      </c>
      <c r="X109" s="16" t="s">
        <v>217</v>
      </c>
      <c r="Y109" s="16">
        <v>114.4</v>
      </c>
      <c r="Z109" s="16">
        <v>145.69999999999999</v>
      </c>
    </row>
    <row r="110" spans="1:26" x14ac:dyDescent="0.55000000000000004">
      <c r="A110">
        <v>1986001010</v>
      </c>
      <c r="B110" s="15">
        <v>198610</v>
      </c>
      <c r="C110" s="16">
        <v>131.69999999999999</v>
      </c>
      <c r="D110" s="16" t="s">
        <v>217</v>
      </c>
      <c r="E110" s="16">
        <v>106.6</v>
      </c>
      <c r="F110" s="16">
        <v>106.9</v>
      </c>
      <c r="G110" s="16">
        <v>100.9</v>
      </c>
      <c r="H110" s="16" t="s">
        <v>217</v>
      </c>
      <c r="I110" s="16" t="s">
        <v>217</v>
      </c>
      <c r="J110" s="16" t="s">
        <v>217</v>
      </c>
      <c r="K110" s="16" t="s">
        <v>217</v>
      </c>
      <c r="L110" s="16" t="s">
        <v>217</v>
      </c>
      <c r="M110" s="16" t="s">
        <v>217</v>
      </c>
      <c r="N110" s="16" t="s">
        <v>217</v>
      </c>
      <c r="O110" s="16">
        <v>225.7</v>
      </c>
      <c r="P110" s="16">
        <v>140.4</v>
      </c>
      <c r="Q110" s="16">
        <v>148.4</v>
      </c>
      <c r="R110" s="16">
        <v>125.3</v>
      </c>
      <c r="S110" s="16">
        <v>121.7</v>
      </c>
      <c r="T110" s="16">
        <v>92.2</v>
      </c>
      <c r="U110" s="16">
        <v>108</v>
      </c>
      <c r="V110" s="16" t="s">
        <v>217</v>
      </c>
      <c r="W110" s="16">
        <v>133.80000000000001</v>
      </c>
      <c r="X110" s="16" t="s">
        <v>217</v>
      </c>
      <c r="Y110" s="16">
        <v>117</v>
      </c>
      <c r="Z110" s="16">
        <v>139.6</v>
      </c>
    </row>
    <row r="111" spans="1:26" x14ac:dyDescent="0.55000000000000004">
      <c r="A111">
        <v>1986001111</v>
      </c>
      <c r="B111" s="15">
        <v>198611</v>
      </c>
      <c r="C111" s="16">
        <v>127.2</v>
      </c>
      <c r="D111" s="16" t="s">
        <v>217</v>
      </c>
      <c r="E111" s="16">
        <v>102.7</v>
      </c>
      <c r="F111" s="16">
        <v>103.2</v>
      </c>
      <c r="G111" s="16">
        <v>97.8</v>
      </c>
      <c r="H111" s="16" t="s">
        <v>217</v>
      </c>
      <c r="I111" s="16" t="s">
        <v>217</v>
      </c>
      <c r="J111" s="16" t="s">
        <v>217</v>
      </c>
      <c r="K111" s="16" t="s">
        <v>217</v>
      </c>
      <c r="L111" s="16" t="s">
        <v>217</v>
      </c>
      <c r="M111" s="16" t="s">
        <v>217</v>
      </c>
      <c r="N111" s="16" t="s">
        <v>217</v>
      </c>
      <c r="O111" s="16">
        <v>224.9</v>
      </c>
      <c r="P111" s="16">
        <v>123.6</v>
      </c>
      <c r="Q111" s="16">
        <v>151.80000000000001</v>
      </c>
      <c r="R111" s="16">
        <v>127.3</v>
      </c>
      <c r="S111" s="16">
        <v>124.4</v>
      </c>
      <c r="T111" s="16">
        <v>92.7</v>
      </c>
      <c r="U111" s="16">
        <v>105.6</v>
      </c>
      <c r="V111" s="16" t="s">
        <v>217</v>
      </c>
      <c r="W111" s="16">
        <v>133.19999999999999</v>
      </c>
      <c r="X111" s="16" t="s">
        <v>217</v>
      </c>
      <c r="Y111" s="16">
        <v>115.9</v>
      </c>
      <c r="Z111" s="16">
        <v>131.1</v>
      </c>
    </row>
    <row r="112" spans="1:26" x14ac:dyDescent="0.55000000000000004">
      <c r="A112">
        <v>1986001212</v>
      </c>
      <c r="B112" s="15">
        <v>198612</v>
      </c>
      <c r="C112" s="16">
        <v>130.80000000000001</v>
      </c>
      <c r="D112" s="16" t="s">
        <v>217</v>
      </c>
      <c r="E112" s="16">
        <v>103.6</v>
      </c>
      <c r="F112" s="16">
        <v>104.5</v>
      </c>
      <c r="G112" s="16">
        <v>101.2</v>
      </c>
      <c r="H112" s="16" t="s">
        <v>217</v>
      </c>
      <c r="I112" s="16" t="s">
        <v>217</v>
      </c>
      <c r="J112" s="16" t="s">
        <v>217</v>
      </c>
      <c r="K112" s="16" t="s">
        <v>217</v>
      </c>
      <c r="L112" s="16" t="s">
        <v>217</v>
      </c>
      <c r="M112" s="16" t="s">
        <v>217</v>
      </c>
      <c r="N112" s="16" t="s">
        <v>217</v>
      </c>
      <c r="O112" s="16">
        <v>231.9</v>
      </c>
      <c r="P112" s="16">
        <v>128.1</v>
      </c>
      <c r="Q112" s="16">
        <v>154.30000000000001</v>
      </c>
      <c r="R112" s="16">
        <v>132.5</v>
      </c>
      <c r="S112" s="16">
        <v>132.6</v>
      </c>
      <c r="T112" s="16">
        <v>103.5</v>
      </c>
      <c r="U112" s="16">
        <v>106</v>
      </c>
      <c r="V112" s="16" t="s">
        <v>217</v>
      </c>
      <c r="W112" s="16">
        <v>133.80000000000001</v>
      </c>
      <c r="X112" s="16" t="s">
        <v>217</v>
      </c>
      <c r="Y112" s="16">
        <v>118.5</v>
      </c>
      <c r="Z112" s="16">
        <v>135.69999999999999</v>
      </c>
    </row>
    <row r="113" spans="1:26" x14ac:dyDescent="0.55000000000000004">
      <c r="A113">
        <v>1987000101</v>
      </c>
      <c r="B113" s="15">
        <v>198701</v>
      </c>
      <c r="C113" s="16">
        <v>120.4</v>
      </c>
      <c r="D113" s="16" t="s">
        <v>217</v>
      </c>
      <c r="E113" s="16">
        <v>100.9</v>
      </c>
      <c r="F113" s="16">
        <v>100.8</v>
      </c>
      <c r="G113" s="16">
        <v>91.5</v>
      </c>
      <c r="H113" s="16" t="s">
        <v>217</v>
      </c>
      <c r="I113" s="16" t="s">
        <v>217</v>
      </c>
      <c r="J113" s="16" t="s">
        <v>217</v>
      </c>
      <c r="K113" s="16" t="s">
        <v>217</v>
      </c>
      <c r="L113" s="16" t="s">
        <v>217</v>
      </c>
      <c r="M113" s="16" t="s">
        <v>217</v>
      </c>
      <c r="N113" s="16" t="s">
        <v>217</v>
      </c>
      <c r="O113" s="16">
        <v>185.5</v>
      </c>
      <c r="P113" s="16">
        <v>123</v>
      </c>
      <c r="Q113" s="16">
        <v>125.1</v>
      </c>
      <c r="R113" s="16">
        <v>123.1</v>
      </c>
      <c r="S113" s="16">
        <v>131.80000000000001</v>
      </c>
      <c r="T113" s="16">
        <v>109.4</v>
      </c>
      <c r="U113" s="16">
        <v>99.4</v>
      </c>
      <c r="V113" s="16" t="s">
        <v>217</v>
      </c>
      <c r="W113" s="16">
        <v>129.6</v>
      </c>
      <c r="X113" s="16" t="s">
        <v>217</v>
      </c>
      <c r="Y113" s="16">
        <v>111.4</v>
      </c>
      <c r="Z113" s="16">
        <v>121.5</v>
      </c>
    </row>
    <row r="114" spans="1:26" x14ac:dyDescent="0.55000000000000004">
      <c r="A114">
        <v>1987000202</v>
      </c>
      <c r="B114" s="15">
        <v>198702</v>
      </c>
      <c r="C114" s="16">
        <v>128</v>
      </c>
      <c r="D114" s="16" t="s">
        <v>217</v>
      </c>
      <c r="E114" s="16">
        <v>94.4</v>
      </c>
      <c r="F114" s="16">
        <v>103.6</v>
      </c>
      <c r="G114" s="16">
        <v>107</v>
      </c>
      <c r="H114" s="16" t="s">
        <v>217</v>
      </c>
      <c r="I114" s="16" t="s">
        <v>217</v>
      </c>
      <c r="J114" s="16" t="s">
        <v>217</v>
      </c>
      <c r="K114" s="16" t="s">
        <v>217</v>
      </c>
      <c r="L114" s="16" t="s">
        <v>217</v>
      </c>
      <c r="M114" s="16" t="s">
        <v>217</v>
      </c>
      <c r="N114" s="16" t="s">
        <v>217</v>
      </c>
      <c r="O114" s="16">
        <v>229.1</v>
      </c>
      <c r="P114" s="16">
        <v>135.5</v>
      </c>
      <c r="Q114" s="16">
        <v>132.19999999999999</v>
      </c>
      <c r="R114" s="16">
        <v>121</v>
      </c>
      <c r="S114" s="16">
        <v>122.1</v>
      </c>
      <c r="T114" s="16">
        <v>98.5</v>
      </c>
      <c r="U114" s="16">
        <v>99.7</v>
      </c>
      <c r="V114" s="16" t="s">
        <v>217</v>
      </c>
      <c r="W114" s="16">
        <v>131.4</v>
      </c>
      <c r="X114" s="16" t="s">
        <v>217</v>
      </c>
      <c r="Y114" s="16">
        <v>112.4</v>
      </c>
      <c r="Z114" s="16">
        <v>138.30000000000001</v>
      </c>
    </row>
    <row r="115" spans="1:26" x14ac:dyDescent="0.55000000000000004">
      <c r="A115">
        <v>1987000303</v>
      </c>
      <c r="B115" s="15">
        <v>198703</v>
      </c>
      <c r="C115" s="16">
        <v>139.19999999999999</v>
      </c>
      <c r="D115" s="16" t="s">
        <v>217</v>
      </c>
      <c r="E115" s="16">
        <v>105.8</v>
      </c>
      <c r="F115" s="16">
        <v>109.3</v>
      </c>
      <c r="G115" s="16">
        <v>136.19999999999999</v>
      </c>
      <c r="H115" s="16" t="s">
        <v>217</v>
      </c>
      <c r="I115" s="16" t="s">
        <v>217</v>
      </c>
      <c r="J115" s="16" t="s">
        <v>217</v>
      </c>
      <c r="K115" s="16" t="s">
        <v>217</v>
      </c>
      <c r="L115" s="16" t="s">
        <v>217</v>
      </c>
      <c r="M115" s="16" t="s">
        <v>217</v>
      </c>
      <c r="N115" s="16" t="s">
        <v>217</v>
      </c>
      <c r="O115" s="16">
        <v>269.8</v>
      </c>
      <c r="P115" s="16">
        <v>149.9</v>
      </c>
      <c r="Q115" s="16">
        <v>134.19999999999999</v>
      </c>
      <c r="R115" s="16">
        <v>124.2</v>
      </c>
      <c r="S115" s="16">
        <v>122.8</v>
      </c>
      <c r="T115" s="16">
        <v>95.9</v>
      </c>
      <c r="U115" s="16">
        <v>108.8</v>
      </c>
      <c r="V115" s="16" t="s">
        <v>217</v>
      </c>
      <c r="W115" s="16">
        <v>132</v>
      </c>
      <c r="X115" s="16" t="s">
        <v>217</v>
      </c>
      <c r="Y115" s="16">
        <v>119.1</v>
      </c>
      <c r="Z115" s="16">
        <v>154.19999999999999</v>
      </c>
    </row>
    <row r="116" spans="1:26" x14ac:dyDescent="0.55000000000000004">
      <c r="A116">
        <v>1987000404</v>
      </c>
      <c r="B116" s="15">
        <v>198704</v>
      </c>
      <c r="C116" s="16">
        <v>132.80000000000001</v>
      </c>
      <c r="D116" s="16" t="s">
        <v>217</v>
      </c>
      <c r="E116" s="16">
        <v>106.1</v>
      </c>
      <c r="F116" s="16">
        <v>108.7</v>
      </c>
      <c r="G116" s="16">
        <v>103</v>
      </c>
      <c r="H116" s="16" t="s">
        <v>217</v>
      </c>
      <c r="I116" s="16" t="s">
        <v>217</v>
      </c>
      <c r="J116" s="16" t="s">
        <v>217</v>
      </c>
      <c r="K116" s="16" t="s">
        <v>217</v>
      </c>
      <c r="L116" s="16" t="s">
        <v>217</v>
      </c>
      <c r="M116" s="16" t="s">
        <v>217</v>
      </c>
      <c r="N116" s="16" t="s">
        <v>217</v>
      </c>
      <c r="O116" s="16">
        <v>263.39999999999998</v>
      </c>
      <c r="P116" s="16">
        <v>135.6</v>
      </c>
      <c r="Q116" s="16">
        <v>131.30000000000001</v>
      </c>
      <c r="R116" s="16">
        <v>126.4</v>
      </c>
      <c r="S116" s="16">
        <v>124</v>
      </c>
      <c r="T116" s="16">
        <v>98.5</v>
      </c>
      <c r="U116" s="16">
        <v>107.2</v>
      </c>
      <c r="V116" s="16" t="s">
        <v>217</v>
      </c>
      <c r="W116" s="16">
        <v>133.30000000000001</v>
      </c>
      <c r="X116" s="16" t="s">
        <v>217</v>
      </c>
      <c r="Y116" s="16">
        <v>116.7</v>
      </c>
      <c r="Z116" s="16">
        <v>142.5</v>
      </c>
    </row>
    <row r="117" spans="1:26" x14ac:dyDescent="0.55000000000000004">
      <c r="A117">
        <v>1987000505</v>
      </c>
      <c r="B117" s="15">
        <v>198705</v>
      </c>
      <c r="C117" s="16">
        <v>125.1</v>
      </c>
      <c r="D117" s="16" t="s">
        <v>217</v>
      </c>
      <c r="E117" s="16">
        <v>106.8</v>
      </c>
      <c r="F117" s="16">
        <v>101.9</v>
      </c>
      <c r="G117" s="16">
        <v>91.8</v>
      </c>
      <c r="H117" s="16" t="s">
        <v>217</v>
      </c>
      <c r="I117" s="16" t="s">
        <v>217</v>
      </c>
      <c r="J117" s="16" t="s">
        <v>217</v>
      </c>
      <c r="K117" s="16" t="s">
        <v>217</v>
      </c>
      <c r="L117" s="16" t="s">
        <v>217</v>
      </c>
      <c r="M117" s="16" t="s">
        <v>217</v>
      </c>
      <c r="N117" s="16" t="s">
        <v>217</v>
      </c>
      <c r="O117" s="16">
        <v>236.8</v>
      </c>
      <c r="P117" s="16">
        <v>119.1</v>
      </c>
      <c r="Q117" s="16">
        <v>126.5</v>
      </c>
      <c r="R117" s="16">
        <v>126.2</v>
      </c>
      <c r="S117" s="16">
        <v>125.9</v>
      </c>
      <c r="T117" s="16">
        <v>82.5</v>
      </c>
      <c r="U117" s="16">
        <v>106.5</v>
      </c>
      <c r="V117" s="16" t="s">
        <v>217</v>
      </c>
      <c r="W117" s="16">
        <v>131.9</v>
      </c>
      <c r="X117" s="16" t="s">
        <v>217</v>
      </c>
      <c r="Y117" s="16">
        <v>113.2</v>
      </c>
      <c r="Z117" s="16">
        <v>129.9</v>
      </c>
    </row>
    <row r="118" spans="1:26" x14ac:dyDescent="0.55000000000000004">
      <c r="A118">
        <v>1987000606</v>
      </c>
      <c r="B118" s="15">
        <v>198706</v>
      </c>
      <c r="C118" s="16">
        <v>133.1</v>
      </c>
      <c r="D118" s="16" t="s">
        <v>217</v>
      </c>
      <c r="E118" s="16">
        <v>104.6</v>
      </c>
      <c r="F118" s="16">
        <v>110.1</v>
      </c>
      <c r="G118" s="16">
        <v>97.3</v>
      </c>
      <c r="H118" s="16" t="s">
        <v>217</v>
      </c>
      <c r="I118" s="16" t="s">
        <v>217</v>
      </c>
      <c r="J118" s="16" t="s">
        <v>217</v>
      </c>
      <c r="K118" s="16" t="s">
        <v>217</v>
      </c>
      <c r="L118" s="16" t="s">
        <v>217</v>
      </c>
      <c r="M118" s="16" t="s">
        <v>217</v>
      </c>
      <c r="N118" s="16" t="s">
        <v>217</v>
      </c>
      <c r="O118" s="16">
        <v>264</v>
      </c>
      <c r="P118" s="16">
        <v>138.19999999999999</v>
      </c>
      <c r="Q118" s="16">
        <v>134.19999999999999</v>
      </c>
      <c r="R118" s="16">
        <v>127.8</v>
      </c>
      <c r="S118" s="16">
        <v>119.5</v>
      </c>
      <c r="T118" s="16">
        <v>73.8</v>
      </c>
      <c r="U118" s="16">
        <v>107.4</v>
      </c>
      <c r="V118" s="16" t="s">
        <v>217</v>
      </c>
      <c r="W118" s="16">
        <v>134</v>
      </c>
      <c r="X118" s="16" t="s">
        <v>217</v>
      </c>
      <c r="Y118" s="16">
        <v>115.1</v>
      </c>
      <c r="Z118" s="16">
        <v>146</v>
      </c>
    </row>
    <row r="119" spans="1:26" x14ac:dyDescent="0.55000000000000004">
      <c r="A119">
        <v>1987000707</v>
      </c>
      <c r="B119" s="15">
        <v>198707</v>
      </c>
      <c r="C119" s="16">
        <v>134.9</v>
      </c>
      <c r="D119" s="16" t="s">
        <v>217</v>
      </c>
      <c r="E119" s="16">
        <v>106.9</v>
      </c>
      <c r="F119" s="16">
        <v>110.5</v>
      </c>
      <c r="G119" s="16">
        <v>98.3</v>
      </c>
      <c r="H119" s="16" t="s">
        <v>217</v>
      </c>
      <c r="I119" s="16" t="s">
        <v>217</v>
      </c>
      <c r="J119" s="16" t="s">
        <v>217</v>
      </c>
      <c r="K119" s="16" t="s">
        <v>217</v>
      </c>
      <c r="L119" s="16" t="s">
        <v>217</v>
      </c>
      <c r="M119" s="16" t="s">
        <v>217</v>
      </c>
      <c r="N119" s="16" t="s">
        <v>217</v>
      </c>
      <c r="O119" s="16">
        <v>255.5</v>
      </c>
      <c r="P119" s="16">
        <v>141</v>
      </c>
      <c r="Q119" s="16">
        <v>133.69999999999999</v>
      </c>
      <c r="R119" s="16">
        <v>129.30000000000001</v>
      </c>
      <c r="S119" s="16">
        <v>123.7</v>
      </c>
      <c r="T119" s="16">
        <v>90.5</v>
      </c>
      <c r="U119" s="16">
        <v>109.2</v>
      </c>
      <c r="V119" s="16" t="s">
        <v>217</v>
      </c>
      <c r="W119" s="16">
        <v>133.69999999999999</v>
      </c>
      <c r="X119" s="16" t="s">
        <v>217</v>
      </c>
      <c r="Y119" s="16">
        <v>117.2</v>
      </c>
      <c r="Z119" s="16">
        <v>147</v>
      </c>
    </row>
    <row r="120" spans="1:26" x14ac:dyDescent="0.55000000000000004">
      <c r="A120">
        <v>1987000808</v>
      </c>
      <c r="B120" s="15">
        <v>198708</v>
      </c>
      <c r="C120" s="16">
        <v>119.3</v>
      </c>
      <c r="D120" s="16" t="s">
        <v>217</v>
      </c>
      <c r="E120" s="16">
        <v>106</v>
      </c>
      <c r="F120" s="16">
        <v>99.6</v>
      </c>
      <c r="G120" s="16">
        <v>95</v>
      </c>
      <c r="H120" s="16" t="s">
        <v>217</v>
      </c>
      <c r="I120" s="16" t="s">
        <v>217</v>
      </c>
      <c r="J120" s="16" t="s">
        <v>217</v>
      </c>
      <c r="K120" s="16" t="s">
        <v>217</v>
      </c>
      <c r="L120" s="16" t="s">
        <v>217</v>
      </c>
      <c r="M120" s="16" t="s">
        <v>217</v>
      </c>
      <c r="N120" s="16" t="s">
        <v>217</v>
      </c>
      <c r="O120" s="16">
        <v>175.5</v>
      </c>
      <c r="P120" s="16">
        <v>105.4</v>
      </c>
      <c r="Q120" s="16">
        <v>129</v>
      </c>
      <c r="R120" s="16">
        <v>124.1</v>
      </c>
      <c r="S120" s="16">
        <v>129.19999999999999</v>
      </c>
      <c r="T120" s="16">
        <v>94</v>
      </c>
      <c r="U120" s="16">
        <v>103.1</v>
      </c>
      <c r="V120" s="16" t="s">
        <v>217</v>
      </c>
      <c r="W120" s="16">
        <v>129.80000000000001</v>
      </c>
      <c r="X120" s="16" t="s">
        <v>217</v>
      </c>
      <c r="Y120" s="16">
        <v>112.5</v>
      </c>
      <c r="Z120" s="16">
        <v>117.9</v>
      </c>
    </row>
    <row r="121" spans="1:26" x14ac:dyDescent="0.55000000000000004">
      <c r="A121">
        <v>1987000909</v>
      </c>
      <c r="B121" s="15">
        <v>198709</v>
      </c>
      <c r="C121" s="16">
        <v>135.80000000000001</v>
      </c>
      <c r="D121" s="16" t="s">
        <v>217</v>
      </c>
      <c r="E121" s="16">
        <v>109</v>
      </c>
      <c r="F121" s="16">
        <v>114.3</v>
      </c>
      <c r="G121" s="16">
        <v>104.4</v>
      </c>
      <c r="H121" s="16" t="s">
        <v>217</v>
      </c>
      <c r="I121" s="16" t="s">
        <v>217</v>
      </c>
      <c r="J121" s="16" t="s">
        <v>217</v>
      </c>
      <c r="K121" s="16" t="s">
        <v>217</v>
      </c>
      <c r="L121" s="16" t="s">
        <v>217</v>
      </c>
      <c r="M121" s="16" t="s">
        <v>217</v>
      </c>
      <c r="N121" s="16" t="s">
        <v>217</v>
      </c>
      <c r="O121" s="16">
        <v>216.4</v>
      </c>
      <c r="P121" s="16">
        <v>142.80000000000001</v>
      </c>
      <c r="Q121" s="16">
        <v>142.80000000000001</v>
      </c>
      <c r="R121" s="16">
        <v>130.4</v>
      </c>
      <c r="S121" s="16">
        <v>128</v>
      </c>
      <c r="T121" s="16">
        <v>84</v>
      </c>
      <c r="U121" s="16">
        <v>109</v>
      </c>
      <c r="V121" s="16" t="s">
        <v>217</v>
      </c>
      <c r="W121" s="16">
        <v>133.80000000000001</v>
      </c>
      <c r="X121" s="16" t="s">
        <v>217</v>
      </c>
      <c r="Y121" s="16">
        <v>118.7</v>
      </c>
      <c r="Z121" s="16">
        <v>146.9</v>
      </c>
    </row>
    <row r="122" spans="1:26" x14ac:dyDescent="0.55000000000000004">
      <c r="A122">
        <v>1987001010</v>
      </c>
      <c r="B122" s="15">
        <v>198710</v>
      </c>
      <c r="C122" s="16">
        <v>137.30000000000001</v>
      </c>
      <c r="D122" s="16" t="s">
        <v>217</v>
      </c>
      <c r="E122" s="16">
        <v>117.8</v>
      </c>
      <c r="F122" s="16">
        <v>117.8</v>
      </c>
      <c r="G122" s="16">
        <v>103</v>
      </c>
      <c r="H122" s="16" t="s">
        <v>217</v>
      </c>
      <c r="I122" s="16" t="s">
        <v>217</v>
      </c>
      <c r="J122" s="16" t="s">
        <v>217</v>
      </c>
      <c r="K122" s="16" t="s">
        <v>217</v>
      </c>
      <c r="L122" s="16" t="s">
        <v>217</v>
      </c>
      <c r="M122" s="16" t="s">
        <v>217</v>
      </c>
      <c r="N122" s="16" t="s">
        <v>217</v>
      </c>
      <c r="O122" s="16">
        <v>229.1</v>
      </c>
      <c r="P122" s="16">
        <v>142.80000000000001</v>
      </c>
      <c r="Q122" s="16">
        <v>148.5</v>
      </c>
      <c r="R122" s="16">
        <v>128.4</v>
      </c>
      <c r="S122" s="16">
        <v>120.5</v>
      </c>
      <c r="T122" s="16">
        <v>95.9</v>
      </c>
      <c r="U122" s="16">
        <v>114.4</v>
      </c>
      <c r="V122" s="16" t="s">
        <v>217</v>
      </c>
      <c r="W122" s="16">
        <v>134.19999999999999</v>
      </c>
      <c r="X122" s="16" t="s">
        <v>217</v>
      </c>
      <c r="Y122" s="16">
        <v>121.6</v>
      </c>
      <c r="Z122" s="16">
        <v>146.69999999999999</v>
      </c>
    </row>
    <row r="123" spans="1:26" x14ac:dyDescent="0.55000000000000004">
      <c r="A123">
        <v>1987001111</v>
      </c>
      <c r="B123" s="15">
        <v>198711</v>
      </c>
      <c r="C123" s="16">
        <v>135.80000000000001</v>
      </c>
      <c r="D123" s="16" t="s">
        <v>217</v>
      </c>
      <c r="E123" s="16">
        <v>116.6</v>
      </c>
      <c r="F123" s="16">
        <v>115</v>
      </c>
      <c r="G123" s="16">
        <v>104.5</v>
      </c>
      <c r="H123" s="16" t="s">
        <v>217</v>
      </c>
      <c r="I123" s="16" t="s">
        <v>217</v>
      </c>
      <c r="J123" s="16" t="s">
        <v>217</v>
      </c>
      <c r="K123" s="16" t="s">
        <v>217</v>
      </c>
      <c r="L123" s="16" t="s">
        <v>217</v>
      </c>
      <c r="M123" s="16" t="s">
        <v>217</v>
      </c>
      <c r="N123" s="16" t="s">
        <v>217</v>
      </c>
      <c r="O123" s="16">
        <v>223.3</v>
      </c>
      <c r="P123" s="16">
        <v>132.4</v>
      </c>
      <c r="Q123" s="16">
        <v>150.1</v>
      </c>
      <c r="R123" s="16">
        <v>135.5</v>
      </c>
      <c r="S123" s="16">
        <v>131.9</v>
      </c>
      <c r="T123" s="16">
        <v>97.4</v>
      </c>
      <c r="U123" s="16">
        <v>112.8</v>
      </c>
      <c r="V123" s="16" t="s">
        <v>217</v>
      </c>
      <c r="W123" s="16">
        <v>134.19999999999999</v>
      </c>
      <c r="X123" s="16" t="s">
        <v>217</v>
      </c>
      <c r="Y123" s="16">
        <v>122.7</v>
      </c>
      <c r="Z123" s="16">
        <v>141</v>
      </c>
    </row>
    <row r="124" spans="1:26" x14ac:dyDescent="0.55000000000000004">
      <c r="A124">
        <v>1987001212</v>
      </c>
      <c r="B124" s="15">
        <v>198712</v>
      </c>
      <c r="C124" s="16">
        <v>139.19999999999999</v>
      </c>
      <c r="D124" s="16" t="s">
        <v>217</v>
      </c>
      <c r="E124" s="16">
        <v>116.8</v>
      </c>
      <c r="F124" s="16">
        <v>114.9</v>
      </c>
      <c r="G124" s="16">
        <v>116.5</v>
      </c>
      <c r="H124" s="16" t="s">
        <v>217</v>
      </c>
      <c r="I124" s="16" t="s">
        <v>217</v>
      </c>
      <c r="J124" s="16" t="s">
        <v>217</v>
      </c>
      <c r="K124" s="16" t="s">
        <v>217</v>
      </c>
      <c r="L124" s="16" t="s">
        <v>217</v>
      </c>
      <c r="M124" s="16" t="s">
        <v>217</v>
      </c>
      <c r="N124" s="16" t="s">
        <v>217</v>
      </c>
      <c r="O124" s="16">
        <v>243</v>
      </c>
      <c r="P124" s="16">
        <v>131.6</v>
      </c>
      <c r="Q124" s="16">
        <v>157.1</v>
      </c>
      <c r="R124" s="16">
        <v>139.69999999999999</v>
      </c>
      <c r="S124" s="16">
        <v>141.80000000000001</v>
      </c>
      <c r="T124" s="16">
        <v>106</v>
      </c>
      <c r="U124" s="16">
        <v>112.8</v>
      </c>
      <c r="V124" s="16" t="s">
        <v>217</v>
      </c>
      <c r="W124" s="16">
        <v>134.4</v>
      </c>
      <c r="X124" s="16" t="s">
        <v>217</v>
      </c>
      <c r="Y124" s="16">
        <v>125.6</v>
      </c>
      <c r="Z124" s="16">
        <v>145</v>
      </c>
    </row>
    <row r="125" spans="1:26" x14ac:dyDescent="0.55000000000000004">
      <c r="A125">
        <v>1988000101</v>
      </c>
      <c r="B125" s="15">
        <v>198801</v>
      </c>
      <c r="C125" s="16">
        <v>126</v>
      </c>
      <c r="D125" s="16" t="s">
        <v>217</v>
      </c>
      <c r="E125" s="16">
        <v>117.1</v>
      </c>
      <c r="F125" s="16">
        <v>103.9</v>
      </c>
      <c r="G125" s="16">
        <v>97.2</v>
      </c>
      <c r="H125" s="16" t="s">
        <v>217</v>
      </c>
      <c r="I125" s="16" t="s">
        <v>217</v>
      </c>
      <c r="J125" s="16" t="s">
        <v>217</v>
      </c>
      <c r="K125" s="16" t="s">
        <v>217</v>
      </c>
      <c r="L125" s="16" t="s">
        <v>217</v>
      </c>
      <c r="M125" s="16" t="s">
        <v>217</v>
      </c>
      <c r="N125" s="16" t="s">
        <v>217</v>
      </c>
      <c r="O125" s="16">
        <v>184.1</v>
      </c>
      <c r="P125" s="16">
        <v>119.3</v>
      </c>
      <c r="Q125" s="16">
        <v>139.6</v>
      </c>
      <c r="R125" s="16">
        <v>133.80000000000001</v>
      </c>
      <c r="S125" s="16">
        <v>145.9</v>
      </c>
      <c r="T125" s="16">
        <v>105.3</v>
      </c>
      <c r="U125" s="16">
        <v>106.7</v>
      </c>
      <c r="V125" s="16" t="s">
        <v>217</v>
      </c>
      <c r="W125" s="16">
        <v>132.1</v>
      </c>
      <c r="X125" s="16" t="s">
        <v>217</v>
      </c>
      <c r="Y125" s="16">
        <v>118.6</v>
      </c>
      <c r="Z125" s="16">
        <v>125.5</v>
      </c>
    </row>
    <row r="126" spans="1:26" x14ac:dyDescent="0.55000000000000004">
      <c r="A126">
        <v>1988000202</v>
      </c>
      <c r="B126" s="15">
        <v>198802</v>
      </c>
      <c r="C126" s="16">
        <v>137</v>
      </c>
      <c r="D126" s="16" t="s">
        <v>217</v>
      </c>
      <c r="E126" s="16">
        <v>112.2</v>
      </c>
      <c r="F126" s="16">
        <v>111.7</v>
      </c>
      <c r="G126" s="16">
        <v>110.5</v>
      </c>
      <c r="H126" s="16" t="s">
        <v>217</v>
      </c>
      <c r="I126" s="16" t="s">
        <v>217</v>
      </c>
      <c r="J126" s="16" t="s">
        <v>217</v>
      </c>
      <c r="K126" s="16" t="s">
        <v>217</v>
      </c>
      <c r="L126" s="16" t="s">
        <v>217</v>
      </c>
      <c r="M126" s="16" t="s">
        <v>217</v>
      </c>
      <c r="N126" s="16" t="s">
        <v>217</v>
      </c>
      <c r="O126" s="16">
        <v>224.3</v>
      </c>
      <c r="P126" s="16">
        <v>140.4</v>
      </c>
      <c r="Q126" s="16">
        <v>143.80000000000001</v>
      </c>
      <c r="R126" s="16">
        <v>133.5</v>
      </c>
      <c r="S126" s="16">
        <v>138.19999999999999</v>
      </c>
      <c r="T126" s="16">
        <v>97.4</v>
      </c>
      <c r="U126" s="16">
        <v>108.6</v>
      </c>
      <c r="V126" s="16" t="s">
        <v>217</v>
      </c>
      <c r="W126" s="16">
        <v>134.5</v>
      </c>
      <c r="X126" s="16" t="s">
        <v>217</v>
      </c>
      <c r="Y126" s="16">
        <v>121</v>
      </c>
      <c r="Z126" s="16">
        <v>146.6</v>
      </c>
    </row>
    <row r="127" spans="1:26" x14ac:dyDescent="0.55000000000000004">
      <c r="A127">
        <v>1988000303</v>
      </c>
      <c r="B127" s="15">
        <v>198803</v>
      </c>
      <c r="C127" s="16">
        <v>148.5</v>
      </c>
      <c r="D127" s="16" t="s">
        <v>217</v>
      </c>
      <c r="E127" s="16">
        <v>118.1</v>
      </c>
      <c r="F127" s="16">
        <v>116.9</v>
      </c>
      <c r="G127" s="16">
        <v>138.80000000000001</v>
      </c>
      <c r="H127" s="16" t="s">
        <v>217</v>
      </c>
      <c r="I127" s="16" t="s">
        <v>217</v>
      </c>
      <c r="J127" s="16" t="s">
        <v>217</v>
      </c>
      <c r="K127" s="16" t="s">
        <v>217</v>
      </c>
      <c r="L127" s="16" t="s">
        <v>217</v>
      </c>
      <c r="M127" s="16" t="s">
        <v>217</v>
      </c>
      <c r="N127" s="16" t="s">
        <v>217</v>
      </c>
      <c r="O127" s="16">
        <v>259.8</v>
      </c>
      <c r="P127" s="16">
        <v>155.1</v>
      </c>
      <c r="Q127" s="16">
        <v>152.1</v>
      </c>
      <c r="R127" s="16">
        <v>135.6</v>
      </c>
      <c r="S127" s="16">
        <v>137.19999999999999</v>
      </c>
      <c r="T127" s="16">
        <v>97.2</v>
      </c>
      <c r="U127" s="16">
        <v>115.3</v>
      </c>
      <c r="V127" s="16" t="s">
        <v>217</v>
      </c>
      <c r="W127" s="16">
        <v>134.9</v>
      </c>
      <c r="X127" s="16" t="s">
        <v>217</v>
      </c>
      <c r="Y127" s="16">
        <v>127.1</v>
      </c>
      <c r="Z127" s="16">
        <v>163.9</v>
      </c>
    </row>
    <row r="128" spans="1:26" x14ac:dyDescent="0.55000000000000004">
      <c r="A128">
        <v>1988000404</v>
      </c>
      <c r="B128" s="15">
        <v>198804</v>
      </c>
      <c r="C128" s="16">
        <v>139.30000000000001</v>
      </c>
      <c r="D128" s="16" t="s">
        <v>217</v>
      </c>
      <c r="E128" s="16">
        <v>115.1</v>
      </c>
      <c r="F128" s="16">
        <v>115.1</v>
      </c>
      <c r="G128" s="16">
        <v>113.1</v>
      </c>
      <c r="H128" s="16" t="s">
        <v>217</v>
      </c>
      <c r="I128" s="16" t="s">
        <v>217</v>
      </c>
      <c r="J128" s="16" t="s">
        <v>217</v>
      </c>
      <c r="K128" s="16" t="s">
        <v>217</v>
      </c>
      <c r="L128" s="16" t="s">
        <v>217</v>
      </c>
      <c r="M128" s="16" t="s">
        <v>217</v>
      </c>
      <c r="N128" s="16" t="s">
        <v>217</v>
      </c>
      <c r="O128" s="16">
        <v>248</v>
      </c>
      <c r="P128" s="16">
        <v>141.6</v>
      </c>
      <c r="Q128" s="16">
        <v>145.5</v>
      </c>
      <c r="R128" s="16">
        <v>128.6</v>
      </c>
      <c r="S128" s="16">
        <v>125.3</v>
      </c>
      <c r="T128" s="16">
        <v>98.5</v>
      </c>
      <c r="U128" s="16">
        <v>112.8</v>
      </c>
      <c r="V128" s="16" t="s">
        <v>217</v>
      </c>
      <c r="W128" s="16">
        <v>135.30000000000001</v>
      </c>
      <c r="X128" s="16" t="s">
        <v>217</v>
      </c>
      <c r="Y128" s="16">
        <v>121.7</v>
      </c>
      <c r="Z128" s="16">
        <v>150.69999999999999</v>
      </c>
    </row>
    <row r="129" spans="1:26" x14ac:dyDescent="0.55000000000000004">
      <c r="A129">
        <v>1988000505</v>
      </c>
      <c r="B129" s="15">
        <v>198805</v>
      </c>
      <c r="C129" s="16">
        <v>133.5</v>
      </c>
      <c r="D129" s="16" t="s">
        <v>217</v>
      </c>
      <c r="E129" s="16">
        <v>120.4</v>
      </c>
      <c r="F129" s="16">
        <v>109.2</v>
      </c>
      <c r="G129" s="16">
        <v>111</v>
      </c>
      <c r="H129" s="16" t="s">
        <v>217</v>
      </c>
      <c r="I129" s="16" t="s">
        <v>217</v>
      </c>
      <c r="J129" s="16" t="s">
        <v>217</v>
      </c>
      <c r="K129" s="16" t="s">
        <v>217</v>
      </c>
      <c r="L129" s="16" t="s">
        <v>217</v>
      </c>
      <c r="M129" s="16" t="s">
        <v>217</v>
      </c>
      <c r="N129" s="16" t="s">
        <v>217</v>
      </c>
      <c r="O129" s="16">
        <v>226.6</v>
      </c>
      <c r="P129" s="16">
        <v>122.6</v>
      </c>
      <c r="Q129" s="16">
        <v>145.69999999999999</v>
      </c>
      <c r="R129" s="16">
        <v>134.69999999999999</v>
      </c>
      <c r="S129" s="16">
        <v>138.6</v>
      </c>
      <c r="T129" s="16">
        <v>89.3</v>
      </c>
      <c r="U129" s="16">
        <v>112.8</v>
      </c>
      <c r="V129" s="16" t="s">
        <v>217</v>
      </c>
      <c r="W129" s="16">
        <v>134.19999999999999</v>
      </c>
      <c r="X129" s="16" t="s">
        <v>217</v>
      </c>
      <c r="Y129" s="16">
        <v>122.3</v>
      </c>
      <c r="Z129" s="16">
        <v>136.9</v>
      </c>
    </row>
    <row r="130" spans="1:26" x14ac:dyDescent="0.55000000000000004">
      <c r="A130">
        <v>1988000606</v>
      </c>
      <c r="B130" s="15">
        <v>198806</v>
      </c>
      <c r="C130" s="16">
        <v>142.6</v>
      </c>
      <c r="D130" s="16" t="s">
        <v>217</v>
      </c>
      <c r="E130" s="16">
        <v>118</v>
      </c>
      <c r="F130" s="16">
        <v>116.5</v>
      </c>
      <c r="G130" s="16">
        <v>112.7</v>
      </c>
      <c r="H130" s="16" t="s">
        <v>217</v>
      </c>
      <c r="I130" s="16" t="s">
        <v>217</v>
      </c>
      <c r="J130" s="16" t="s">
        <v>217</v>
      </c>
      <c r="K130" s="16" t="s">
        <v>217</v>
      </c>
      <c r="L130" s="16" t="s">
        <v>217</v>
      </c>
      <c r="M130" s="16" t="s">
        <v>217</v>
      </c>
      <c r="N130" s="16" t="s">
        <v>217</v>
      </c>
      <c r="O130" s="16">
        <v>265.5</v>
      </c>
      <c r="P130" s="16">
        <v>143.6</v>
      </c>
      <c r="Q130" s="16">
        <v>145.19999999999999</v>
      </c>
      <c r="R130" s="16">
        <v>132</v>
      </c>
      <c r="S130" s="16">
        <v>127.3</v>
      </c>
      <c r="T130" s="16">
        <v>80.8</v>
      </c>
      <c r="U130" s="16">
        <v>114.3</v>
      </c>
      <c r="V130" s="16" t="s">
        <v>217</v>
      </c>
      <c r="W130" s="16">
        <v>135.30000000000001</v>
      </c>
      <c r="X130" s="16" t="s">
        <v>217</v>
      </c>
      <c r="Y130" s="16">
        <v>122.4</v>
      </c>
      <c r="Z130" s="16">
        <v>157.19999999999999</v>
      </c>
    </row>
    <row r="131" spans="1:26" x14ac:dyDescent="0.55000000000000004">
      <c r="A131">
        <v>1988000707</v>
      </c>
      <c r="B131" s="15">
        <v>198807</v>
      </c>
      <c r="C131" s="16">
        <v>143.5</v>
      </c>
      <c r="D131" s="16" t="s">
        <v>217</v>
      </c>
      <c r="E131" s="16">
        <v>120.1</v>
      </c>
      <c r="F131" s="16">
        <v>113.5</v>
      </c>
      <c r="G131" s="16">
        <v>115.2</v>
      </c>
      <c r="H131" s="16" t="s">
        <v>217</v>
      </c>
      <c r="I131" s="16" t="s">
        <v>217</v>
      </c>
      <c r="J131" s="16" t="s">
        <v>217</v>
      </c>
      <c r="K131" s="16" t="s">
        <v>217</v>
      </c>
      <c r="L131" s="16" t="s">
        <v>217</v>
      </c>
      <c r="M131" s="16" t="s">
        <v>217</v>
      </c>
      <c r="N131" s="16" t="s">
        <v>217</v>
      </c>
      <c r="O131" s="16">
        <v>253.9</v>
      </c>
      <c r="P131" s="16">
        <v>142.4</v>
      </c>
      <c r="Q131" s="16">
        <v>151.1</v>
      </c>
      <c r="R131" s="16">
        <v>138.6</v>
      </c>
      <c r="S131" s="16">
        <v>137.69999999999999</v>
      </c>
      <c r="T131" s="16">
        <v>97.2</v>
      </c>
      <c r="U131" s="16">
        <v>115.8</v>
      </c>
      <c r="V131" s="16" t="s">
        <v>217</v>
      </c>
      <c r="W131" s="16">
        <v>135.6</v>
      </c>
      <c r="X131" s="16" t="s">
        <v>217</v>
      </c>
      <c r="Y131" s="16">
        <v>125.7</v>
      </c>
      <c r="Z131" s="16">
        <v>155</v>
      </c>
    </row>
    <row r="132" spans="1:26" x14ac:dyDescent="0.55000000000000004">
      <c r="A132">
        <v>1988000808</v>
      </c>
      <c r="B132" s="15">
        <v>198808</v>
      </c>
      <c r="C132" s="16">
        <v>127.9</v>
      </c>
      <c r="D132" s="16" t="s">
        <v>217</v>
      </c>
      <c r="E132" s="16">
        <v>118.7</v>
      </c>
      <c r="F132" s="16">
        <v>104</v>
      </c>
      <c r="G132" s="16">
        <v>108.2</v>
      </c>
      <c r="H132" s="16" t="s">
        <v>217</v>
      </c>
      <c r="I132" s="16" t="s">
        <v>217</v>
      </c>
      <c r="J132" s="16" t="s">
        <v>217</v>
      </c>
      <c r="K132" s="16" t="s">
        <v>217</v>
      </c>
      <c r="L132" s="16" t="s">
        <v>217</v>
      </c>
      <c r="M132" s="16" t="s">
        <v>217</v>
      </c>
      <c r="N132" s="16" t="s">
        <v>217</v>
      </c>
      <c r="O132" s="16">
        <v>181.4</v>
      </c>
      <c r="P132" s="16">
        <v>103.3</v>
      </c>
      <c r="Q132" s="16">
        <v>147.80000000000001</v>
      </c>
      <c r="R132" s="16">
        <v>131.1</v>
      </c>
      <c r="S132" s="16">
        <v>139.6</v>
      </c>
      <c r="T132" s="16">
        <v>96.4</v>
      </c>
      <c r="U132" s="16">
        <v>112.8</v>
      </c>
      <c r="V132" s="16" t="s">
        <v>217</v>
      </c>
      <c r="W132" s="16">
        <v>133.1</v>
      </c>
      <c r="X132" s="16" t="s">
        <v>217</v>
      </c>
      <c r="Y132" s="16">
        <v>120.7</v>
      </c>
      <c r="Z132" s="16">
        <v>126.8</v>
      </c>
    </row>
    <row r="133" spans="1:26" x14ac:dyDescent="0.55000000000000004">
      <c r="A133">
        <v>1988000909</v>
      </c>
      <c r="B133" s="15">
        <v>198809</v>
      </c>
      <c r="C133" s="16">
        <v>144.19999999999999</v>
      </c>
      <c r="D133" s="16" t="s">
        <v>217</v>
      </c>
      <c r="E133" s="16">
        <v>119.3</v>
      </c>
      <c r="F133" s="16">
        <v>114.8</v>
      </c>
      <c r="G133" s="16">
        <v>121.2</v>
      </c>
      <c r="H133" s="16" t="s">
        <v>217</v>
      </c>
      <c r="I133" s="16" t="s">
        <v>217</v>
      </c>
      <c r="J133" s="16" t="s">
        <v>217</v>
      </c>
      <c r="K133" s="16" t="s">
        <v>217</v>
      </c>
      <c r="L133" s="16" t="s">
        <v>217</v>
      </c>
      <c r="M133" s="16" t="s">
        <v>217</v>
      </c>
      <c r="N133" s="16" t="s">
        <v>217</v>
      </c>
      <c r="O133" s="16">
        <v>214.4</v>
      </c>
      <c r="P133" s="16">
        <v>148.9</v>
      </c>
      <c r="Q133" s="16">
        <v>148.6</v>
      </c>
      <c r="R133" s="16">
        <v>135</v>
      </c>
      <c r="S133" s="16">
        <v>132</v>
      </c>
      <c r="T133" s="16">
        <v>84.6</v>
      </c>
      <c r="U133" s="16">
        <v>116.2</v>
      </c>
      <c r="V133" s="16" t="s">
        <v>217</v>
      </c>
      <c r="W133" s="16">
        <v>135.19999999999999</v>
      </c>
      <c r="X133" s="16" t="s">
        <v>217</v>
      </c>
      <c r="Y133" s="16">
        <v>124.7</v>
      </c>
      <c r="Z133" s="16">
        <v>157.5</v>
      </c>
    </row>
    <row r="134" spans="1:26" x14ac:dyDescent="0.55000000000000004">
      <c r="A134">
        <v>1988001010</v>
      </c>
      <c r="B134" s="15">
        <v>198810</v>
      </c>
      <c r="C134" s="16">
        <v>140.9</v>
      </c>
      <c r="D134" s="16" t="s">
        <v>217</v>
      </c>
      <c r="E134" s="16">
        <v>125.8</v>
      </c>
      <c r="F134" s="16">
        <v>116.8</v>
      </c>
      <c r="G134" s="16">
        <v>108</v>
      </c>
      <c r="H134" s="16" t="s">
        <v>217</v>
      </c>
      <c r="I134" s="16" t="s">
        <v>217</v>
      </c>
      <c r="J134" s="16" t="s">
        <v>217</v>
      </c>
      <c r="K134" s="16" t="s">
        <v>217</v>
      </c>
      <c r="L134" s="16" t="s">
        <v>217</v>
      </c>
      <c r="M134" s="16" t="s">
        <v>217</v>
      </c>
      <c r="N134" s="16" t="s">
        <v>217</v>
      </c>
      <c r="O134" s="16">
        <v>218</v>
      </c>
      <c r="P134" s="16">
        <v>143</v>
      </c>
      <c r="Q134" s="16">
        <v>151.30000000000001</v>
      </c>
      <c r="R134" s="16">
        <v>134.19999999999999</v>
      </c>
      <c r="S134" s="16">
        <v>132.6</v>
      </c>
      <c r="T134" s="16">
        <v>98.5</v>
      </c>
      <c r="U134" s="16">
        <v>120.3</v>
      </c>
      <c r="V134" s="16" t="s">
        <v>217</v>
      </c>
      <c r="W134" s="16">
        <v>135.80000000000001</v>
      </c>
      <c r="X134" s="16" t="s">
        <v>217</v>
      </c>
      <c r="Y134" s="16">
        <v>125.6</v>
      </c>
      <c r="Z134" s="16">
        <v>149.4</v>
      </c>
    </row>
    <row r="135" spans="1:26" x14ac:dyDescent="0.55000000000000004">
      <c r="A135">
        <v>1988001111</v>
      </c>
      <c r="B135" s="15">
        <v>198811</v>
      </c>
      <c r="C135" s="16">
        <v>144.30000000000001</v>
      </c>
      <c r="D135" s="16" t="s">
        <v>217</v>
      </c>
      <c r="E135" s="16">
        <v>119.5</v>
      </c>
      <c r="F135" s="16">
        <v>118.6</v>
      </c>
      <c r="G135" s="16">
        <v>110.6</v>
      </c>
      <c r="H135" s="16" t="s">
        <v>217</v>
      </c>
      <c r="I135" s="16" t="s">
        <v>217</v>
      </c>
      <c r="J135" s="16" t="s">
        <v>217</v>
      </c>
      <c r="K135" s="16" t="s">
        <v>217</v>
      </c>
      <c r="L135" s="16" t="s">
        <v>217</v>
      </c>
      <c r="M135" s="16" t="s">
        <v>217</v>
      </c>
      <c r="N135" s="16" t="s">
        <v>217</v>
      </c>
      <c r="O135" s="16">
        <v>239.8</v>
      </c>
      <c r="P135" s="16">
        <v>147.69999999999999</v>
      </c>
      <c r="Q135" s="16">
        <v>151.30000000000001</v>
      </c>
      <c r="R135" s="16">
        <v>138.6</v>
      </c>
      <c r="S135" s="16">
        <v>135.4</v>
      </c>
      <c r="T135" s="16">
        <v>100.2</v>
      </c>
      <c r="U135" s="16">
        <v>117.9</v>
      </c>
      <c r="V135" s="16" t="s">
        <v>217</v>
      </c>
      <c r="W135" s="16">
        <v>136</v>
      </c>
      <c r="X135" s="16" t="s">
        <v>217</v>
      </c>
      <c r="Y135" s="16">
        <v>126</v>
      </c>
      <c r="Z135" s="16">
        <v>155.9</v>
      </c>
    </row>
    <row r="136" spans="1:26" x14ac:dyDescent="0.55000000000000004">
      <c r="A136">
        <v>1988001212</v>
      </c>
      <c r="B136" s="15">
        <v>198812</v>
      </c>
      <c r="C136" s="16">
        <v>144.80000000000001</v>
      </c>
      <c r="D136" s="16" t="s">
        <v>217</v>
      </c>
      <c r="E136" s="16">
        <v>122</v>
      </c>
      <c r="F136" s="16">
        <v>115.5</v>
      </c>
      <c r="G136" s="16">
        <v>112.2</v>
      </c>
      <c r="H136" s="16" t="s">
        <v>217</v>
      </c>
      <c r="I136" s="16" t="s">
        <v>217</v>
      </c>
      <c r="J136" s="16" t="s">
        <v>217</v>
      </c>
      <c r="K136" s="16" t="s">
        <v>217</v>
      </c>
      <c r="L136" s="16" t="s">
        <v>217</v>
      </c>
      <c r="M136" s="16" t="s">
        <v>217</v>
      </c>
      <c r="N136" s="16" t="s">
        <v>217</v>
      </c>
      <c r="O136" s="16">
        <v>249.2</v>
      </c>
      <c r="P136" s="16">
        <v>136.30000000000001</v>
      </c>
      <c r="Q136" s="16">
        <v>156.80000000000001</v>
      </c>
      <c r="R136" s="16">
        <v>145.4</v>
      </c>
      <c r="S136" s="16">
        <v>146.19999999999999</v>
      </c>
      <c r="T136" s="16">
        <v>113.3</v>
      </c>
      <c r="U136" s="16">
        <v>118.7</v>
      </c>
      <c r="V136" s="16" t="s">
        <v>217</v>
      </c>
      <c r="W136" s="16">
        <v>135.5</v>
      </c>
      <c r="X136" s="16" t="s">
        <v>217</v>
      </c>
      <c r="Y136" s="16">
        <v>128.80000000000001</v>
      </c>
      <c r="Z136" s="16">
        <v>153.69999999999999</v>
      </c>
    </row>
    <row r="137" spans="1:26" x14ac:dyDescent="0.55000000000000004">
      <c r="A137">
        <v>1989000101</v>
      </c>
      <c r="B137" s="15">
        <v>198901</v>
      </c>
      <c r="C137" s="16">
        <v>132.1</v>
      </c>
      <c r="D137" s="16" t="s">
        <v>217</v>
      </c>
      <c r="E137" s="16">
        <v>122.2</v>
      </c>
      <c r="F137" s="16">
        <v>107.5</v>
      </c>
      <c r="G137" s="16">
        <v>101.5</v>
      </c>
      <c r="H137" s="16" t="s">
        <v>217</v>
      </c>
      <c r="I137" s="16" t="s">
        <v>217</v>
      </c>
      <c r="J137" s="16" t="s">
        <v>217</v>
      </c>
      <c r="K137" s="16" t="s">
        <v>217</v>
      </c>
      <c r="L137" s="16" t="s">
        <v>217</v>
      </c>
      <c r="M137" s="16" t="s">
        <v>217</v>
      </c>
      <c r="N137" s="16" t="s">
        <v>217</v>
      </c>
      <c r="O137" s="16">
        <v>202.2</v>
      </c>
      <c r="P137" s="16">
        <v>130.30000000000001</v>
      </c>
      <c r="Q137" s="16">
        <v>138</v>
      </c>
      <c r="R137" s="16">
        <v>136.9</v>
      </c>
      <c r="S137" s="16">
        <v>147.9</v>
      </c>
      <c r="T137" s="16">
        <v>113.6</v>
      </c>
      <c r="U137" s="16">
        <v>110.5</v>
      </c>
      <c r="V137" s="16" t="s">
        <v>217</v>
      </c>
      <c r="W137" s="16">
        <v>133.4</v>
      </c>
      <c r="X137" s="16" t="s">
        <v>217</v>
      </c>
      <c r="Y137" s="16">
        <v>121.4</v>
      </c>
      <c r="Z137" s="16">
        <v>135.19999999999999</v>
      </c>
    </row>
    <row r="138" spans="1:26" x14ac:dyDescent="0.55000000000000004">
      <c r="A138">
        <v>1989000202</v>
      </c>
      <c r="B138" s="15">
        <v>198902</v>
      </c>
      <c r="C138" s="16">
        <v>136.1</v>
      </c>
      <c r="D138" s="16" t="s">
        <v>217</v>
      </c>
      <c r="E138" s="16">
        <v>114.7</v>
      </c>
      <c r="F138" s="16">
        <v>110.3</v>
      </c>
      <c r="G138" s="16">
        <v>112.4</v>
      </c>
      <c r="H138" s="16" t="s">
        <v>217</v>
      </c>
      <c r="I138" s="16" t="s">
        <v>217</v>
      </c>
      <c r="J138" s="16" t="s">
        <v>217</v>
      </c>
      <c r="K138" s="16" t="s">
        <v>217</v>
      </c>
      <c r="L138" s="16" t="s">
        <v>217</v>
      </c>
      <c r="M138" s="16" t="s">
        <v>217</v>
      </c>
      <c r="N138" s="16" t="s">
        <v>217</v>
      </c>
      <c r="O138" s="16">
        <v>222.5</v>
      </c>
      <c r="P138" s="16">
        <v>135.6</v>
      </c>
      <c r="Q138" s="16">
        <v>143</v>
      </c>
      <c r="R138" s="16">
        <v>130.5</v>
      </c>
      <c r="S138" s="16">
        <v>134.69999999999999</v>
      </c>
      <c r="T138" s="16">
        <v>101.7</v>
      </c>
      <c r="U138" s="16">
        <v>107.2</v>
      </c>
      <c r="V138" s="16" t="s">
        <v>217</v>
      </c>
      <c r="W138" s="16">
        <v>133.4</v>
      </c>
      <c r="X138" s="16" t="s">
        <v>217</v>
      </c>
      <c r="Y138" s="16">
        <v>120.2</v>
      </c>
      <c r="Z138" s="16">
        <v>145.80000000000001</v>
      </c>
    </row>
    <row r="139" spans="1:26" x14ac:dyDescent="0.55000000000000004">
      <c r="A139">
        <v>1989000303</v>
      </c>
      <c r="B139" s="15">
        <v>198903</v>
      </c>
      <c r="C139" s="16">
        <v>155.19999999999999</v>
      </c>
      <c r="D139" s="16" t="s">
        <v>217</v>
      </c>
      <c r="E139" s="16">
        <v>125.6</v>
      </c>
      <c r="F139" s="16">
        <v>124</v>
      </c>
      <c r="G139" s="16">
        <v>149.4</v>
      </c>
      <c r="H139" s="16" t="s">
        <v>217</v>
      </c>
      <c r="I139" s="16" t="s">
        <v>217</v>
      </c>
      <c r="J139" s="16" t="s">
        <v>217</v>
      </c>
      <c r="K139" s="16" t="s">
        <v>217</v>
      </c>
      <c r="L139" s="16" t="s">
        <v>217</v>
      </c>
      <c r="M139" s="16" t="s">
        <v>217</v>
      </c>
      <c r="N139" s="16" t="s">
        <v>217</v>
      </c>
      <c r="O139" s="16">
        <v>244.9</v>
      </c>
      <c r="P139" s="16">
        <v>165.2</v>
      </c>
      <c r="Q139" s="16">
        <v>153.6</v>
      </c>
      <c r="R139" s="16">
        <v>138.80000000000001</v>
      </c>
      <c r="S139" s="16">
        <v>139.9</v>
      </c>
      <c r="T139" s="16">
        <v>101</v>
      </c>
      <c r="U139" s="16">
        <v>121.6</v>
      </c>
      <c r="V139" s="16" t="s">
        <v>217</v>
      </c>
      <c r="W139" s="16">
        <v>136</v>
      </c>
      <c r="X139" s="16" t="s">
        <v>217</v>
      </c>
      <c r="Y139" s="16">
        <v>131.5</v>
      </c>
      <c r="Z139" s="16">
        <v>173.1</v>
      </c>
    </row>
    <row r="140" spans="1:26" x14ac:dyDescent="0.55000000000000004">
      <c r="A140">
        <v>1989000404</v>
      </c>
      <c r="B140" s="15">
        <v>198904</v>
      </c>
      <c r="C140" s="16">
        <v>143.1</v>
      </c>
      <c r="D140" s="16" t="s">
        <v>217</v>
      </c>
      <c r="E140" s="16">
        <v>123</v>
      </c>
      <c r="F140" s="16">
        <v>118.4</v>
      </c>
      <c r="G140" s="16">
        <v>117.3</v>
      </c>
      <c r="H140" s="16" t="s">
        <v>217</v>
      </c>
      <c r="I140" s="16" t="s">
        <v>217</v>
      </c>
      <c r="J140" s="16" t="s">
        <v>217</v>
      </c>
      <c r="K140" s="16" t="s">
        <v>217</v>
      </c>
      <c r="L140" s="16" t="s">
        <v>217</v>
      </c>
      <c r="M140" s="16" t="s">
        <v>217</v>
      </c>
      <c r="N140" s="16" t="s">
        <v>217</v>
      </c>
      <c r="O140" s="16">
        <v>242.2</v>
      </c>
      <c r="P140" s="16">
        <v>145.6</v>
      </c>
      <c r="Q140" s="16">
        <v>151.6</v>
      </c>
      <c r="R140" s="16">
        <v>134.19999999999999</v>
      </c>
      <c r="S140" s="16">
        <v>131.6</v>
      </c>
      <c r="T140" s="16">
        <v>103.6</v>
      </c>
      <c r="U140" s="16">
        <v>116.7</v>
      </c>
      <c r="V140" s="16" t="s">
        <v>217</v>
      </c>
      <c r="W140" s="16">
        <v>135.5</v>
      </c>
      <c r="X140" s="16" t="s">
        <v>217</v>
      </c>
      <c r="Y140" s="16">
        <v>125.8</v>
      </c>
      <c r="Z140" s="16">
        <v>153.6</v>
      </c>
    </row>
    <row r="141" spans="1:26" x14ac:dyDescent="0.55000000000000004">
      <c r="A141">
        <v>1989000505</v>
      </c>
      <c r="B141" s="15">
        <v>198905</v>
      </c>
      <c r="C141" s="16">
        <v>137.4</v>
      </c>
      <c r="D141" s="16" t="s">
        <v>217</v>
      </c>
      <c r="E141" s="16">
        <v>127.4</v>
      </c>
      <c r="F141" s="16">
        <v>113.7</v>
      </c>
      <c r="G141" s="16">
        <v>114.1</v>
      </c>
      <c r="H141" s="16" t="s">
        <v>217</v>
      </c>
      <c r="I141" s="16" t="s">
        <v>217</v>
      </c>
      <c r="J141" s="16" t="s">
        <v>217</v>
      </c>
      <c r="K141" s="16" t="s">
        <v>217</v>
      </c>
      <c r="L141" s="16" t="s">
        <v>217</v>
      </c>
      <c r="M141" s="16" t="s">
        <v>217</v>
      </c>
      <c r="N141" s="16" t="s">
        <v>217</v>
      </c>
      <c r="O141" s="16">
        <v>228.1</v>
      </c>
      <c r="P141" s="16">
        <v>132.4</v>
      </c>
      <c r="Q141" s="16">
        <v>150.80000000000001</v>
      </c>
      <c r="R141" s="16">
        <v>135.30000000000001</v>
      </c>
      <c r="S141" s="16">
        <v>140.4</v>
      </c>
      <c r="T141" s="16">
        <v>93.4</v>
      </c>
      <c r="U141" s="16">
        <v>115.2</v>
      </c>
      <c r="V141" s="16" t="s">
        <v>217</v>
      </c>
      <c r="W141" s="16">
        <v>135.4</v>
      </c>
      <c r="X141" s="16" t="s">
        <v>217</v>
      </c>
      <c r="Y141" s="16">
        <v>125.1</v>
      </c>
      <c r="Z141" s="16">
        <v>142.5</v>
      </c>
    </row>
    <row r="142" spans="1:26" x14ac:dyDescent="0.55000000000000004">
      <c r="A142">
        <v>1989000606</v>
      </c>
      <c r="B142" s="15">
        <v>198906</v>
      </c>
      <c r="C142" s="16">
        <v>149.30000000000001</v>
      </c>
      <c r="D142" s="16" t="s">
        <v>217</v>
      </c>
      <c r="E142" s="16">
        <v>123.2</v>
      </c>
      <c r="F142" s="16">
        <v>120.5</v>
      </c>
      <c r="G142" s="16">
        <v>127</v>
      </c>
      <c r="H142" s="16" t="s">
        <v>217</v>
      </c>
      <c r="I142" s="16" t="s">
        <v>217</v>
      </c>
      <c r="J142" s="16" t="s">
        <v>217</v>
      </c>
      <c r="K142" s="16" t="s">
        <v>217</v>
      </c>
      <c r="L142" s="16" t="s">
        <v>217</v>
      </c>
      <c r="M142" s="16" t="s">
        <v>217</v>
      </c>
      <c r="N142" s="16" t="s">
        <v>217</v>
      </c>
      <c r="O142" s="16">
        <v>267.7</v>
      </c>
      <c r="P142" s="16">
        <v>157.9</v>
      </c>
      <c r="Q142" s="16">
        <v>156.19999999999999</v>
      </c>
      <c r="R142" s="16">
        <v>136.5</v>
      </c>
      <c r="S142" s="16">
        <v>132.5</v>
      </c>
      <c r="T142" s="16">
        <v>83</v>
      </c>
      <c r="U142" s="16">
        <v>117.5</v>
      </c>
      <c r="V142" s="16" t="s">
        <v>217</v>
      </c>
      <c r="W142" s="16">
        <v>136.19999999999999</v>
      </c>
      <c r="X142" s="16" t="s">
        <v>217</v>
      </c>
      <c r="Y142" s="16">
        <v>127.5</v>
      </c>
      <c r="Z142" s="16">
        <v>165.3</v>
      </c>
    </row>
    <row r="143" spans="1:26" x14ac:dyDescent="0.55000000000000004">
      <c r="A143">
        <v>1989000707</v>
      </c>
      <c r="B143" s="15">
        <v>198907</v>
      </c>
      <c r="C143" s="16">
        <v>144.4</v>
      </c>
      <c r="D143" s="16" t="s">
        <v>217</v>
      </c>
      <c r="E143" s="16">
        <v>125.3</v>
      </c>
      <c r="F143" s="16">
        <v>116.1</v>
      </c>
      <c r="G143" s="16">
        <v>117.7</v>
      </c>
      <c r="H143" s="16" t="s">
        <v>217</v>
      </c>
      <c r="I143" s="16" t="s">
        <v>217</v>
      </c>
      <c r="J143" s="16" t="s">
        <v>217</v>
      </c>
      <c r="K143" s="16" t="s">
        <v>217</v>
      </c>
      <c r="L143" s="16" t="s">
        <v>217</v>
      </c>
      <c r="M143" s="16" t="s">
        <v>217</v>
      </c>
      <c r="N143" s="16" t="s">
        <v>217</v>
      </c>
      <c r="O143" s="16">
        <v>234.6</v>
      </c>
      <c r="P143" s="16">
        <v>146</v>
      </c>
      <c r="Q143" s="16">
        <v>155.4</v>
      </c>
      <c r="R143" s="16">
        <v>136</v>
      </c>
      <c r="S143" s="16">
        <v>132.19999999999999</v>
      </c>
      <c r="T143" s="16">
        <v>97.4</v>
      </c>
      <c r="U143" s="16">
        <v>118.5</v>
      </c>
      <c r="V143" s="16" t="s">
        <v>217</v>
      </c>
      <c r="W143" s="16">
        <v>136.80000000000001</v>
      </c>
      <c r="X143" s="16" t="s">
        <v>217</v>
      </c>
      <c r="Y143" s="16">
        <v>127.1</v>
      </c>
      <c r="Z143" s="16">
        <v>155</v>
      </c>
    </row>
    <row r="144" spans="1:26" x14ac:dyDescent="0.55000000000000004">
      <c r="A144">
        <v>1989000808</v>
      </c>
      <c r="B144" s="15">
        <v>198908</v>
      </c>
      <c r="C144" s="16">
        <v>131.5</v>
      </c>
      <c r="D144" s="16" t="s">
        <v>217</v>
      </c>
      <c r="E144" s="16">
        <v>121.7</v>
      </c>
      <c r="F144" s="16">
        <v>105.9</v>
      </c>
      <c r="G144" s="16">
        <v>114.9</v>
      </c>
      <c r="H144" s="16" t="s">
        <v>217</v>
      </c>
      <c r="I144" s="16" t="s">
        <v>217</v>
      </c>
      <c r="J144" s="16" t="s">
        <v>217</v>
      </c>
      <c r="K144" s="16" t="s">
        <v>217</v>
      </c>
      <c r="L144" s="16" t="s">
        <v>217</v>
      </c>
      <c r="M144" s="16" t="s">
        <v>217</v>
      </c>
      <c r="N144" s="16" t="s">
        <v>217</v>
      </c>
      <c r="O144" s="16">
        <v>172.3</v>
      </c>
      <c r="P144" s="16">
        <v>119.1</v>
      </c>
      <c r="Q144" s="16">
        <v>152.4</v>
      </c>
      <c r="R144" s="16">
        <v>131</v>
      </c>
      <c r="S144" s="16">
        <v>138.6</v>
      </c>
      <c r="T144" s="16">
        <v>102.2</v>
      </c>
      <c r="U144" s="16">
        <v>112.7</v>
      </c>
      <c r="V144" s="16" t="s">
        <v>217</v>
      </c>
      <c r="W144" s="16">
        <v>133.80000000000001</v>
      </c>
      <c r="X144" s="16" t="s">
        <v>217</v>
      </c>
      <c r="Y144" s="16">
        <v>122.4</v>
      </c>
      <c r="Z144" s="16">
        <v>132.6</v>
      </c>
    </row>
    <row r="145" spans="1:26" x14ac:dyDescent="0.55000000000000004">
      <c r="A145">
        <v>1989000909</v>
      </c>
      <c r="B145" s="15">
        <v>198909</v>
      </c>
      <c r="C145" s="16">
        <v>144.5</v>
      </c>
      <c r="D145" s="16" t="s">
        <v>217</v>
      </c>
      <c r="E145" s="16">
        <v>122.6</v>
      </c>
      <c r="F145" s="16">
        <v>115</v>
      </c>
      <c r="G145" s="16">
        <v>126.1</v>
      </c>
      <c r="H145" s="16" t="s">
        <v>217</v>
      </c>
      <c r="I145" s="16" t="s">
        <v>217</v>
      </c>
      <c r="J145" s="16" t="s">
        <v>217</v>
      </c>
      <c r="K145" s="16" t="s">
        <v>217</v>
      </c>
      <c r="L145" s="16" t="s">
        <v>217</v>
      </c>
      <c r="M145" s="16" t="s">
        <v>217</v>
      </c>
      <c r="N145" s="16" t="s">
        <v>217</v>
      </c>
      <c r="O145" s="16">
        <v>199</v>
      </c>
      <c r="P145" s="16">
        <v>147.69999999999999</v>
      </c>
      <c r="Q145" s="16">
        <v>153.19999999999999</v>
      </c>
      <c r="R145" s="16">
        <v>134.69999999999999</v>
      </c>
      <c r="S145" s="16">
        <v>132.19999999999999</v>
      </c>
      <c r="T145" s="16">
        <v>91.7</v>
      </c>
      <c r="U145" s="16">
        <v>117</v>
      </c>
      <c r="V145" s="16" t="s">
        <v>217</v>
      </c>
      <c r="W145" s="16">
        <v>135.5</v>
      </c>
      <c r="X145" s="16" t="s">
        <v>217</v>
      </c>
      <c r="Y145" s="16">
        <v>126.3</v>
      </c>
      <c r="Z145" s="16">
        <v>156.30000000000001</v>
      </c>
    </row>
    <row r="146" spans="1:26" x14ac:dyDescent="0.55000000000000004">
      <c r="A146">
        <v>1989001010</v>
      </c>
      <c r="B146" s="15">
        <v>198910</v>
      </c>
      <c r="C146" s="16">
        <v>143.80000000000001</v>
      </c>
      <c r="D146" s="16" t="s">
        <v>217</v>
      </c>
      <c r="E146" s="16">
        <v>130.9</v>
      </c>
      <c r="F146" s="16">
        <v>119.8</v>
      </c>
      <c r="G146" s="16">
        <v>115.6</v>
      </c>
      <c r="H146" s="16" t="s">
        <v>217</v>
      </c>
      <c r="I146" s="16" t="s">
        <v>217</v>
      </c>
      <c r="J146" s="16" t="s">
        <v>217</v>
      </c>
      <c r="K146" s="16" t="s">
        <v>217</v>
      </c>
      <c r="L146" s="16" t="s">
        <v>217</v>
      </c>
      <c r="M146" s="16" t="s">
        <v>217</v>
      </c>
      <c r="N146" s="16" t="s">
        <v>217</v>
      </c>
      <c r="O146" s="16">
        <v>215.9</v>
      </c>
      <c r="P146" s="16">
        <v>148.6</v>
      </c>
      <c r="Q146" s="16">
        <v>160</v>
      </c>
      <c r="R146" s="16">
        <v>138.80000000000001</v>
      </c>
      <c r="S146" s="16">
        <v>141.6</v>
      </c>
      <c r="T146" s="16">
        <v>103.3</v>
      </c>
      <c r="U146" s="16">
        <v>120.7</v>
      </c>
      <c r="V146" s="16" t="s">
        <v>217</v>
      </c>
      <c r="W146" s="16">
        <v>135.6</v>
      </c>
      <c r="X146" s="16" t="s">
        <v>217</v>
      </c>
      <c r="Y146" s="16">
        <v>129.1</v>
      </c>
      <c r="Z146" s="16">
        <v>151.4</v>
      </c>
    </row>
    <row r="147" spans="1:26" x14ac:dyDescent="0.55000000000000004">
      <c r="A147">
        <v>1989001111</v>
      </c>
      <c r="B147" s="15">
        <v>198911</v>
      </c>
      <c r="C147" s="16">
        <v>143.80000000000001</v>
      </c>
      <c r="D147" s="16" t="s">
        <v>217</v>
      </c>
      <c r="E147" s="16">
        <v>124</v>
      </c>
      <c r="F147" s="16">
        <v>117.9</v>
      </c>
      <c r="G147" s="16">
        <v>115.7</v>
      </c>
      <c r="H147" s="16" t="s">
        <v>217</v>
      </c>
      <c r="I147" s="16" t="s">
        <v>217</v>
      </c>
      <c r="J147" s="16" t="s">
        <v>217</v>
      </c>
      <c r="K147" s="16" t="s">
        <v>217</v>
      </c>
      <c r="L147" s="16" t="s">
        <v>217</v>
      </c>
      <c r="M147" s="16" t="s">
        <v>217</v>
      </c>
      <c r="N147" s="16" t="s">
        <v>217</v>
      </c>
      <c r="O147" s="16">
        <v>219.5</v>
      </c>
      <c r="P147" s="16">
        <v>147.69999999999999</v>
      </c>
      <c r="Q147" s="16">
        <v>157.9</v>
      </c>
      <c r="R147" s="16">
        <v>141</v>
      </c>
      <c r="S147" s="16">
        <v>141.6</v>
      </c>
      <c r="T147" s="16">
        <v>109.2</v>
      </c>
      <c r="U147" s="16">
        <v>117.8</v>
      </c>
      <c r="V147" s="16" t="s">
        <v>217</v>
      </c>
      <c r="W147" s="16">
        <v>135.4</v>
      </c>
      <c r="X147" s="16" t="s">
        <v>217</v>
      </c>
      <c r="Y147" s="16">
        <v>128.19999999999999</v>
      </c>
      <c r="Z147" s="16">
        <v>152.30000000000001</v>
      </c>
    </row>
    <row r="148" spans="1:26" x14ac:dyDescent="0.55000000000000004">
      <c r="A148">
        <v>1989001212</v>
      </c>
      <c r="B148" s="15">
        <v>198912</v>
      </c>
      <c r="C148" s="16">
        <v>143.5</v>
      </c>
      <c r="D148" s="16" t="s">
        <v>217</v>
      </c>
      <c r="E148" s="16">
        <v>127.4</v>
      </c>
      <c r="F148" s="16">
        <v>114.8</v>
      </c>
      <c r="G148" s="16">
        <v>116.9</v>
      </c>
      <c r="H148" s="16" t="s">
        <v>217</v>
      </c>
      <c r="I148" s="16" t="s">
        <v>217</v>
      </c>
      <c r="J148" s="16" t="s">
        <v>217</v>
      </c>
      <c r="K148" s="16" t="s">
        <v>217</v>
      </c>
      <c r="L148" s="16" t="s">
        <v>217</v>
      </c>
      <c r="M148" s="16" t="s">
        <v>217</v>
      </c>
      <c r="N148" s="16" t="s">
        <v>217</v>
      </c>
      <c r="O148" s="16">
        <v>223.1</v>
      </c>
      <c r="P148" s="16">
        <v>139.4</v>
      </c>
      <c r="Q148" s="16">
        <v>157.4</v>
      </c>
      <c r="R148" s="16">
        <v>144.80000000000001</v>
      </c>
      <c r="S148" s="16">
        <v>148.19999999999999</v>
      </c>
      <c r="T148" s="16">
        <v>119.2</v>
      </c>
      <c r="U148" s="16">
        <v>118.2</v>
      </c>
      <c r="V148" s="16" t="s">
        <v>217</v>
      </c>
      <c r="W148" s="16">
        <v>135.4</v>
      </c>
      <c r="X148" s="16" t="s">
        <v>217</v>
      </c>
      <c r="Y148" s="16">
        <v>129.4</v>
      </c>
      <c r="Z148" s="16">
        <v>150.1</v>
      </c>
    </row>
    <row r="149" spans="1:26" x14ac:dyDescent="0.55000000000000004">
      <c r="A149">
        <v>1990000101</v>
      </c>
      <c r="B149" s="15">
        <v>199001</v>
      </c>
      <c r="C149" s="16">
        <v>129.9</v>
      </c>
      <c r="D149" s="16" t="s">
        <v>217</v>
      </c>
      <c r="E149" s="16">
        <v>124.6</v>
      </c>
      <c r="F149" s="16">
        <v>106.5</v>
      </c>
      <c r="G149" s="16">
        <v>105.9</v>
      </c>
      <c r="H149" s="16" t="s">
        <v>217</v>
      </c>
      <c r="I149" s="16" t="s">
        <v>217</v>
      </c>
      <c r="J149" s="16" t="s">
        <v>217</v>
      </c>
      <c r="K149" s="16" t="s">
        <v>217</v>
      </c>
      <c r="L149" s="16" t="s">
        <v>217</v>
      </c>
      <c r="M149" s="16" t="s">
        <v>217</v>
      </c>
      <c r="N149" s="16" t="s">
        <v>217</v>
      </c>
      <c r="O149" s="16">
        <v>185.2</v>
      </c>
      <c r="P149" s="16">
        <v>119.1</v>
      </c>
      <c r="Q149" s="16">
        <v>143.9</v>
      </c>
      <c r="R149" s="16">
        <v>137.19999999999999</v>
      </c>
      <c r="S149" s="16">
        <v>149.69999999999999</v>
      </c>
      <c r="T149" s="16">
        <v>116</v>
      </c>
      <c r="U149" s="16">
        <v>109.6</v>
      </c>
      <c r="V149" s="16" t="s">
        <v>217</v>
      </c>
      <c r="W149" s="16">
        <v>133.69999999999999</v>
      </c>
      <c r="X149" s="16" t="s">
        <v>217</v>
      </c>
      <c r="Y149" s="16">
        <v>122.5</v>
      </c>
      <c r="Z149" s="16">
        <v>128.6</v>
      </c>
    </row>
    <row r="150" spans="1:26" x14ac:dyDescent="0.55000000000000004">
      <c r="A150">
        <v>1990000202</v>
      </c>
      <c r="B150" s="15">
        <v>199002</v>
      </c>
      <c r="C150" s="16">
        <v>137.9</v>
      </c>
      <c r="D150" s="16" t="s">
        <v>217</v>
      </c>
      <c r="E150" s="16">
        <v>115.6</v>
      </c>
      <c r="F150" s="16">
        <v>112.6</v>
      </c>
      <c r="G150" s="16">
        <v>114.5</v>
      </c>
      <c r="H150" s="16" t="s">
        <v>217</v>
      </c>
      <c r="I150" s="16" t="s">
        <v>217</v>
      </c>
      <c r="J150" s="16" t="s">
        <v>217</v>
      </c>
      <c r="K150" s="16" t="s">
        <v>217</v>
      </c>
      <c r="L150" s="16" t="s">
        <v>217</v>
      </c>
      <c r="M150" s="16" t="s">
        <v>217</v>
      </c>
      <c r="N150" s="16" t="s">
        <v>217</v>
      </c>
      <c r="O150" s="16">
        <v>210.7</v>
      </c>
      <c r="P150" s="16">
        <v>145.4</v>
      </c>
      <c r="Q150" s="16">
        <v>141</v>
      </c>
      <c r="R150" s="16">
        <v>131</v>
      </c>
      <c r="S150" s="16">
        <v>131.6</v>
      </c>
      <c r="T150" s="16">
        <v>106.5</v>
      </c>
      <c r="U150" s="16">
        <v>107.2</v>
      </c>
      <c r="V150" s="16" t="s">
        <v>217</v>
      </c>
      <c r="W150" s="16">
        <v>133.30000000000001</v>
      </c>
      <c r="X150" s="16" t="s">
        <v>217</v>
      </c>
      <c r="Y150" s="16">
        <v>120.8</v>
      </c>
      <c r="Z150" s="16">
        <v>148.80000000000001</v>
      </c>
    </row>
    <row r="151" spans="1:26" x14ac:dyDescent="0.55000000000000004">
      <c r="A151">
        <v>1990000303</v>
      </c>
      <c r="B151" s="15">
        <v>199003</v>
      </c>
      <c r="C151" s="16">
        <v>154.1</v>
      </c>
      <c r="D151" s="16" t="s">
        <v>217</v>
      </c>
      <c r="E151" s="16">
        <v>127.9</v>
      </c>
      <c r="F151" s="16">
        <v>122.9</v>
      </c>
      <c r="G151" s="16">
        <v>152.5</v>
      </c>
      <c r="H151" s="16" t="s">
        <v>217</v>
      </c>
      <c r="I151" s="16" t="s">
        <v>217</v>
      </c>
      <c r="J151" s="16" t="s">
        <v>217</v>
      </c>
      <c r="K151" s="16" t="s">
        <v>217</v>
      </c>
      <c r="L151" s="16" t="s">
        <v>217</v>
      </c>
      <c r="M151" s="16" t="s">
        <v>217</v>
      </c>
      <c r="N151" s="16" t="s">
        <v>217</v>
      </c>
      <c r="O151" s="16">
        <v>240.1</v>
      </c>
      <c r="P151" s="16">
        <v>159.30000000000001</v>
      </c>
      <c r="Q151" s="16">
        <v>157.4</v>
      </c>
      <c r="R151" s="16">
        <v>136</v>
      </c>
      <c r="S151" s="16">
        <v>134.4</v>
      </c>
      <c r="T151" s="16">
        <v>108.3</v>
      </c>
      <c r="U151" s="16">
        <v>117.6</v>
      </c>
      <c r="V151" s="16" t="s">
        <v>217</v>
      </c>
      <c r="W151" s="16">
        <v>135.5</v>
      </c>
      <c r="X151" s="16" t="s">
        <v>217</v>
      </c>
      <c r="Y151" s="16">
        <v>131.19999999999999</v>
      </c>
      <c r="Z151" s="16">
        <v>171</v>
      </c>
    </row>
    <row r="152" spans="1:26" x14ac:dyDescent="0.55000000000000004">
      <c r="A152">
        <v>1990000404</v>
      </c>
      <c r="B152" s="15">
        <v>199004</v>
      </c>
      <c r="C152" s="16">
        <v>143.1</v>
      </c>
      <c r="D152" s="16" t="s">
        <v>217</v>
      </c>
      <c r="E152" s="16">
        <v>126</v>
      </c>
      <c r="F152" s="16">
        <v>117.6</v>
      </c>
      <c r="G152" s="16">
        <v>126.5</v>
      </c>
      <c r="H152" s="16" t="s">
        <v>217</v>
      </c>
      <c r="I152" s="16" t="s">
        <v>217</v>
      </c>
      <c r="J152" s="16" t="s">
        <v>217</v>
      </c>
      <c r="K152" s="16" t="s">
        <v>217</v>
      </c>
      <c r="L152" s="16" t="s">
        <v>217</v>
      </c>
      <c r="M152" s="16" t="s">
        <v>217</v>
      </c>
      <c r="N152" s="16" t="s">
        <v>217</v>
      </c>
      <c r="O152" s="16">
        <v>237.5</v>
      </c>
      <c r="P152" s="16">
        <v>142.80000000000001</v>
      </c>
      <c r="Q152" s="16">
        <v>151</v>
      </c>
      <c r="R152" s="16">
        <v>135.5</v>
      </c>
      <c r="S152" s="16">
        <v>133.19999999999999</v>
      </c>
      <c r="T152" s="16">
        <v>110.9</v>
      </c>
      <c r="U152" s="16">
        <v>113.7</v>
      </c>
      <c r="V152" s="16" t="s">
        <v>217</v>
      </c>
      <c r="W152" s="16">
        <v>135.30000000000001</v>
      </c>
      <c r="X152" s="16" t="s">
        <v>217</v>
      </c>
      <c r="Y152" s="16">
        <v>126.8</v>
      </c>
      <c r="Z152" s="16">
        <v>152.69999999999999</v>
      </c>
    </row>
    <row r="153" spans="1:26" x14ac:dyDescent="0.55000000000000004">
      <c r="A153">
        <v>1990000505</v>
      </c>
      <c r="B153" s="15">
        <v>199005</v>
      </c>
      <c r="C153" s="16">
        <v>139.6</v>
      </c>
      <c r="D153" s="16" t="s">
        <v>217</v>
      </c>
      <c r="E153" s="16">
        <v>130.69999999999999</v>
      </c>
      <c r="F153" s="16">
        <v>113.7</v>
      </c>
      <c r="G153" s="16">
        <v>117.9</v>
      </c>
      <c r="H153" s="16" t="s">
        <v>217</v>
      </c>
      <c r="I153" s="16" t="s">
        <v>217</v>
      </c>
      <c r="J153" s="16" t="s">
        <v>217</v>
      </c>
      <c r="K153" s="16" t="s">
        <v>217</v>
      </c>
      <c r="L153" s="16" t="s">
        <v>217</v>
      </c>
      <c r="M153" s="16" t="s">
        <v>217</v>
      </c>
      <c r="N153" s="16" t="s">
        <v>217</v>
      </c>
      <c r="O153" s="16">
        <v>229.4</v>
      </c>
      <c r="P153" s="16">
        <v>138.19999999999999</v>
      </c>
      <c r="Q153" s="16">
        <v>153.5</v>
      </c>
      <c r="R153" s="16">
        <v>136.19999999999999</v>
      </c>
      <c r="S153" s="16">
        <v>140.69999999999999</v>
      </c>
      <c r="T153" s="16">
        <v>103.3</v>
      </c>
      <c r="U153" s="16">
        <v>114.7</v>
      </c>
      <c r="V153" s="16" t="s">
        <v>217</v>
      </c>
      <c r="W153" s="16">
        <v>135.5</v>
      </c>
      <c r="X153" s="16" t="s">
        <v>217</v>
      </c>
      <c r="Y153" s="16">
        <v>126.4</v>
      </c>
      <c r="Z153" s="16">
        <v>145.69999999999999</v>
      </c>
    </row>
    <row r="154" spans="1:26" x14ac:dyDescent="0.55000000000000004">
      <c r="A154">
        <v>1990000606</v>
      </c>
      <c r="B154" s="15">
        <v>199006</v>
      </c>
      <c r="C154" s="16">
        <v>147.1</v>
      </c>
      <c r="D154" s="16" t="s">
        <v>217</v>
      </c>
      <c r="E154" s="16">
        <v>127.7</v>
      </c>
      <c r="F154" s="16">
        <v>120.5</v>
      </c>
      <c r="G154" s="16">
        <v>121.2</v>
      </c>
      <c r="H154" s="16" t="s">
        <v>217</v>
      </c>
      <c r="I154" s="16" t="s">
        <v>217</v>
      </c>
      <c r="J154" s="16" t="s">
        <v>217</v>
      </c>
      <c r="K154" s="16" t="s">
        <v>217</v>
      </c>
      <c r="L154" s="16" t="s">
        <v>217</v>
      </c>
      <c r="M154" s="16" t="s">
        <v>217</v>
      </c>
      <c r="N154" s="16" t="s">
        <v>217</v>
      </c>
      <c r="O154" s="16">
        <v>257.3</v>
      </c>
      <c r="P154" s="16">
        <v>148.69999999999999</v>
      </c>
      <c r="Q154" s="16">
        <v>156</v>
      </c>
      <c r="R154" s="16">
        <v>132.5</v>
      </c>
      <c r="S154" s="16">
        <v>125</v>
      </c>
      <c r="T154" s="16">
        <v>86.5</v>
      </c>
      <c r="U154" s="16">
        <v>116.9</v>
      </c>
      <c r="V154" s="16" t="s">
        <v>217</v>
      </c>
      <c r="W154" s="16">
        <v>136.19999999999999</v>
      </c>
      <c r="X154" s="16" t="s">
        <v>217</v>
      </c>
      <c r="Y154" s="16">
        <v>126.4</v>
      </c>
      <c r="Z154" s="16">
        <v>161.80000000000001</v>
      </c>
    </row>
    <row r="155" spans="1:26" x14ac:dyDescent="0.55000000000000004">
      <c r="A155">
        <v>1990000707</v>
      </c>
      <c r="B155" s="15">
        <v>199007</v>
      </c>
      <c r="C155" s="16">
        <v>148.6</v>
      </c>
      <c r="D155" s="16" t="s">
        <v>217</v>
      </c>
      <c r="E155" s="16">
        <v>129.19999999999999</v>
      </c>
      <c r="F155" s="16">
        <v>120.8</v>
      </c>
      <c r="G155" s="16">
        <v>128.1</v>
      </c>
      <c r="H155" s="16" t="s">
        <v>217</v>
      </c>
      <c r="I155" s="16" t="s">
        <v>217</v>
      </c>
      <c r="J155" s="16" t="s">
        <v>217</v>
      </c>
      <c r="K155" s="16" t="s">
        <v>217</v>
      </c>
      <c r="L155" s="16" t="s">
        <v>217</v>
      </c>
      <c r="M155" s="16" t="s">
        <v>217</v>
      </c>
      <c r="N155" s="16" t="s">
        <v>217</v>
      </c>
      <c r="O155" s="16">
        <v>250.8</v>
      </c>
      <c r="P155" s="16">
        <v>152.69999999999999</v>
      </c>
      <c r="Q155" s="16">
        <v>157.9</v>
      </c>
      <c r="R155" s="16">
        <v>140.30000000000001</v>
      </c>
      <c r="S155" s="16">
        <v>138.69999999999999</v>
      </c>
      <c r="T155" s="16">
        <v>98.1</v>
      </c>
      <c r="U155" s="16">
        <v>116.4</v>
      </c>
      <c r="V155" s="16" t="s">
        <v>217</v>
      </c>
      <c r="W155" s="16">
        <v>136.80000000000001</v>
      </c>
      <c r="X155" s="16" t="s">
        <v>217</v>
      </c>
      <c r="Y155" s="16">
        <v>129.6</v>
      </c>
      <c r="Z155" s="16">
        <v>160.9</v>
      </c>
    </row>
    <row r="156" spans="1:26" x14ac:dyDescent="0.55000000000000004">
      <c r="A156">
        <v>1990000808</v>
      </c>
      <c r="B156" s="15">
        <v>199008</v>
      </c>
      <c r="C156" s="16">
        <v>133.80000000000001</v>
      </c>
      <c r="D156" s="16" t="s">
        <v>217</v>
      </c>
      <c r="E156" s="16">
        <v>127.4</v>
      </c>
      <c r="F156" s="16">
        <v>108.2</v>
      </c>
      <c r="G156" s="16">
        <v>119.7</v>
      </c>
      <c r="H156" s="16" t="s">
        <v>217</v>
      </c>
      <c r="I156" s="16" t="s">
        <v>217</v>
      </c>
      <c r="J156" s="16" t="s">
        <v>217</v>
      </c>
      <c r="K156" s="16" t="s">
        <v>217</v>
      </c>
      <c r="L156" s="16" t="s">
        <v>217</v>
      </c>
      <c r="M156" s="16" t="s">
        <v>217</v>
      </c>
      <c r="N156" s="16" t="s">
        <v>217</v>
      </c>
      <c r="O156" s="16">
        <v>184.6</v>
      </c>
      <c r="P156" s="16">
        <v>122.9</v>
      </c>
      <c r="Q156" s="16">
        <v>158.4</v>
      </c>
      <c r="R156" s="16">
        <v>132.4</v>
      </c>
      <c r="S156" s="16">
        <v>139.9</v>
      </c>
      <c r="T156" s="16">
        <v>110.4</v>
      </c>
      <c r="U156" s="16">
        <v>112.4</v>
      </c>
      <c r="V156" s="16" t="s">
        <v>217</v>
      </c>
      <c r="W156" s="16">
        <v>133.80000000000001</v>
      </c>
      <c r="X156" s="16" t="s">
        <v>217</v>
      </c>
      <c r="Y156" s="16">
        <v>124.8</v>
      </c>
      <c r="Z156" s="16">
        <v>134.30000000000001</v>
      </c>
    </row>
    <row r="157" spans="1:26" x14ac:dyDescent="0.55000000000000004">
      <c r="A157">
        <v>1990000909</v>
      </c>
      <c r="B157" s="15">
        <v>199009</v>
      </c>
      <c r="C157" s="16">
        <v>145.69999999999999</v>
      </c>
      <c r="D157" s="16" t="s">
        <v>217</v>
      </c>
      <c r="E157" s="16">
        <v>127.9</v>
      </c>
      <c r="F157" s="16">
        <v>117.9</v>
      </c>
      <c r="G157" s="16">
        <v>129.4</v>
      </c>
      <c r="H157" s="16" t="s">
        <v>217</v>
      </c>
      <c r="I157" s="16" t="s">
        <v>217</v>
      </c>
      <c r="J157" s="16" t="s">
        <v>217</v>
      </c>
      <c r="K157" s="16" t="s">
        <v>217</v>
      </c>
      <c r="L157" s="16" t="s">
        <v>217</v>
      </c>
      <c r="M157" s="16" t="s">
        <v>217</v>
      </c>
      <c r="N157" s="16" t="s">
        <v>217</v>
      </c>
      <c r="O157" s="16">
        <v>218.1</v>
      </c>
      <c r="P157" s="16">
        <v>143.69999999999999</v>
      </c>
      <c r="Q157" s="16">
        <v>155.69999999999999</v>
      </c>
      <c r="R157" s="16">
        <v>136.4</v>
      </c>
      <c r="S157" s="16">
        <v>134.30000000000001</v>
      </c>
      <c r="T157" s="16">
        <v>106.9</v>
      </c>
      <c r="U157" s="16">
        <v>116.9</v>
      </c>
      <c r="V157" s="16" t="s">
        <v>217</v>
      </c>
      <c r="W157" s="16">
        <v>135.30000000000001</v>
      </c>
      <c r="X157" s="16" t="s">
        <v>217</v>
      </c>
      <c r="Y157" s="16">
        <v>128.19999999999999</v>
      </c>
      <c r="Z157" s="16">
        <v>156.19999999999999</v>
      </c>
    </row>
    <row r="158" spans="1:26" x14ac:dyDescent="0.55000000000000004">
      <c r="A158">
        <v>1990001010</v>
      </c>
      <c r="B158" s="15">
        <v>199010</v>
      </c>
      <c r="C158" s="16">
        <v>149.30000000000001</v>
      </c>
      <c r="D158" s="16" t="s">
        <v>217</v>
      </c>
      <c r="E158" s="16">
        <v>135</v>
      </c>
      <c r="F158" s="16">
        <v>127.6</v>
      </c>
      <c r="G158" s="16">
        <v>120</v>
      </c>
      <c r="H158" s="16" t="s">
        <v>217</v>
      </c>
      <c r="I158" s="16" t="s">
        <v>217</v>
      </c>
      <c r="J158" s="16" t="s">
        <v>217</v>
      </c>
      <c r="K158" s="16" t="s">
        <v>217</v>
      </c>
      <c r="L158" s="16" t="s">
        <v>217</v>
      </c>
      <c r="M158" s="16" t="s">
        <v>217</v>
      </c>
      <c r="N158" s="16" t="s">
        <v>217</v>
      </c>
      <c r="O158" s="16">
        <v>239.8</v>
      </c>
      <c r="P158" s="16">
        <v>157.80000000000001</v>
      </c>
      <c r="Q158" s="16">
        <v>165.5</v>
      </c>
      <c r="R158" s="16">
        <v>139.30000000000001</v>
      </c>
      <c r="S158" s="16">
        <v>136.9</v>
      </c>
      <c r="T158" s="16">
        <v>117.9</v>
      </c>
      <c r="U158" s="16">
        <v>121.8</v>
      </c>
      <c r="V158" s="16" t="s">
        <v>217</v>
      </c>
      <c r="W158" s="16">
        <v>136.19999999999999</v>
      </c>
      <c r="X158" s="16" t="s">
        <v>217</v>
      </c>
      <c r="Y158" s="16">
        <v>132</v>
      </c>
      <c r="Z158" s="16">
        <v>159.4</v>
      </c>
    </row>
    <row r="159" spans="1:26" x14ac:dyDescent="0.55000000000000004">
      <c r="A159">
        <v>1990001111</v>
      </c>
      <c r="B159" s="15">
        <v>199011</v>
      </c>
      <c r="C159" s="16">
        <v>147.19999999999999</v>
      </c>
      <c r="D159" s="16" t="s">
        <v>217</v>
      </c>
      <c r="E159" s="16">
        <v>132.6</v>
      </c>
      <c r="F159" s="16">
        <v>124.4</v>
      </c>
      <c r="G159" s="16">
        <v>116.9</v>
      </c>
      <c r="H159" s="16" t="s">
        <v>217</v>
      </c>
      <c r="I159" s="16" t="s">
        <v>217</v>
      </c>
      <c r="J159" s="16" t="s">
        <v>217</v>
      </c>
      <c r="K159" s="16" t="s">
        <v>217</v>
      </c>
      <c r="L159" s="16" t="s">
        <v>217</v>
      </c>
      <c r="M159" s="16" t="s">
        <v>217</v>
      </c>
      <c r="N159" s="16" t="s">
        <v>217</v>
      </c>
      <c r="O159" s="16">
        <v>247.3</v>
      </c>
      <c r="P159" s="16">
        <v>146.30000000000001</v>
      </c>
      <c r="Q159" s="16">
        <v>162.5</v>
      </c>
      <c r="R159" s="16">
        <v>141.69999999999999</v>
      </c>
      <c r="S159" s="16">
        <v>135.30000000000001</v>
      </c>
      <c r="T159" s="16">
        <v>120.6</v>
      </c>
      <c r="U159" s="16">
        <v>118.3</v>
      </c>
      <c r="V159" s="16" t="s">
        <v>217</v>
      </c>
      <c r="W159" s="16">
        <v>135.30000000000001</v>
      </c>
      <c r="X159" s="16" t="s">
        <v>217</v>
      </c>
      <c r="Y159" s="16">
        <v>130.6</v>
      </c>
      <c r="Z159" s="16">
        <v>156.6</v>
      </c>
    </row>
    <row r="160" spans="1:26" x14ac:dyDescent="0.55000000000000004">
      <c r="A160">
        <v>1990001212</v>
      </c>
      <c r="B160" s="15">
        <v>199012</v>
      </c>
      <c r="C160" s="16">
        <v>146.4</v>
      </c>
      <c r="D160" s="16" t="s">
        <v>217</v>
      </c>
      <c r="E160" s="16">
        <v>134.80000000000001</v>
      </c>
      <c r="F160" s="16">
        <v>121.8</v>
      </c>
      <c r="G160" s="16">
        <v>119</v>
      </c>
      <c r="H160" s="16" t="s">
        <v>217</v>
      </c>
      <c r="I160" s="16" t="s">
        <v>217</v>
      </c>
      <c r="J160" s="16" t="s">
        <v>217</v>
      </c>
      <c r="K160" s="16" t="s">
        <v>217</v>
      </c>
      <c r="L160" s="16" t="s">
        <v>217</v>
      </c>
      <c r="M160" s="16" t="s">
        <v>217</v>
      </c>
      <c r="N160" s="16" t="s">
        <v>217</v>
      </c>
      <c r="O160" s="16">
        <v>245.8</v>
      </c>
      <c r="P160" s="16">
        <v>138.4</v>
      </c>
      <c r="Q160" s="16">
        <v>164.3</v>
      </c>
      <c r="R160" s="16">
        <v>146.6</v>
      </c>
      <c r="S160" s="16">
        <v>147</v>
      </c>
      <c r="T160" s="16">
        <v>123.8</v>
      </c>
      <c r="U160" s="16">
        <v>117.7</v>
      </c>
      <c r="V160" s="16" t="s">
        <v>217</v>
      </c>
      <c r="W160" s="16">
        <v>135.4</v>
      </c>
      <c r="X160" s="16" t="s">
        <v>217</v>
      </c>
      <c r="Y160" s="16">
        <v>132.19999999999999</v>
      </c>
      <c r="Z160" s="16">
        <v>152.69999999999999</v>
      </c>
    </row>
    <row r="161" spans="1:26" x14ac:dyDescent="0.55000000000000004">
      <c r="A161">
        <v>1991000101</v>
      </c>
      <c r="B161" s="15">
        <v>199101</v>
      </c>
      <c r="C161" s="16">
        <v>134.9</v>
      </c>
      <c r="D161" s="16" t="s">
        <v>217</v>
      </c>
      <c r="E161" s="16">
        <v>133.30000000000001</v>
      </c>
      <c r="F161" s="16">
        <v>113.1</v>
      </c>
      <c r="G161" s="16">
        <v>108.4</v>
      </c>
      <c r="H161" s="16" t="s">
        <v>217</v>
      </c>
      <c r="I161" s="16" t="s">
        <v>217</v>
      </c>
      <c r="J161" s="16" t="s">
        <v>217</v>
      </c>
      <c r="K161" s="16" t="s">
        <v>217</v>
      </c>
      <c r="L161" s="16" t="s">
        <v>217</v>
      </c>
      <c r="M161" s="16" t="s">
        <v>217</v>
      </c>
      <c r="N161" s="16" t="s">
        <v>217</v>
      </c>
      <c r="O161" s="16">
        <v>214.9</v>
      </c>
      <c r="P161" s="16">
        <v>131.4</v>
      </c>
      <c r="Q161" s="16">
        <v>151</v>
      </c>
      <c r="R161" s="16">
        <v>137.30000000000001</v>
      </c>
      <c r="S161" s="16">
        <v>146.80000000000001</v>
      </c>
      <c r="T161" s="16">
        <v>125.8</v>
      </c>
      <c r="U161" s="16">
        <v>109.9</v>
      </c>
      <c r="V161" s="16" t="s">
        <v>217</v>
      </c>
      <c r="W161" s="16">
        <v>133.19999999999999</v>
      </c>
      <c r="X161" s="16" t="s">
        <v>217</v>
      </c>
      <c r="Y161" s="16">
        <v>125.2</v>
      </c>
      <c r="Z161" s="16">
        <v>136.4</v>
      </c>
    </row>
    <row r="162" spans="1:26" x14ac:dyDescent="0.55000000000000004">
      <c r="A162">
        <v>1991000202</v>
      </c>
      <c r="B162" s="15">
        <v>199102</v>
      </c>
      <c r="C162" s="16">
        <v>140.19999999999999</v>
      </c>
      <c r="D162" s="16" t="s">
        <v>217</v>
      </c>
      <c r="E162" s="16">
        <v>124.6</v>
      </c>
      <c r="F162" s="16">
        <v>117.6</v>
      </c>
      <c r="G162" s="16">
        <v>116.9</v>
      </c>
      <c r="H162" s="16" t="s">
        <v>217</v>
      </c>
      <c r="I162" s="16" t="s">
        <v>217</v>
      </c>
      <c r="J162" s="16" t="s">
        <v>217</v>
      </c>
      <c r="K162" s="16" t="s">
        <v>217</v>
      </c>
      <c r="L162" s="16" t="s">
        <v>217</v>
      </c>
      <c r="M162" s="16" t="s">
        <v>217</v>
      </c>
      <c r="N162" s="16" t="s">
        <v>217</v>
      </c>
      <c r="O162" s="16">
        <v>249.3</v>
      </c>
      <c r="P162" s="16">
        <v>141.6</v>
      </c>
      <c r="Q162" s="16">
        <v>147.69999999999999</v>
      </c>
      <c r="R162" s="16">
        <v>132.6</v>
      </c>
      <c r="S162" s="16">
        <v>130.9</v>
      </c>
      <c r="T162" s="16">
        <v>114.3</v>
      </c>
      <c r="U162" s="16">
        <v>108</v>
      </c>
      <c r="V162" s="16" t="s">
        <v>217</v>
      </c>
      <c r="W162" s="16">
        <v>132.80000000000001</v>
      </c>
      <c r="X162" s="16" t="s">
        <v>217</v>
      </c>
      <c r="Y162" s="16">
        <v>123.5</v>
      </c>
      <c r="Z162" s="16">
        <v>150.1</v>
      </c>
    </row>
    <row r="163" spans="1:26" x14ac:dyDescent="0.55000000000000004">
      <c r="A163">
        <v>1991000303</v>
      </c>
      <c r="B163" s="15">
        <v>199103</v>
      </c>
      <c r="C163" s="16">
        <v>152</v>
      </c>
      <c r="D163" s="16" t="s">
        <v>217</v>
      </c>
      <c r="E163" s="16">
        <v>137</v>
      </c>
      <c r="F163" s="16">
        <v>125.6</v>
      </c>
      <c r="G163" s="16">
        <v>154.6</v>
      </c>
      <c r="H163" s="16" t="s">
        <v>217</v>
      </c>
      <c r="I163" s="16" t="s">
        <v>217</v>
      </c>
      <c r="J163" s="16" t="s">
        <v>217</v>
      </c>
      <c r="K163" s="16" t="s">
        <v>217</v>
      </c>
      <c r="L163" s="16" t="s">
        <v>217</v>
      </c>
      <c r="M163" s="16" t="s">
        <v>217</v>
      </c>
      <c r="N163" s="16" t="s">
        <v>217</v>
      </c>
      <c r="O163" s="16">
        <v>267.5</v>
      </c>
      <c r="P163" s="16">
        <v>147.30000000000001</v>
      </c>
      <c r="Q163" s="16">
        <v>164.5</v>
      </c>
      <c r="R163" s="16">
        <v>136.19999999999999</v>
      </c>
      <c r="S163" s="16">
        <v>133.6</v>
      </c>
      <c r="T163" s="16">
        <v>114.8</v>
      </c>
      <c r="U163" s="16">
        <v>118.5</v>
      </c>
      <c r="V163" s="16" t="s">
        <v>217</v>
      </c>
      <c r="W163" s="16">
        <v>135.1</v>
      </c>
      <c r="X163" s="16" t="s">
        <v>217</v>
      </c>
      <c r="Y163" s="16">
        <v>133.6</v>
      </c>
      <c r="Z163" s="16">
        <v>163.4</v>
      </c>
    </row>
    <row r="164" spans="1:26" x14ac:dyDescent="0.55000000000000004">
      <c r="A164">
        <v>1991000404</v>
      </c>
      <c r="B164" s="15">
        <v>199104</v>
      </c>
      <c r="C164" s="16">
        <v>142.4</v>
      </c>
      <c r="D164" s="16" t="s">
        <v>217</v>
      </c>
      <c r="E164" s="16">
        <v>130.69999999999999</v>
      </c>
      <c r="F164" s="16">
        <v>121.2</v>
      </c>
      <c r="G164" s="16">
        <v>128.1</v>
      </c>
      <c r="H164" s="16" t="s">
        <v>217</v>
      </c>
      <c r="I164" s="16" t="s">
        <v>217</v>
      </c>
      <c r="J164" s="16" t="s">
        <v>217</v>
      </c>
      <c r="K164" s="16" t="s">
        <v>217</v>
      </c>
      <c r="L164" s="16" t="s">
        <v>217</v>
      </c>
      <c r="M164" s="16" t="s">
        <v>217</v>
      </c>
      <c r="N164" s="16" t="s">
        <v>217</v>
      </c>
      <c r="O164" s="16">
        <v>271.3</v>
      </c>
      <c r="P164" s="16">
        <v>132.69999999999999</v>
      </c>
      <c r="Q164" s="16">
        <v>156.9</v>
      </c>
      <c r="R164" s="16">
        <v>134.5</v>
      </c>
      <c r="S164" s="16">
        <v>131.9</v>
      </c>
      <c r="T164" s="16">
        <v>118.4</v>
      </c>
      <c r="U164" s="16">
        <v>117</v>
      </c>
      <c r="V164" s="16" t="s">
        <v>217</v>
      </c>
      <c r="W164" s="16">
        <v>135.30000000000001</v>
      </c>
      <c r="X164" s="16" t="s">
        <v>217</v>
      </c>
      <c r="Y164" s="16">
        <v>128.6</v>
      </c>
      <c r="Z164" s="16">
        <v>148.4</v>
      </c>
    </row>
    <row r="165" spans="1:26" x14ac:dyDescent="0.55000000000000004">
      <c r="A165">
        <v>1991000505</v>
      </c>
      <c r="B165" s="15">
        <v>199105</v>
      </c>
      <c r="C165" s="16">
        <v>139.30000000000001</v>
      </c>
      <c r="D165" s="16" t="s">
        <v>217</v>
      </c>
      <c r="E165" s="16">
        <v>135.5</v>
      </c>
      <c r="F165" s="16">
        <v>116.9</v>
      </c>
      <c r="G165" s="16">
        <v>115.7</v>
      </c>
      <c r="H165" s="16" t="s">
        <v>217</v>
      </c>
      <c r="I165" s="16" t="s">
        <v>217</v>
      </c>
      <c r="J165" s="16" t="s">
        <v>217</v>
      </c>
      <c r="K165" s="16" t="s">
        <v>217</v>
      </c>
      <c r="L165" s="16" t="s">
        <v>217</v>
      </c>
      <c r="M165" s="16" t="s">
        <v>217</v>
      </c>
      <c r="N165" s="16" t="s">
        <v>217</v>
      </c>
      <c r="O165" s="16">
        <v>267.3</v>
      </c>
      <c r="P165" s="16">
        <v>131.69999999999999</v>
      </c>
      <c r="Q165" s="16">
        <v>158.4</v>
      </c>
      <c r="R165" s="16">
        <v>132.5</v>
      </c>
      <c r="S165" s="16">
        <v>133</v>
      </c>
      <c r="T165" s="16">
        <v>107</v>
      </c>
      <c r="U165" s="16">
        <v>115.3</v>
      </c>
      <c r="V165" s="16" t="s">
        <v>217</v>
      </c>
      <c r="W165" s="16">
        <v>135.1</v>
      </c>
      <c r="X165" s="16" t="s">
        <v>217</v>
      </c>
      <c r="Y165" s="16">
        <v>126.5</v>
      </c>
      <c r="Z165" s="16">
        <v>144.5</v>
      </c>
    </row>
    <row r="166" spans="1:26" x14ac:dyDescent="0.55000000000000004">
      <c r="A166">
        <v>1991000606</v>
      </c>
      <c r="B166" s="15">
        <v>199106</v>
      </c>
      <c r="C166" s="16">
        <v>142.4</v>
      </c>
      <c r="D166" s="16" t="s">
        <v>217</v>
      </c>
      <c r="E166" s="16">
        <v>131.19999999999999</v>
      </c>
      <c r="F166" s="16">
        <v>119.2</v>
      </c>
      <c r="G166" s="16">
        <v>125.8</v>
      </c>
      <c r="H166" s="16" t="s">
        <v>217</v>
      </c>
      <c r="I166" s="16" t="s">
        <v>217</v>
      </c>
      <c r="J166" s="16" t="s">
        <v>217</v>
      </c>
      <c r="K166" s="16" t="s">
        <v>217</v>
      </c>
      <c r="L166" s="16" t="s">
        <v>217</v>
      </c>
      <c r="M166" s="16" t="s">
        <v>217</v>
      </c>
      <c r="N166" s="16" t="s">
        <v>217</v>
      </c>
      <c r="O166" s="16">
        <v>272.39999999999998</v>
      </c>
      <c r="P166" s="16">
        <v>135.6</v>
      </c>
      <c r="Q166" s="16">
        <v>155.9</v>
      </c>
      <c r="R166" s="16">
        <v>131</v>
      </c>
      <c r="S166" s="16">
        <v>121.9</v>
      </c>
      <c r="T166" s="16">
        <v>91</v>
      </c>
      <c r="U166" s="16">
        <v>117.9</v>
      </c>
      <c r="V166" s="16" t="s">
        <v>217</v>
      </c>
      <c r="W166" s="16">
        <v>134.9</v>
      </c>
      <c r="X166" s="16" t="s">
        <v>217</v>
      </c>
      <c r="Y166" s="16">
        <v>126.5</v>
      </c>
      <c r="Z166" s="16">
        <v>151.30000000000001</v>
      </c>
    </row>
    <row r="167" spans="1:26" x14ac:dyDescent="0.55000000000000004">
      <c r="A167">
        <v>1991000707</v>
      </c>
      <c r="B167" s="15">
        <v>199107</v>
      </c>
      <c r="C167" s="16">
        <v>148</v>
      </c>
      <c r="D167" s="16" t="s">
        <v>217</v>
      </c>
      <c r="E167" s="16">
        <v>131.19999999999999</v>
      </c>
      <c r="F167" s="16">
        <v>123.4</v>
      </c>
      <c r="G167" s="16">
        <v>128.5</v>
      </c>
      <c r="H167" s="16" t="s">
        <v>217</v>
      </c>
      <c r="I167" s="16" t="s">
        <v>217</v>
      </c>
      <c r="J167" s="16" t="s">
        <v>217</v>
      </c>
      <c r="K167" s="16" t="s">
        <v>217</v>
      </c>
      <c r="L167" s="16" t="s">
        <v>217</v>
      </c>
      <c r="M167" s="16" t="s">
        <v>217</v>
      </c>
      <c r="N167" s="16" t="s">
        <v>217</v>
      </c>
      <c r="O167" s="16">
        <v>287.39999999999998</v>
      </c>
      <c r="P167" s="16">
        <v>155.5</v>
      </c>
      <c r="Q167" s="16">
        <v>156.19999999999999</v>
      </c>
      <c r="R167" s="16">
        <v>133.69999999999999</v>
      </c>
      <c r="S167" s="16">
        <v>125.2</v>
      </c>
      <c r="T167" s="16">
        <v>107.7</v>
      </c>
      <c r="U167" s="16">
        <v>114.3</v>
      </c>
      <c r="V167" s="16" t="s">
        <v>217</v>
      </c>
      <c r="W167" s="16">
        <v>135.80000000000001</v>
      </c>
      <c r="X167" s="16" t="s">
        <v>217</v>
      </c>
      <c r="Y167" s="16">
        <v>128.19999999999999</v>
      </c>
      <c r="Z167" s="16">
        <v>161.19999999999999</v>
      </c>
    </row>
    <row r="168" spans="1:26" x14ac:dyDescent="0.55000000000000004">
      <c r="A168">
        <v>1991000808</v>
      </c>
      <c r="B168" s="15">
        <v>199108</v>
      </c>
      <c r="C168" s="16">
        <v>128</v>
      </c>
      <c r="D168" s="16" t="s">
        <v>217</v>
      </c>
      <c r="E168" s="16">
        <v>127.7</v>
      </c>
      <c r="F168" s="16">
        <v>104.9</v>
      </c>
      <c r="G168" s="16">
        <v>113.7</v>
      </c>
      <c r="H168" s="16" t="s">
        <v>217</v>
      </c>
      <c r="I168" s="16" t="s">
        <v>217</v>
      </c>
      <c r="J168" s="16" t="s">
        <v>217</v>
      </c>
      <c r="K168" s="16" t="s">
        <v>217</v>
      </c>
      <c r="L168" s="16" t="s">
        <v>217</v>
      </c>
      <c r="M168" s="16" t="s">
        <v>217</v>
      </c>
      <c r="N168" s="16" t="s">
        <v>217</v>
      </c>
      <c r="O168" s="16">
        <v>194.6</v>
      </c>
      <c r="P168" s="16">
        <v>115</v>
      </c>
      <c r="Q168" s="16">
        <v>149.5</v>
      </c>
      <c r="R168" s="16">
        <v>127.5</v>
      </c>
      <c r="S168" s="16">
        <v>132.6</v>
      </c>
      <c r="T168" s="16">
        <v>113.2</v>
      </c>
      <c r="U168" s="16">
        <v>109.2</v>
      </c>
      <c r="V168" s="16" t="s">
        <v>217</v>
      </c>
      <c r="W168" s="16">
        <v>132.6</v>
      </c>
      <c r="X168" s="16" t="s">
        <v>217</v>
      </c>
      <c r="Y168" s="16">
        <v>121.3</v>
      </c>
      <c r="Z168" s="16">
        <v>126.6</v>
      </c>
    </row>
    <row r="169" spans="1:26" x14ac:dyDescent="0.55000000000000004">
      <c r="A169">
        <v>1991000909</v>
      </c>
      <c r="B169" s="15">
        <v>199109</v>
      </c>
      <c r="C169" s="16">
        <v>140.30000000000001</v>
      </c>
      <c r="D169" s="16" t="s">
        <v>217</v>
      </c>
      <c r="E169" s="16">
        <v>125.8</v>
      </c>
      <c r="F169" s="16">
        <v>116.9</v>
      </c>
      <c r="G169" s="16">
        <v>122.3</v>
      </c>
      <c r="H169" s="16" t="s">
        <v>217</v>
      </c>
      <c r="I169" s="16" t="s">
        <v>217</v>
      </c>
      <c r="J169" s="16" t="s">
        <v>217</v>
      </c>
      <c r="K169" s="16" t="s">
        <v>217</v>
      </c>
      <c r="L169" s="16" t="s">
        <v>217</v>
      </c>
      <c r="M169" s="16" t="s">
        <v>217</v>
      </c>
      <c r="N169" s="16" t="s">
        <v>217</v>
      </c>
      <c r="O169" s="16">
        <v>236.4</v>
      </c>
      <c r="P169" s="16">
        <v>138.30000000000001</v>
      </c>
      <c r="Q169" s="16">
        <v>146.4</v>
      </c>
      <c r="R169" s="16">
        <v>128.6</v>
      </c>
      <c r="S169" s="16">
        <v>119.2</v>
      </c>
      <c r="T169" s="16">
        <v>102</v>
      </c>
      <c r="U169" s="16">
        <v>112.7</v>
      </c>
      <c r="V169" s="16" t="s">
        <v>217</v>
      </c>
      <c r="W169" s="16">
        <v>133.4</v>
      </c>
      <c r="X169" s="16" t="s">
        <v>217</v>
      </c>
      <c r="Y169" s="16">
        <v>123.5</v>
      </c>
      <c r="Z169" s="16">
        <v>150.6</v>
      </c>
    </row>
    <row r="170" spans="1:26" x14ac:dyDescent="0.55000000000000004">
      <c r="A170">
        <v>1991001010</v>
      </c>
      <c r="B170" s="15">
        <v>199110</v>
      </c>
      <c r="C170" s="16">
        <v>142.4</v>
      </c>
      <c r="D170" s="16" t="s">
        <v>217</v>
      </c>
      <c r="E170" s="16">
        <v>129.80000000000001</v>
      </c>
      <c r="F170" s="16">
        <v>121.3</v>
      </c>
      <c r="G170" s="16">
        <v>120.8</v>
      </c>
      <c r="H170" s="16" t="s">
        <v>217</v>
      </c>
      <c r="I170" s="16" t="s">
        <v>217</v>
      </c>
      <c r="J170" s="16" t="s">
        <v>217</v>
      </c>
      <c r="K170" s="16" t="s">
        <v>217</v>
      </c>
      <c r="L170" s="16" t="s">
        <v>217</v>
      </c>
      <c r="M170" s="16" t="s">
        <v>217</v>
      </c>
      <c r="N170" s="16" t="s">
        <v>217</v>
      </c>
      <c r="O170" s="16">
        <v>255.6</v>
      </c>
      <c r="P170" s="16">
        <v>148.9</v>
      </c>
      <c r="Q170" s="16">
        <v>150.9</v>
      </c>
      <c r="R170" s="16">
        <v>132.69999999999999</v>
      </c>
      <c r="S170" s="16">
        <v>126.7</v>
      </c>
      <c r="T170" s="16">
        <v>113.9</v>
      </c>
      <c r="U170" s="16">
        <v>116.4</v>
      </c>
      <c r="V170" s="16" t="s">
        <v>217</v>
      </c>
      <c r="W170" s="16">
        <v>135.1</v>
      </c>
      <c r="X170" s="16" t="s">
        <v>217</v>
      </c>
      <c r="Y170" s="16">
        <v>126.8</v>
      </c>
      <c r="Z170" s="16">
        <v>151.4</v>
      </c>
    </row>
    <row r="171" spans="1:26" x14ac:dyDescent="0.55000000000000004">
      <c r="A171">
        <v>1991001111</v>
      </c>
      <c r="B171" s="15">
        <v>199111</v>
      </c>
      <c r="C171" s="16">
        <v>140.19999999999999</v>
      </c>
      <c r="D171" s="16" t="s">
        <v>217</v>
      </c>
      <c r="E171" s="16">
        <v>116.9</v>
      </c>
      <c r="F171" s="16">
        <v>119.4</v>
      </c>
      <c r="G171" s="16">
        <v>120.1</v>
      </c>
      <c r="H171" s="16" t="s">
        <v>217</v>
      </c>
      <c r="I171" s="16" t="s">
        <v>217</v>
      </c>
      <c r="J171" s="16" t="s">
        <v>217</v>
      </c>
      <c r="K171" s="16" t="s">
        <v>217</v>
      </c>
      <c r="L171" s="16" t="s">
        <v>217</v>
      </c>
      <c r="M171" s="16" t="s">
        <v>217</v>
      </c>
      <c r="N171" s="16" t="s">
        <v>217</v>
      </c>
      <c r="O171" s="16">
        <v>255</v>
      </c>
      <c r="P171" s="16">
        <v>142.4</v>
      </c>
      <c r="Q171" s="16">
        <v>147.6</v>
      </c>
      <c r="R171" s="16">
        <v>136.80000000000001</v>
      </c>
      <c r="S171" s="16">
        <v>130.9</v>
      </c>
      <c r="T171" s="16">
        <v>119.5</v>
      </c>
      <c r="U171" s="16">
        <v>115.5</v>
      </c>
      <c r="V171" s="16" t="s">
        <v>217</v>
      </c>
      <c r="W171" s="16">
        <v>134.19999999999999</v>
      </c>
      <c r="X171" s="16" t="s">
        <v>217</v>
      </c>
      <c r="Y171" s="16">
        <v>125.7</v>
      </c>
      <c r="Z171" s="16">
        <v>147.6</v>
      </c>
    </row>
    <row r="172" spans="1:26" x14ac:dyDescent="0.55000000000000004">
      <c r="A172">
        <v>1991001212</v>
      </c>
      <c r="B172" s="15">
        <v>199112</v>
      </c>
      <c r="C172" s="16">
        <v>136.80000000000001</v>
      </c>
      <c r="D172" s="16" t="s">
        <v>217</v>
      </c>
      <c r="E172" s="16">
        <v>117.2</v>
      </c>
      <c r="F172" s="16">
        <v>113.9</v>
      </c>
      <c r="G172" s="16">
        <v>120.2</v>
      </c>
      <c r="H172" s="16" t="s">
        <v>217</v>
      </c>
      <c r="I172" s="16" t="s">
        <v>217</v>
      </c>
      <c r="J172" s="16" t="s">
        <v>217</v>
      </c>
      <c r="K172" s="16" t="s">
        <v>217</v>
      </c>
      <c r="L172" s="16" t="s">
        <v>217</v>
      </c>
      <c r="M172" s="16" t="s">
        <v>217</v>
      </c>
      <c r="N172" s="16" t="s">
        <v>217</v>
      </c>
      <c r="O172" s="16">
        <v>238.1</v>
      </c>
      <c r="P172" s="16">
        <v>132.4</v>
      </c>
      <c r="Q172" s="16">
        <v>147.9</v>
      </c>
      <c r="R172" s="16">
        <v>139.69999999999999</v>
      </c>
      <c r="S172" s="16">
        <v>138.69999999999999</v>
      </c>
      <c r="T172" s="16">
        <v>126.2</v>
      </c>
      <c r="U172" s="16">
        <v>112.7</v>
      </c>
      <c r="V172" s="16" t="s">
        <v>217</v>
      </c>
      <c r="W172" s="16">
        <v>134.5</v>
      </c>
      <c r="X172" s="16" t="s">
        <v>217</v>
      </c>
      <c r="Y172" s="16">
        <v>125.7</v>
      </c>
      <c r="Z172" s="16">
        <v>139.80000000000001</v>
      </c>
    </row>
    <row r="173" spans="1:26" x14ac:dyDescent="0.55000000000000004">
      <c r="A173">
        <v>1992000101</v>
      </c>
      <c r="B173" s="15">
        <v>199201</v>
      </c>
      <c r="C173" s="16">
        <v>126.1</v>
      </c>
      <c r="D173" s="16" t="s">
        <v>217</v>
      </c>
      <c r="E173" s="16">
        <v>113.3</v>
      </c>
      <c r="F173" s="16">
        <v>105.5</v>
      </c>
      <c r="G173" s="16">
        <v>112.7</v>
      </c>
      <c r="H173" s="16" t="s">
        <v>217</v>
      </c>
      <c r="I173" s="16" t="s">
        <v>217</v>
      </c>
      <c r="J173" s="16" t="s">
        <v>217</v>
      </c>
      <c r="K173" s="16" t="s">
        <v>217</v>
      </c>
      <c r="L173" s="16" t="s">
        <v>217</v>
      </c>
      <c r="M173" s="16" t="s">
        <v>217</v>
      </c>
      <c r="N173" s="16" t="s">
        <v>217</v>
      </c>
      <c r="O173" s="16">
        <v>202.5</v>
      </c>
      <c r="P173" s="16">
        <v>127.1</v>
      </c>
      <c r="Q173" s="16">
        <v>138</v>
      </c>
      <c r="R173" s="16">
        <v>129.69999999999999</v>
      </c>
      <c r="S173" s="16">
        <v>137.80000000000001</v>
      </c>
      <c r="T173" s="16">
        <v>125.3</v>
      </c>
      <c r="U173" s="16">
        <v>103.8</v>
      </c>
      <c r="V173" s="16" t="s">
        <v>217</v>
      </c>
      <c r="W173" s="16">
        <v>132.80000000000001</v>
      </c>
      <c r="X173" s="16" t="s">
        <v>217</v>
      </c>
      <c r="Y173" s="16">
        <v>119</v>
      </c>
      <c r="Z173" s="16">
        <v>125.4</v>
      </c>
    </row>
    <row r="174" spans="1:26" x14ac:dyDescent="0.55000000000000004">
      <c r="A174">
        <v>1992000202</v>
      </c>
      <c r="B174" s="15">
        <v>199202</v>
      </c>
      <c r="C174" s="16">
        <v>130.19999999999999</v>
      </c>
      <c r="D174" s="16" t="s">
        <v>217</v>
      </c>
      <c r="E174" s="16">
        <v>110.9</v>
      </c>
      <c r="F174" s="16">
        <v>108.4</v>
      </c>
      <c r="G174" s="16">
        <v>123</v>
      </c>
      <c r="H174" s="16" t="s">
        <v>217</v>
      </c>
      <c r="I174" s="16" t="s">
        <v>217</v>
      </c>
      <c r="J174" s="16" t="s">
        <v>217</v>
      </c>
      <c r="K174" s="16" t="s">
        <v>217</v>
      </c>
      <c r="L174" s="16" t="s">
        <v>217</v>
      </c>
      <c r="M174" s="16" t="s">
        <v>217</v>
      </c>
      <c r="N174" s="16" t="s">
        <v>217</v>
      </c>
      <c r="O174" s="16">
        <v>221.8</v>
      </c>
      <c r="P174" s="16">
        <v>129.9</v>
      </c>
      <c r="Q174" s="16">
        <v>141.6</v>
      </c>
      <c r="R174" s="16">
        <v>128.30000000000001</v>
      </c>
      <c r="S174" s="16">
        <v>128.1</v>
      </c>
      <c r="T174" s="16">
        <v>114.8</v>
      </c>
      <c r="U174" s="16">
        <v>106.4</v>
      </c>
      <c r="V174" s="16" t="s">
        <v>217</v>
      </c>
      <c r="W174" s="16">
        <v>133.69999999999999</v>
      </c>
      <c r="X174" s="16" t="s">
        <v>217</v>
      </c>
      <c r="Y174" s="16">
        <v>120.6</v>
      </c>
      <c r="Z174" s="16">
        <v>132.30000000000001</v>
      </c>
    </row>
    <row r="175" spans="1:26" x14ac:dyDescent="0.55000000000000004">
      <c r="A175">
        <v>1992000303</v>
      </c>
      <c r="B175" s="15">
        <v>199203</v>
      </c>
      <c r="C175" s="16">
        <v>141.5</v>
      </c>
      <c r="D175" s="16" t="s">
        <v>217</v>
      </c>
      <c r="E175" s="16">
        <v>114.7</v>
      </c>
      <c r="F175" s="16">
        <v>116.3</v>
      </c>
      <c r="G175" s="16">
        <v>157.30000000000001</v>
      </c>
      <c r="H175" s="16" t="s">
        <v>217</v>
      </c>
      <c r="I175" s="16" t="s">
        <v>217</v>
      </c>
      <c r="J175" s="16" t="s">
        <v>217</v>
      </c>
      <c r="K175" s="16" t="s">
        <v>217</v>
      </c>
      <c r="L175" s="16" t="s">
        <v>217</v>
      </c>
      <c r="M175" s="16" t="s">
        <v>217</v>
      </c>
      <c r="N175" s="16" t="s">
        <v>217</v>
      </c>
      <c r="O175" s="16">
        <v>239.8</v>
      </c>
      <c r="P175" s="16">
        <v>145.19999999999999</v>
      </c>
      <c r="Q175" s="16">
        <v>152.6</v>
      </c>
      <c r="R175" s="16">
        <v>128</v>
      </c>
      <c r="S175" s="16">
        <v>124.6</v>
      </c>
      <c r="T175" s="16">
        <v>116.7</v>
      </c>
      <c r="U175" s="16">
        <v>112.8</v>
      </c>
      <c r="V175" s="16" t="s">
        <v>217</v>
      </c>
      <c r="W175" s="16">
        <v>134.9</v>
      </c>
      <c r="X175" s="16" t="s">
        <v>217</v>
      </c>
      <c r="Y175" s="16">
        <v>127</v>
      </c>
      <c r="Z175" s="16">
        <v>149</v>
      </c>
    </row>
    <row r="176" spans="1:26" x14ac:dyDescent="0.55000000000000004">
      <c r="A176">
        <v>1992000404</v>
      </c>
      <c r="B176" s="15">
        <v>199204</v>
      </c>
      <c r="C176" s="16">
        <v>131</v>
      </c>
      <c r="D176" s="16" t="s">
        <v>217</v>
      </c>
      <c r="E176" s="16">
        <v>111</v>
      </c>
      <c r="F176" s="16">
        <v>113</v>
      </c>
      <c r="G176" s="16">
        <v>127.3</v>
      </c>
      <c r="H176" s="16" t="s">
        <v>217</v>
      </c>
      <c r="I176" s="16" t="s">
        <v>217</v>
      </c>
      <c r="J176" s="16" t="s">
        <v>217</v>
      </c>
      <c r="K176" s="16" t="s">
        <v>217</v>
      </c>
      <c r="L176" s="16" t="s">
        <v>217</v>
      </c>
      <c r="M176" s="16" t="s">
        <v>217</v>
      </c>
      <c r="N176" s="16" t="s">
        <v>217</v>
      </c>
      <c r="O176" s="16">
        <v>236.5</v>
      </c>
      <c r="P176" s="16">
        <v>128.30000000000001</v>
      </c>
      <c r="Q176" s="16">
        <v>143.9</v>
      </c>
      <c r="R176" s="16">
        <v>126.5</v>
      </c>
      <c r="S176" s="16">
        <v>122.7</v>
      </c>
      <c r="T176" s="16">
        <v>113.5</v>
      </c>
      <c r="U176" s="16">
        <v>111.9</v>
      </c>
      <c r="V176" s="16" t="s">
        <v>217</v>
      </c>
      <c r="W176" s="16">
        <v>134.6</v>
      </c>
      <c r="X176" s="16" t="s">
        <v>217</v>
      </c>
      <c r="Y176" s="16">
        <v>121.9</v>
      </c>
      <c r="Z176" s="16">
        <v>132.30000000000001</v>
      </c>
    </row>
    <row r="177" spans="1:26" x14ac:dyDescent="0.55000000000000004">
      <c r="A177">
        <v>1992000505</v>
      </c>
      <c r="B177" s="15">
        <v>199205</v>
      </c>
      <c r="C177" s="16">
        <v>125.2</v>
      </c>
      <c r="D177" s="16" t="s">
        <v>217</v>
      </c>
      <c r="E177" s="16">
        <v>113.2</v>
      </c>
      <c r="F177" s="16">
        <v>106.2</v>
      </c>
      <c r="G177" s="16">
        <v>112</v>
      </c>
      <c r="H177" s="16" t="s">
        <v>217</v>
      </c>
      <c r="I177" s="16" t="s">
        <v>217</v>
      </c>
      <c r="J177" s="16" t="s">
        <v>217</v>
      </c>
      <c r="K177" s="16" t="s">
        <v>217</v>
      </c>
      <c r="L177" s="16" t="s">
        <v>217</v>
      </c>
      <c r="M177" s="16" t="s">
        <v>217</v>
      </c>
      <c r="N177" s="16" t="s">
        <v>217</v>
      </c>
      <c r="O177" s="16">
        <v>226.2</v>
      </c>
      <c r="P177" s="16">
        <v>116.8</v>
      </c>
      <c r="Q177" s="16">
        <v>148.6</v>
      </c>
      <c r="R177" s="16">
        <v>124.6</v>
      </c>
      <c r="S177" s="16">
        <v>123.3</v>
      </c>
      <c r="T177" s="16">
        <v>105.3</v>
      </c>
      <c r="U177" s="16">
        <v>109.7</v>
      </c>
      <c r="V177" s="16" t="s">
        <v>217</v>
      </c>
      <c r="W177" s="16">
        <v>134</v>
      </c>
      <c r="X177" s="16" t="s">
        <v>217</v>
      </c>
      <c r="Y177" s="16">
        <v>119.3</v>
      </c>
      <c r="Z177" s="16">
        <v>122.8</v>
      </c>
    </row>
    <row r="178" spans="1:26" x14ac:dyDescent="0.55000000000000004">
      <c r="A178">
        <v>1992000606</v>
      </c>
      <c r="B178" s="15">
        <v>199206</v>
      </c>
      <c r="C178" s="16">
        <v>134.19999999999999</v>
      </c>
      <c r="D178" s="16" t="s">
        <v>217</v>
      </c>
      <c r="E178" s="16">
        <v>113</v>
      </c>
      <c r="F178" s="16">
        <v>115.9</v>
      </c>
      <c r="G178" s="16">
        <v>124.4</v>
      </c>
      <c r="H178" s="16" t="s">
        <v>217</v>
      </c>
      <c r="I178" s="16" t="s">
        <v>217</v>
      </c>
      <c r="J178" s="16" t="s">
        <v>217</v>
      </c>
      <c r="K178" s="16" t="s">
        <v>217</v>
      </c>
      <c r="L178" s="16" t="s">
        <v>217</v>
      </c>
      <c r="M178" s="16" t="s">
        <v>217</v>
      </c>
      <c r="N178" s="16" t="s">
        <v>217</v>
      </c>
      <c r="O178" s="16">
        <v>246.3</v>
      </c>
      <c r="P178" s="16">
        <v>134.5</v>
      </c>
      <c r="Q178" s="16">
        <v>147.9</v>
      </c>
      <c r="R178" s="16">
        <v>128.30000000000001</v>
      </c>
      <c r="S178" s="16">
        <v>120</v>
      </c>
      <c r="T178" s="16">
        <v>93.2</v>
      </c>
      <c r="U178" s="16">
        <v>111.6</v>
      </c>
      <c r="V178" s="16" t="s">
        <v>217</v>
      </c>
      <c r="W178" s="16">
        <v>134.69999999999999</v>
      </c>
      <c r="X178" s="16" t="s">
        <v>217</v>
      </c>
      <c r="Y178" s="16">
        <v>122.3</v>
      </c>
      <c r="Z178" s="16">
        <v>138.4</v>
      </c>
    </row>
    <row r="179" spans="1:26" x14ac:dyDescent="0.55000000000000004">
      <c r="A179">
        <v>1992000707</v>
      </c>
      <c r="B179" s="15">
        <v>199207</v>
      </c>
      <c r="C179" s="16">
        <v>134.9</v>
      </c>
      <c r="D179" s="16" t="s">
        <v>217</v>
      </c>
      <c r="E179" s="16">
        <v>114.4</v>
      </c>
      <c r="F179" s="16">
        <v>114.8</v>
      </c>
      <c r="G179" s="16">
        <v>122.1</v>
      </c>
      <c r="H179" s="16" t="s">
        <v>217</v>
      </c>
      <c r="I179" s="16" t="s">
        <v>217</v>
      </c>
      <c r="J179" s="16" t="s">
        <v>217</v>
      </c>
      <c r="K179" s="16" t="s">
        <v>217</v>
      </c>
      <c r="L179" s="16" t="s">
        <v>217</v>
      </c>
      <c r="M179" s="16" t="s">
        <v>217</v>
      </c>
      <c r="N179" s="16" t="s">
        <v>217</v>
      </c>
      <c r="O179" s="16">
        <v>220.5</v>
      </c>
      <c r="P179" s="16">
        <v>141.9</v>
      </c>
      <c r="Q179" s="16">
        <v>149.5</v>
      </c>
      <c r="R179" s="16">
        <v>133.69999999999999</v>
      </c>
      <c r="S179" s="16">
        <v>127</v>
      </c>
      <c r="T179" s="16">
        <v>109.7</v>
      </c>
      <c r="U179" s="16">
        <v>108.8</v>
      </c>
      <c r="V179" s="16" t="s">
        <v>217</v>
      </c>
      <c r="W179" s="16">
        <v>135.30000000000001</v>
      </c>
      <c r="X179" s="16" t="s">
        <v>217</v>
      </c>
      <c r="Y179" s="16">
        <v>123.9</v>
      </c>
      <c r="Z179" s="16">
        <v>137.9</v>
      </c>
    </row>
    <row r="180" spans="1:26" x14ac:dyDescent="0.55000000000000004">
      <c r="A180">
        <v>1992000808</v>
      </c>
      <c r="B180" s="15">
        <v>199208</v>
      </c>
      <c r="C180" s="16">
        <v>114.6</v>
      </c>
      <c r="D180" s="16" t="s">
        <v>217</v>
      </c>
      <c r="E180" s="16">
        <v>113</v>
      </c>
      <c r="F180" s="16">
        <v>98.7</v>
      </c>
      <c r="G180" s="16">
        <v>111.8</v>
      </c>
      <c r="H180" s="16" t="s">
        <v>217</v>
      </c>
      <c r="I180" s="16" t="s">
        <v>217</v>
      </c>
      <c r="J180" s="16" t="s">
        <v>217</v>
      </c>
      <c r="K180" s="16" t="s">
        <v>217</v>
      </c>
      <c r="L180" s="16" t="s">
        <v>217</v>
      </c>
      <c r="M180" s="16" t="s">
        <v>217</v>
      </c>
      <c r="N180" s="16" t="s">
        <v>217</v>
      </c>
      <c r="O180" s="16">
        <v>138.4</v>
      </c>
      <c r="P180" s="16">
        <v>98.9</v>
      </c>
      <c r="Q180" s="16">
        <v>141</v>
      </c>
      <c r="R180" s="16">
        <v>119.8</v>
      </c>
      <c r="S180" s="16">
        <v>124.8</v>
      </c>
      <c r="T180" s="16">
        <v>118.6</v>
      </c>
      <c r="U180" s="16">
        <v>101.8</v>
      </c>
      <c r="V180" s="16" t="s">
        <v>217</v>
      </c>
      <c r="W180" s="16">
        <v>132</v>
      </c>
      <c r="X180" s="16" t="s">
        <v>217</v>
      </c>
      <c r="Y180" s="16">
        <v>115.6</v>
      </c>
      <c r="Z180" s="16">
        <v>104.1</v>
      </c>
    </row>
    <row r="181" spans="1:26" x14ac:dyDescent="0.55000000000000004">
      <c r="A181">
        <v>1992000909</v>
      </c>
      <c r="B181" s="15">
        <v>199209</v>
      </c>
      <c r="C181" s="16">
        <v>132</v>
      </c>
      <c r="D181" s="16" t="s">
        <v>217</v>
      </c>
      <c r="E181" s="16">
        <v>115.2</v>
      </c>
      <c r="F181" s="16">
        <v>114.8</v>
      </c>
      <c r="G181" s="16">
        <v>128.9</v>
      </c>
      <c r="H181" s="16" t="s">
        <v>217</v>
      </c>
      <c r="I181" s="16" t="s">
        <v>217</v>
      </c>
      <c r="J181" s="16" t="s">
        <v>217</v>
      </c>
      <c r="K181" s="16" t="s">
        <v>217</v>
      </c>
      <c r="L181" s="16" t="s">
        <v>217</v>
      </c>
      <c r="M181" s="16" t="s">
        <v>217</v>
      </c>
      <c r="N181" s="16" t="s">
        <v>217</v>
      </c>
      <c r="O181" s="16">
        <v>170</v>
      </c>
      <c r="P181" s="16">
        <v>137.9</v>
      </c>
      <c r="Q181" s="16">
        <v>142.6</v>
      </c>
      <c r="R181" s="16">
        <v>123.6</v>
      </c>
      <c r="S181" s="16">
        <v>113.8</v>
      </c>
      <c r="T181" s="16">
        <v>107.3</v>
      </c>
      <c r="U181" s="16">
        <v>110</v>
      </c>
      <c r="V181" s="16" t="s">
        <v>217</v>
      </c>
      <c r="W181" s="16">
        <v>133.4</v>
      </c>
      <c r="X181" s="16" t="s">
        <v>217</v>
      </c>
      <c r="Y181" s="16">
        <v>121.3</v>
      </c>
      <c r="Z181" s="16">
        <v>134.9</v>
      </c>
    </row>
    <row r="182" spans="1:26" x14ac:dyDescent="0.55000000000000004">
      <c r="A182">
        <v>1992001010</v>
      </c>
      <c r="B182" s="15">
        <v>199210</v>
      </c>
      <c r="C182" s="16">
        <v>128.9</v>
      </c>
      <c r="D182" s="16" t="s">
        <v>217</v>
      </c>
      <c r="E182" s="16">
        <v>116.9</v>
      </c>
      <c r="F182" s="16">
        <v>115.5</v>
      </c>
      <c r="G182" s="16">
        <v>113.3</v>
      </c>
      <c r="H182" s="16" t="s">
        <v>217</v>
      </c>
      <c r="I182" s="16" t="s">
        <v>217</v>
      </c>
      <c r="J182" s="16" t="s">
        <v>217</v>
      </c>
      <c r="K182" s="16" t="s">
        <v>217</v>
      </c>
      <c r="L182" s="16" t="s">
        <v>217</v>
      </c>
      <c r="M182" s="16" t="s">
        <v>217</v>
      </c>
      <c r="N182" s="16" t="s">
        <v>217</v>
      </c>
      <c r="O182" s="16">
        <v>186.5</v>
      </c>
      <c r="P182" s="16">
        <v>129.9</v>
      </c>
      <c r="Q182" s="16">
        <v>149.5</v>
      </c>
      <c r="R182" s="16">
        <v>127.4</v>
      </c>
      <c r="S182" s="16">
        <v>119.3</v>
      </c>
      <c r="T182" s="16">
        <v>111.6</v>
      </c>
      <c r="U182" s="16">
        <v>114.3</v>
      </c>
      <c r="V182" s="16" t="s">
        <v>217</v>
      </c>
      <c r="W182" s="16">
        <v>133.80000000000001</v>
      </c>
      <c r="X182" s="16" t="s">
        <v>217</v>
      </c>
      <c r="Y182" s="16">
        <v>122.5</v>
      </c>
      <c r="Z182" s="16">
        <v>126.7</v>
      </c>
    </row>
    <row r="183" spans="1:26" x14ac:dyDescent="0.55000000000000004">
      <c r="A183">
        <v>1992001111</v>
      </c>
      <c r="B183" s="15">
        <v>199211</v>
      </c>
      <c r="C183" s="16">
        <v>126.2</v>
      </c>
      <c r="D183" s="16" t="s">
        <v>217</v>
      </c>
      <c r="E183" s="16">
        <v>116.8</v>
      </c>
      <c r="F183" s="16">
        <v>111.3</v>
      </c>
      <c r="G183" s="16">
        <v>115.2</v>
      </c>
      <c r="H183" s="16" t="s">
        <v>217</v>
      </c>
      <c r="I183" s="16" t="s">
        <v>217</v>
      </c>
      <c r="J183" s="16" t="s">
        <v>217</v>
      </c>
      <c r="K183" s="16" t="s">
        <v>217</v>
      </c>
      <c r="L183" s="16" t="s">
        <v>217</v>
      </c>
      <c r="M183" s="16" t="s">
        <v>217</v>
      </c>
      <c r="N183" s="16" t="s">
        <v>217</v>
      </c>
      <c r="O183" s="16">
        <v>173</v>
      </c>
      <c r="P183" s="16">
        <v>128.30000000000001</v>
      </c>
      <c r="Q183" s="16">
        <v>145</v>
      </c>
      <c r="R183" s="16">
        <v>128.6</v>
      </c>
      <c r="S183" s="16">
        <v>121.9</v>
      </c>
      <c r="T183" s="16">
        <v>117.2</v>
      </c>
      <c r="U183" s="16">
        <v>112.1</v>
      </c>
      <c r="V183" s="16" t="s">
        <v>217</v>
      </c>
      <c r="W183" s="16">
        <v>132.6</v>
      </c>
      <c r="X183" s="16" t="s">
        <v>217</v>
      </c>
      <c r="Y183" s="16">
        <v>121.6</v>
      </c>
      <c r="Z183" s="16">
        <v>122.4</v>
      </c>
    </row>
    <row r="184" spans="1:26" x14ac:dyDescent="0.55000000000000004">
      <c r="A184">
        <v>1992001212</v>
      </c>
      <c r="B184" s="15">
        <v>199212</v>
      </c>
      <c r="C184" s="16">
        <v>123.9</v>
      </c>
      <c r="D184" s="16" t="s">
        <v>217</v>
      </c>
      <c r="E184" s="16">
        <v>114.8</v>
      </c>
      <c r="F184" s="16">
        <v>106.2</v>
      </c>
      <c r="G184" s="16">
        <v>109.9</v>
      </c>
      <c r="H184" s="16" t="s">
        <v>217</v>
      </c>
      <c r="I184" s="16" t="s">
        <v>217</v>
      </c>
      <c r="J184" s="16" t="s">
        <v>217</v>
      </c>
      <c r="K184" s="16" t="s">
        <v>217</v>
      </c>
      <c r="L184" s="16" t="s">
        <v>217</v>
      </c>
      <c r="M184" s="16" t="s">
        <v>217</v>
      </c>
      <c r="N184" s="16" t="s">
        <v>217</v>
      </c>
      <c r="O184" s="16">
        <v>179.4</v>
      </c>
      <c r="P184" s="16">
        <v>119</v>
      </c>
      <c r="Q184" s="16">
        <v>140.4</v>
      </c>
      <c r="R184" s="16">
        <v>129</v>
      </c>
      <c r="S184" s="16">
        <v>124.6</v>
      </c>
      <c r="T184" s="16">
        <v>126.8</v>
      </c>
      <c r="U184" s="16">
        <v>106.9</v>
      </c>
      <c r="V184" s="16" t="s">
        <v>217</v>
      </c>
      <c r="W184" s="16">
        <v>132.6</v>
      </c>
      <c r="X184" s="16" t="s">
        <v>217</v>
      </c>
      <c r="Y184" s="16">
        <v>119.4</v>
      </c>
      <c r="Z184" s="16">
        <v>120</v>
      </c>
    </row>
    <row r="185" spans="1:26" x14ac:dyDescent="0.55000000000000004">
      <c r="A185">
        <v>1993000101</v>
      </c>
      <c r="B185" s="15">
        <v>199301</v>
      </c>
      <c r="C185" s="16">
        <v>114.3</v>
      </c>
      <c r="D185" s="16" t="s">
        <v>217</v>
      </c>
      <c r="E185" s="16">
        <v>115.6</v>
      </c>
      <c r="F185" s="16">
        <v>98.7</v>
      </c>
      <c r="G185" s="16">
        <v>99.8</v>
      </c>
      <c r="H185" s="16" t="s">
        <v>217</v>
      </c>
      <c r="I185" s="16" t="s">
        <v>217</v>
      </c>
      <c r="J185" s="16" t="s">
        <v>217</v>
      </c>
      <c r="K185" s="16" t="s">
        <v>217</v>
      </c>
      <c r="L185" s="16" t="s">
        <v>217</v>
      </c>
      <c r="M185" s="16" t="s">
        <v>217</v>
      </c>
      <c r="N185" s="16" t="s">
        <v>217</v>
      </c>
      <c r="O185" s="16">
        <v>149.9</v>
      </c>
      <c r="P185" s="16">
        <v>112.7</v>
      </c>
      <c r="Q185" s="16">
        <v>130.69999999999999</v>
      </c>
      <c r="R185" s="16">
        <v>118.9</v>
      </c>
      <c r="S185" s="16">
        <v>124.8</v>
      </c>
      <c r="T185" s="16">
        <v>129.80000000000001</v>
      </c>
      <c r="U185" s="16">
        <v>100.5</v>
      </c>
      <c r="V185" s="16" t="s">
        <v>217</v>
      </c>
      <c r="W185" s="16">
        <v>129.6</v>
      </c>
      <c r="X185" s="16">
        <v>123.9</v>
      </c>
      <c r="Y185" s="16">
        <v>116.7</v>
      </c>
      <c r="Z185" s="16">
        <v>111</v>
      </c>
    </row>
    <row r="186" spans="1:26" x14ac:dyDescent="0.55000000000000004">
      <c r="A186">
        <v>1993000202</v>
      </c>
      <c r="B186" s="15">
        <v>199302</v>
      </c>
      <c r="C186" s="16">
        <v>122.8</v>
      </c>
      <c r="D186" s="16" t="s">
        <v>217</v>
      </c>
      <c r="E186" s="16">
        <v>108.8</v>
      </c>
      <c r="F186" s="16">
        <v>108.3</v>
      </c>
      <c r="G186" s="16">
        <v>105.8</v>
      </c>
      <c r="H186" s="16" t="s">
        <v>217</v>
      </c>
      <c r="I186" s="16" t="s">
        <v>217</v>
      </c>
      <c r="J186" s="16" t="s">
        <v>217</v>
      </c>
      <c r="K186" s="16" t="s">
        <v>217</v>
      </c>
      <c r="L186" s="16" t="s">
        <v>217</v>
      </c>
      <c r="M186" s="16" t="s">
        <v>217</v>
      </c>
      <c r="N186" s="16" t="s">
        <v>217</v>
      </c>
      <c r="O186" s="16">
        <v>174.9</v>
      </c>
      <c r="P186" s="16">
        <v>131</v>
      </c>
      <c r="Q186" s="16">
        <v>136.69999999999999</v>
      </c>
      <c r="R186" s="16">
        <v>117.2</v>
      </c>
      <c r="S186" s="16">
        <v>112.8</v>
      </c>
      <c r="T186" s="16">
        <v>117.9</v>
      </c>
      <c r="U186" s="16">
        <v>102.6</v>
      </c>
      <c r="V186" s="16" t="s">
        <v>217</v>
      </c>
      <c r="W186" s="16">
        <v>128.9</v>
      </c>
      <c r="X186" s="16">
        <v>137.9</v>
      </c>
      <c r="Y186" s="16">
        <v>117.4</v>
      </c>
      <c r="Z186" s="16">
        <v>126.8</v>
      </c>
    </row>
    <row r="187" spans="1:26" x14ac:dyDescent="0.55000000000000004">
      <c r="A187">
        <v>1993000303</v>
      </c>
      <c r="B187" s="15">
        <v>199303</v>
      </c>
      <c r="C187" s="16">
        <v>138.1</v>
      </c>
      <c r="D187" s="16" t="s">
        <v>217</v>
      </c>
      <c r="E187" s="16">
        <v>118</v>
      </c>
      <c r="F187" s="16">
        <v>118.7</v>
      </c>
      <c r="G187" s="16">
        <v>135.9</v>
      </c>
      <c r="H187" s="16" t="s">
        <v>217</v>
      </c>
      <c r="I187" s="16" t="s">
        <v>217</v>
      </c>
      <c r="J187" s="16" t="s">
        <v>217</v>
      </c>
      <c r="K187" s="16" t="s">
        <v>217</v>
      </c>
      <c r="L187" s="16" t="s">
        <v>217</v>
      </c>
      <c r="M187" s="16" t="s">
        <v>217</v>
      </c>
      <c r="N187" s="16" t="s">
        <v>217</v>
      </c>
      <c r="O187" s="16">
        <v>217.1</v>
      </c>
      <c r="P187" s="16">
        <v>149.4</v>
      </c>
      <c r="Q187" s="16">
        <v>150.69999999999999</v>
      </c>
      <c r="R187" s="16">
        <v>118.5</v>
      </c>
      <c r="S187" s="16">
        <v>110.2</v>
      </c>
      <c r="T187" s="16">
        <v>124.4</v>
      </c>
      <c r="U187" s="16">
        <v>111.9</v>
      </c>
      <c r="V187" s="16" t="s">
        <v>217</v>
      </c>
      <c r="W187" s="16">
        <v>131</v>
      </c>
      <c r="X187" s="16">
        <v>151.19999999999999</v>
      </c>
      <c r="Y187" s="16">
        <v>125.7</v>
      </c>
      <c r="Z187" s="16">
        <v>149.4</v>
      </c>
    </row>
    <row r="188" spans="1:26" x14ac:dyDescent="0.55000000000000004">
      <c r="A188">
        <v>1993000404</v>
      </c>
      <c r="B188" s="15">
        <v>199304</v>
      </c>
      <c r="C188" s="16">
        <v>124.7</v>
      </c>
      <c r="D188" s="16" t="s">
        <v>217</v>
      </c>
      <c r="E188" s="16">
        <v>113</v>
      </c>
      <c r="F188" s="16">
        <v>110.8</v>
      </c>
      <c r="G188" s="16">
        <v>121.4</v>
      </c>
      <c r="H188" s="16" t="s">
        <v>217</v>
      </c>
      <c r="I188" s="16" t="s">
        <v>217</v>
      </c>
      <c r="J188" s="16" t="s">
        <v>217</v>
      </c>
      <c r="K188" s="16" t="s">
        <v>217</v>
      </c>
      <c r="L188" s="16" t="s">
        <v>217</v>
      </c>
      <c r="M188" s="16" t="s">
        <v>217</v>
      </c>
      <c r="N188" s="16" t="s">
        <v>217</v>
      </c>
      <c r="O188" s="16">
        <v>211.9</v>
      </c>
      <c r="P188" s="16">
        <v>119.9</v>
      </c>
      <c r="Q188" s="16">
        <v>141.80000000000001</v>
      </c>
      <c r="R188" s="16">
        <v>124.2</v>
      </c>
      <c r="S188" s="16">
        <v>119.7</v>
      </c>
      <c r="T188" s="16">
        <v>117.9</v>
      </c>
      <c r="U188" s="16">
        <v>109.1</v>
      </c>
      <c r="V188" s="16" t="s">
        <v>217</v>
      </c>
      <c r="W188" s="16">
        <v>130.6</v>
      </c>
      <c r="X188" s="16">
        <v>138.5</v>
      </c>
      <c r="Y188" s="16">
        <v>122.6</v>
      </c>
      <c r="Z188" s="16">
        <v>125.7</v>
      </c>
    </row>
    <row r="189" spans="1:26" x14ac:dyDescent="0.55000000000000004">
      <c r="A189">
        <v>1993000505</v>
      </c>
      <c r="B189" s="15">
        <v>199305</v>
      </c>
      <c r="C189" s="16">
        <v>118.4</v>
      </c>
      <c r="D189" s="16" t="s">
        <v>217</v>
      </c>
      <c r="E189" s="16">
        <v>121.7</v>
      </c>
      <c r="F189" s="16">
        <v>104</v>
      </c>
      <c r="G189" s="16">
        <v>106.3</v>
      </c>
      <c r="H189" s="16" t="s">
        <v>217</v>
      </c>
      <c r="I189" s="16" t="s">
        <v>217</v>
      </c>
      <c r="J189" s="16" t="s">
        <v>217</v>
      </c>
      <c r="K189" s="16" t="s">
        <v>217</v>
      </c>
      <c r="L189" s="16" t="s">
        <v>217</v>
      </c>
      <c r="M189" s="16" t="s">
        <v>217</v>
      </c>
      <c r="N189" s="16" t="s">
        <v>217</v>
      </c>
      <c r="O189" s="16">
        <v>197.1</v>
      </c>
      <c r="P189" s="16">
        <v>112.8</v>
      </c>
      <c r="Q189" s="16">
        <v>136.9</v>
      </c>
      <c r="R189" s="16">
        <v>118.8</v>
      </c>
      <c r="S189" s="16">
        <v>117.5</v>
      </c>
      <c r="T189" s="16">
        <v>101.9</v>
      </c>
      <c r="U189" s="16">
        <v>107</v>
      </c>
      <c r="V189" s="16" t="s">
        <v>217</v>
      </c>
      <c r="W189" s="16">
        <v>129.80000000000001</v>
      </c>
      <c r="X189" s="16">
        <v>125.4</v>
      </c>
      <c r="Y189" s="16">
        <v>118.6</v>
      </c>
      <c r="Z189" s="16">
        <v>117.1</v>
      </c>
    </row>
    <row r="190" spans="1:26" x14ac:dyDescent="0.55000000000000004">
      <c r="A190">
        <v>1993000606</v>
      </c>
      <c r="B190" s="15">
        <v>199306</v>
      </c>
      <c r="C190" s="16">
        <v>127.3</v>
      </c>
      <c r="D190" s="16" t="s">
        <v>217</v>
      </c>
      <c r="E190" s="16">
        <v>120.8</v>
      </c>
      <c r="F190" s="16">
        <v>112.9</v>
      </c>
      <c r="G190" s="16">
        <v>112.1</v>
      </c>
      <c r="H190" s="16" t="s">
        <v>217</v>
      </c>
      <c r="I190" s="16" t="s">
        <v>217</v>
      </c>
      <c r="J190" s="16" t="s">
        <v>217</v>
      </c>
      <c r="K190" s="16" t="s">
        <v>217</v>
      </c>
      <c r="L190" s="16" t="s">
        <v>217</v>
      </c>
      <c r="M190" s="16" t="s">
        <v>217</v>
      </c>
      <c r="N190" s="16" t="s">
        <v>217</v>
      </c>
      <c r="O190" s="16">
        <v>222.8</v>
      </c>
      <c r="P190" s="16">
        <v>127</v>
      </c>
      <c r="Q190" s="16">
        <v>142.5</v>
      </c>
      <c r="R190" s="16">
        <v>117.2</v>
      </c>
      <c r="S190" s="16">
        <v>104.2</v>
      </c>
      <c r="T190" s="16">
        <v>90.5</v>
      </c>
      <c r="U190" s="16">
        <v>111.9</v>
      </c>
      <c r="V190" s="16" t="s">
        <v>217</v>
      </c>
      <c r="W190" s="16">
        <v>130.4</v>
      </c>
      <c r="X190" s="16">
        <v>144</v>
      </c>
      <c r="Y190" s="16">
        <v>120.8</v>
      </c>
      <c r="Z190" s="16">
        <v>132.9</v>
      </c>
    </row>
    <row r="191" spans="1:26" x14ac:dyDescent="0.55000000000000004">
      <c r="A191">
        <v>1993000707</v>
      </c>
      <c r="B191" s="15">
        <v>199307</v>
      </c>
      <c r="C191" s="16">
        <v>128.80000000000001</v>
      </c>
      <c r="D191" s="16" t="s">
        <v>217</v>
      </c>
      <c r="E191" s="16">
        <v>119.5</v>
      </c>
      <c r="F191" s="16">
        <v>111.7</v>
      </c>
      <c r="G191" s="16">
        <v>117.7</v>
      </c>
      <c r="H191" s="16" t="s">
        <v>217</v>
      </c>
      <c r="I191" s="16" t="s">
        <v>217</v>
      </c>
      <c r="J191" s="16" t="s">
        <v>217</v>
      </c>
      <c r="K191" s="16" t="s">
        <v>217</v>
      </c>
      <c r="L191" s="16" t="s">
        <v>217</v>
      </c>
      <c r="M191" s="16" t="s">
        <v>217</v>
      </c>
      <c r="N191" s="16" t="s">
        <v>217</v>
      </c>
      <c r="O191" s="16">
        <v>207.6</v>
      </c>
      <c r="P191" s="16">
        <v>129.19999999999999</v>
      </c>
      <c r="Q191" s="16">
        <v>142.80000000000001</v>
      </c>
      <c r="R191" s="16">
        <v>123.1</v>
      </c>
      <c r="S191" s="16">
        <v>114.6</v>
      </c>
      <c r="T191" s="16">
        <v>110.8</v>
      </c>
      <c r="U191" s="16">
        <v>106.7</v>
      </c>
      <c r="V191" s="16" t="s">
        <v>217</v>
      </c>
      <c r="W191" s="16">
        <v>130.5</v>
      </c>
      <c r="X191" s="16">
        <v>142.19999999999999</v>
      </c>
      <c r="Y191" s="16">
        <v>122.7</v>
      </c>
      <c r="Z191" s="16">
        <v>133.69999999999999</v>
      </c>
    </row>
    <row r="192" spans="1:26" x14ac:dyDescent="0.55000000000000004">
      <c r="A192">
        <v>1993000808</v>
      </c>
      <c r="B192" s="15">
        <v>199308</v>
      </c>
      <c r="C192" s="16">
        <v>111.5</v>
      </c>
      <c r="D192" s="16" t="s">
        <v>217</v>
      </c>
      <c r="E192" s="16">
        <v>114.2</v>
      </c>
      <c r="F192" s="16">
        <v>96.4</v>
      </c>
      <c r="G192" s="16">
        <v>101.1</v>
      </c>
      <c r="H192" s="16" t="s">
        <v>217</v>
      </c>
      <c r="I192" s="16" t="s">
        <v>217</v>
      </c>
      <c r="J192" s="16" t="s">
        <v>217</v>
      </c>
      <c r="K192" s="16" t="s">
        <v>217</v>
      </c>
      <c r="L192" s="16" t="s">
        <v>217</v>
      </c>
      <c r="M192" s="16" t="s">
        <v>217</v>
      </c>
      <c r="N192" s="16" t="s">
        <v>217</v>
      </c>
      <c r="O192" s="16">
        <v>141.69999999999999</v>
      </c>
      <c r="P192" s="16">
        <v>95.1</v>
      </c>
      <c r="Q192" s="16">
        <v>136.80000000000001</v>
      </c>
      <c r="R192" s="16">
        <v>114.6</v>
      </c>
      <c r="S192" s="16">
        <v>119</v>
      </c>
      <c r="T192" s="16">
        <v>118.6</v>
      </c>
      <c r="U192" s="16">
        <v>101.2</v>
      </c>
      <c r="V192" s="16" t="s">
        <v>217</v>
      </c>
      <c r="W192" s="16">
        <v>127.9</v>
      </c>
      <c r="X192" s="16">
        <v>112.8</v>
      </c>
      <c r="Y192" s="16">
        <v>114.6</v>
      </c>
      <c r="Z192" s="16">
        <v>107</v>
      </c>
    </row>
    <row r="193" spans="1:26" x14ac:dyDescent="0.55000000000000004">
      <c r="A193">
        <v>1993000909</v>
      </c>
      <c r="B193" s="15">
        <v>199309</v>
      </c>
      <c r="C193" s="16">
        <v>126.2</v>
      </c>
      <c r="D193" s="16" t="s">
        <v>217</v>
      </c>
      <c r="E193" s="16">
        <v>113.4</v>
      </c>
      <c r="F193" s="16">
        <v>110.7</v>
      </c>
      <c r="G193" s="16">
        <v>111.9</v>
      </c>
      <c r="H193" s="16" t="s">
        <v>217</v>
      </c>
      <c r="I193" s="16" t="s">
        <v>217</v>
      </c>
      <c r="J193" s="16" t="s">
        <v>217</v>
      </c>
      <c r="K193" s="16" t="s">
        <v>217</v>
      </c>
      <c r="L193" s="16" t="s">
        <v>217</v>
      </c>
      <c r="M193" s="16" t="s">
        <v>217</v>
      </c>
      <c r="N193" s="16" t="s">
        <v>217</v>
      </c>
      <c r="O193" s="16">
        <v>165</v>
      </c>
      <c r="P193" s="16">
        <v>126.9</v>
      </c>
      <c r="Q193" s="16">
        <v>139.1</v>
      </c>
      <c r="R193" s="16">
        <v>114.6</v>
      </c>
      <c r="S193" s="16">
        <v>106</v>
      </c>
      <c r="T193" s="16">
        <v>107.1</v>
      </c>
      <c r="U193" s="16">
        <v>108.3</v>
      </c>
      <c r="V193" s="16" t="s">
        <v>217</v>
      </c>
      <c r="W193" s="16">
        <v>128.9</v>
      </c>
      <c r="X193" s="16">
        <v>140</v>
      </c>
      <c r="Y193" s="16">
        <v>118.5</v>
      </c>
      <c r="Z193" s="16">
        <v>133.1</v>
      </c>
    </row>
    <row r="194" spans="1:26" x14ac:dyDescent="0.55000000000000004">
      <c r="A194">
        <v>1993001010</v>
      </c>
      <c r="B194" s="15">
        <v>199310</v>
      </c>
      <c r="C194" s="16">
        <v>119.1</v>
      </c>
      <c r="D194" s="16" t="s">
        <v>217</v>
      </c>
      <c r="E194" s="16">
        <v>112.2</v>
      </c>
      <c r="F194" s="16">
        <v>104.7</v>
      </c>
      <c r="G194" s="16">
        <v>99.6</v>
      </c>
      <c r="H194" s="16" t="s">
        <v>217</v>
      </c>
      <c r="I194" s="16" t="s">
        <v>217</v>
      </c>
      <c r="J194" s="16" t="s">
        <v>217</v>
      </c>
      <c r="K194" s="16" t="s">
        <v>217</v>
      </c>
      <c r="L194" s="16" t="s">
        <v>217</v>
      </c>
      <c r="M194" s="16" t="s">
        <v>217</v>
      </c>
      <c r="N194" s="16" t="s">
        <v>217</v>
      </c>
      <c r="O194" s="16">
        <v>166</v>
      </c>
      <c r="P194" s="16">
        <v>113.4</v>
      </c>
      <c r="Q194" s="16">
        <v>144.19999999999999</v>
      </c>
      <c r="R194" s="16">
        <v>119.5</v>
      </c>
      <c r="S194" s="16">
        <v>113.8</v>
      </c>
      <c r="T194" s="16">
        <v>108.5</v>
      </c>
      <c r="U194" s="16">
        <v>112.1</v>
      </c>
      <c r="V194" s="16" t="s">
        <v>217</v>
      </c>
      <c r="W194" s="16">
        <v>129.6</v>
      </c>
      <c r="X194" s="16">
        <v>143.30000000000001</v>
      </c>
      <c r="Y194" s="16">
        <v>119.7</v>
      </c>
      <c r="Z194" s="16">
        <v>117.8</v>
      </c>
    </row>
    <row r="195" spans="1:26" x14ac:dyDescent="0.55000000000000004">
      <c r="A195">
        <v>1993001111</v>
      </c>
      <c r="B195" s="15">
        <v>199311</v>
      </c>
      <c r="C195" s="16">
        <v>121.1</v>
      </c>
      <c r="D195" s="16" t="s">
        <v>217</v>
      </c>
      <c r="E195" s="16">
        <v>104.6</v>
      </c>
      <c r="F195" s="16">
        <v>106.5</v>
      </c>
      <c r="G195" s="16">
        <v>101.6</v>
      </c>
      <c r="H195" s="16" t="s">
        <v>217</v>
      </c>
      <c r="I195" s="16" t="s">
        <v>217</v>
      </c>
      <c r="J195" s="16" t="s">
        <v>217</v>
      </c>
      <c r="K195" s="16" t="s">
        <v>217</v>
      </c>
      <c r="L195" s="16" t="s">
        <v>217</v>
      </c>
      <c r="M195" s="16" t="s">
        <v>217</v>
      </c>
      <c r="N195" s="16" t="s">
        <v>217</v>
      </c>
      <c r="O195" s="16">
        <v>173.6</v>
      </c>
      <c r="P195" s="16">
        <v>117.2</v>
      </c>
      <c r="Q195" s="16">
        <v>145.4</v>
      </c>
      <c r="R195" s="16">
        <v>121.6</v>
      </c>
      <c r="S195" s="16">
        <v>115.9</v>
      </c>
      <c r="T195" s="16">
        <v>119.5</v>
      </c>
      <c r="U195" s="16">
        <v>112</v>
      </c>
      <c r="V195" s="16" t="s">
        <v>217</v>
      </c>
      <c r="W195" s="16">
        <v>128.9</v>
      </c>
      <c r="X195" s="16">
        <v>137.4</v>
      </c>
      <c r="Y195" s="16">
        <v>119.8</v>
      </c>
      <c r="Z195" s="16">
        <v>121.4</v>
      </c>
    </row>
    <row r="196" spans="1:26" x14ac:dyDescent="0.55000000000000004">
      <c r="A196">
        <v>1993001212</v>
      </c>
      <c r="B196" s="15">
        <v>199312</v>
      </c>
      <c r="C196" s="16">
        <v>117.5</v>
      </c>
      <c r="D196" s="16" t="s">
        <v>217</v>
      </c>
      <c r="E196" s="16">
        <v>102</v>
      </c>
      <c r="F196" s="16">
        <v>101.4</v>
      </c>
      <c r="G196" s="16">
        <v>102</v>
      </c>
      <c r="H196" s="16" t="s">
        <v>217</v>
      </c>
      <c r="I196" s="16" t="s">
        <v>217</v>
      </c>
      <c r="J196" s="16" t="s">
        <v>217</v>
      </c>
      <c r="K196" s="16" t="s">
        <v>217</v>
      </c>
      <c r="L196" s="16" t="s">
        <v>217</v>
      </c>
      <c r="M196" s="16" t="s">
        <v>217</v>
      </c>
      <c r="N196" s="16" t="s">
        <v>217</v>
      </c>
      <c r="O196" s="16">
        <v>174.5</v>
      </c>
      <c r="P196" s="16">
        <v>102.6</v>
      </c>
      <c r="Q196" s="16">
        <v>142.5</v>
      </c>
      <c r="R196" s="16">
        <v>122.7</v>
      </c>
      <c r="S196" s="16">
        <v>120.5</v>
      </c>
      <c r="T196" s="16">
        <v>124.2</v>
      </c>
      <c r="U196" s="16">
        <v>106.2</v>
      </c>
      <c r="V196" s="16" t="s">
        <v>217</v>
      </c>
      <c r="W196" s="16">
        <v>128.80000000000001</v>
      </c>
      <c r="X196" s="16">
        <v>119.7</v>
      </c>
      <c r="Y196" s="16">
        <v>117.7</v>
      </c>
      <c r="Z196" s="16">
        <v>116.2</v>
      </c>
    </row>
    <row r="197" spans="1:26" x14ac:dyDescent="0.55000000000000004">
      <c r="A197">
        <v>1994000101</v>
      </c>
      <c r="B197" s="15">
        <v>199401</v>
      </c>
      <c r="C197" s="16">
        <v>109.5</v>
      </c>
      <c r="D197" s="16" t="s">
        <v>217</v>
      </c>
      <c r="E197" s="16">
        <v>102.5</v>
      </c>
      <c r="F197" s="16">
        <v>96.4</v>
      </c>
      <c r="G197" s="16">
        <v>91.8</v>
      </c>
      <c r="H197" s="16" t="s">
        <v>217</v>
      </c>
      <c r="I197" s="16" t="s">
        <v>217</v>
      </c>
      <c r="J197" s="16" t="s">
        <v>217</v>
      </c>
      <c r="K197" s="16" t="s">
        <v>217</v>
      </c>
      <c r="L197" s="16" t="s">
        <v>217</v>
      </c>
      <c r="M197" s="16" t="s">
        <v>217</v>
      </c>
      <c r="N197" s="16" t="s">
        <v>217</v>
      </c>
      <c r="O197" s="16">
        <v>152.6</v>
      </c>
      <c r="P197" s="16">
        <v>101.9</v>
      </c>
      <c r="Q197" s="16">
        <v>125.5</v>
      </c>
      <c r="R197" s="16">
        <v>113.8</v>
      </c>
      <c r="S197" s="16">
        <v>120.1</v>
      </c>
      <c r="T197" s="16">
        <v>128.6</v>
      </c>
      <c r="U197" s="16">
        <v>100.2</v>
      </c>
      <c r="V197" s="16" t="s">
        <v>217</v>
      </c>
      <c r="W197" s="16">
        <v>126.7</v>
      </c>
      <c r="X197" s="16">
        <v>114.2</v>
      </c>
      <c r="Y197" s="16">
        <v>111</v>
      </c>
      <c r="Z197" s="16">
        <v>106.7</v>
      </c>
    </row>
    <row r="198" spans="1:26" x14ac:dyDescent="0.55000000000000004">
      <c r="A198">
        <v>1994000202</v>
      </c>
      <c r="B198" s="15">
        <v>199402</v>
      </c>
      <c r="C198" s="16">
        <v>116.5</v>
      </c>
      <c r="D198" s="16" t="s">
        <v>217</v>
      </c>
      <c r="E198" s="16">
        <v>98.5</v>
      </c>
      <c r="F198" s="16">
        <v>102.7</v>
      </c>
      <c r="G198" s="16">
        <v>99</v>
      </c>
      <c r="H198" s="16" t="s">
        <v>217</v>
      </c>
      <c r="I198" s="16" t="s">
        <v>217</v>
      </c>
      <c r="J198" s="16" t="s">
        <v>217</v>
      </c>
      <c r="K198" s="16" t="s">
        <v>217</v>
      </c>
      <c r="L198" s="16" t="s">
        <v>217</v>
      </c>
      <c r="M198" s="16" t="s">
        <v>217</v>
      </c>
      <c r="N198" s="16" t="s">
        <v>217</v>
      </c>
      <c r="O198" s="16">
        <v>178.2</v>
      </c>
      <c r="P198" s="16">
        <v>117</v>
      </c>
      <c r="Q198" s="16">
        <v>128.1</v>
      </c>
      <c r="R198" s="16">
        <v>112.5</v>
      </c>
      <c r="S198" s="16">
        <v>110.5</v>
      </c>
      <c r="T198" s="16">
        <v>118.1</v>
      </c>
      <c r="U198" s="16">
        <v>102.7</v>
      </c>
      <c r="V198" s="16" t="s">
        <v>217</v>
      </c>
      <c r="W198" s="16">
        <v>126.1</v>
      </c>
      <c r="X198" s="16">
        <v>130.4</v>
      </c>
      <c r="Y198" s="16">
        <v>111.9</v>
      </c>
      <c r="Z198" s="16">
        <v>119.8</v>
      </c>
    </row>
    <row r="199" spans="1:26" x14ac:dyDescent="0.55000000000000004">
      <c r="A199">
        <v>1994000303</v>
      </c>
      <c r="B199" s="15">
        <v>199403</v>
      </c>
      <c r="C199" s="16">
        <v>131.5</v>
      </c>
      <c r="D199" s="16" t="s">
        <v>217</v>
      </c>
      <c r="E199" s="16">
        <v>107.9</v>
      </c>
      <c r="F199" s="16">
        <v>114.5</v>
      </c>
      <c r="G199" s="16">
        <v>137.69999999999999</v>
      </c>
      <c r="H199" s="16" t="s">
        <v>217</v>
      </c>
      <c r="I199" s="16" t="s">
        <v>217</v>
      </c>
      <c r="J199" s="16" t="s">
        <v>217</v>
      </c>
      <c r="K199" s="16" t="s">
        <v>217</v>
      </c>
      <c r="L199" s="16" t="s">
        <v>217</v>
      </c>
      <c r="M199" s="16" t="s">
        <v>217</v>
      </c>
      <c r="N199" s="16" t="s">
        <v>217</v>
      </c>
      <c r="O199" s="16">
        <v>224.7</v>
      </c>
      <c r="P199" s="16">
        <v>132.30000000000001</v>
      </c>
      <c r="Q199" s="16">
        <v>143.1</v>
      </c>
      <c r="R199" s="16">
        <v>114.9</v>
      </c>
      <c r="S199" s="16">
        <v>104</v>
      </c>
      <c r="T199" s="16">
        <v>125</v>
      </c>
      <c r="U199" s="16">
        <v>113.6</v>
      </c>
      <c r="V199" s="16" t="s">
        <v>217</v>
      </c>
      <c r="W199" s="16">
        <v>129.30000000000001</v>
      </c>
      <c r="X199" s="16">
        <v>141.19999999999999</v>
      </c>
      <c r="Y199" s="16">
        <v>121.9</v>
      </c>
      <c r="Z199" s="16">
        <v>140.1</v>
      </c>
    </row>
    <row r="200" spans="1:26" x14ac:dyDescent="0.55000000000000004">
      <c r="A200">
        <v>1994000404</v>
      </c>
      <c r="B200" s="15">
        <v>199404</v>
      </c>
      <c r="C200" s="16">
        <v>119</v>
      </c>
      <c r="D200" s="16" t="s">
        <v>217</v>
      </c>
      <c r="E200" s="16">
        <v>105.8</v>
      </c>
      <c r="F200" s="16">
        <v>108.4</v>
      </c>
      <c r="G200" s="16">
        <v>111.2</v>
      </c>
      <c r="H200" s="16" t="s">
        <v>217</v>
      </c>
      <c r="I200" s="16" t="s">
        <v>217</v>
      </c>
      <c r="J200" s="16" t="s">
        <v>217</v>
      </c>
      <c r="K200" s="16" t="s">
        <v>217</v>
      </c>
      <c r="L200" s="16" t="s">
        <v>217</v>
      </c>
      <c r="M200" s="16" t="s">
        <v>217</v>
      </c>
      <c r="N200" s="16" t="s">
        <v>217</v>
      </c>
      <c r="O200" s="16">
        <v>214.4</v>
      </c>
      <c r="P200" s="16">
        <v>105.6</v>
      </c>
      <c r="Q200" s="16">
        <v>138</v>
      </c>
      <c r="R200" s="16">
        <v>116.9</v>
      </c>
      <c r="S200" s="16">
        <v>111.4</v>
      </c>
      <c r="T200" s="16">
        <v>114.3</v>
      </c>
      <c r="U200" s="16">
        <v>110.9</v>
      </c>
      <c r="V200" s="16" t="s">
        <v>217</v>
      </c>
      <c r="W200" s="16">
        <v>129.5</v>
      </c>
      <c r="X200" s="16">
        <v>134.30000000000001</v>
      </c>
      <c r="Y200" s="16">
        <v>118.2</v>
      </c>
      <c r="Z200" s="16">
        <v>118.8</v>
      </c>
    </row>
    <row r="201" spans="1:26" x14ac:dyDescent="0.55000000000000004">
      <c r="A201">
        <v>1994000505</v>
      </c>
      <c r="B201" s="15">
        <v>199405</v>
      </c>
      <c r="C201" s="16">
        <v>112.9</v>
      </c>
      <c r="D201" s="16" t="s">
        <v>217</v>
      </c>
      <c r="E201" s="16">
        <v>112.6</v>
      </c>
      <c r="F201" s="16">
        <v>101.4</v>
      </c>
      <c r="G201" s="16">
        <v>97.8</v>
      </c>
      <c r="H201" s="16" t="s">
        <v>217</v>
      </c>
      <c r="I201" s="16" t="s">
        <v>217</v>
      </c>
      <c r="J201" s="16" t="s">
        <v>217</v>
      </c>
      <c r="K201" s="16" t="s">
        <v>217</v>
      </c>
      <c r="L201" s="16" t="s">
        <v>217</v>
      </c>
      <c r="M201" s="16" t="s">
        <v>217</v>
      </c>
      <c r="N201" s="16" t="s">
        <v>217</v>
      </c>
      <c r="O201" s="16">
        <v>196.1</v>
      </c>
      <c r="P201" s="16">
        <v>93.4</v>
      </c>
      <c r="Q201" s="16">
        <v>134.4</v>
      </c>
      <c r="R201" s="16">
        <v>116.9</v>
      </c>
      <c r="S201" s="16">
        <v>115.8</v>
      </c>
      <c r="T201" s="16">
        <v>106</v>
      </c>
      <c r="U201" s="16">
        <v>109.5</v>
      </c>
      <c r="V201" s="16" t="s">
        <v>217</v>
      </c>
      <c r="W201" s="16">
        <v>128.4</v>
      </c>
      <c r="X201" s="16">
        <v>118.8</v>
      </c>
      <c r="Y201" s="16">
        <v>115.7</v>
      </c>
      <c r="Z201" s="16">
        <v>109.1</v>
      </c>
    </row>
    <row r="202" spans="1:26" x14ac:dyDescent="0.55000000000000004">
      <c r="A202">
        <v>1994000606</v>
      </c>
      <c r="B202" s="15">
        <v>199406</v>
      </c>
      <c r="C202" s="16">
        <v>126</v>
      </c>
      <c r="D202" s="16" t="s">
        <v>217</v>
      </c>
      <c r="E202" s="16">
        <v>112</v>
      </c>
      <c r="F202" s="16">
        <v>111.2</v>
      </c>
      <c r="G202" s="16">
        <v>104.2</v>
      </c>
      <c r="H202" s="16" t="s">
        <v>217</v>
      </c>
      <c r="I202" s="16" t="s">
        <v>217</v>
      </c>
      <c r="J202" s="16" t="s">
        <v>217</v>
      </c>
      <c r="K202" s="16" t="s">
        <v>217</v>
      </c>
      <c r="L202" s="16" t="s">
        <v>217</v>
      </c>
      <c r="M202" s="16" t="s">
        <v>217</v>
      </c>
      <c r="N202" s="16" t="s">
        <v>217</v>
      </c>
      <c r="O202" s="16">
        <v>230.7</v>
      </c>
      <c r="P202" s="16">
        <v>120.9</v>
      </c>
      <c r="Q202" s="16">
        <v>143.6</v>
      </c>
      <c r="R202" s="16">
        <v>119.8</v>
      </c>
      <c r="S202" s="16">
        <v>108.8</v>
      </c>
      <c r="T202" s="16">
        <v>97.9</v>
      </c>
      <c r="U202" s="16">
        <v>113.3</v>
      </c>
      <c r="V202" s="16" t="s">
        <v>217</v>
      </c>
      <c r="W202" s="16">
        <v>129.6</v>
      </c>
      <c r="X202" s="16">
        <v>140.69999999999999</v>
      </c>
      <c r="Y202" s="16">
        <v>119.9</v>
      </c>
      <c r="Z202" s="16">
        <v>131</v>
      </c>
    </row>
    <row r="203" spans="1:26" x14ac:dyDescent="0.55000000000000004">
      <c r="A203">
        <v>1994000707</v>
      </c>
      <c r="B203" s="15">
        <v>199407</v>
      </c>
      <c r="C203" s="16">
        <v>125.2</v>
      </c>
      <c r="D203" s="16" t="s">
        <v>217</v>
      </c>
      <c r="E203" s="16">
        <v>112.6</v>
      </c>
      <c r="F203" s="16">
        <v>108.2</v>
      </c>
      <c r="G203" s="16">
        <v>110.4</v>
      </c>
      <c r="H203" s="16" t="s">
        <v>217</v>
      </c>
      <c r="I203" s="16" t="s">
        <v>217</v>
      </c>
      <c r="J203" s="16" t="s">
        <v>217</v>
      </c>
      <c r="K203" s="16" t="s">
        <v>217</v>
      </c>
      <c r="L203" s="16" t="s">
        <v>217</v>
      </c>
      <c r="M203" s="16" t="s">
        <v>217</v>
      </c>
      <c r="N203" s="16" t="s">
        <v>217</v>
      </c>
      <c r="O203" s="16">
        <v>217.4</v>
      </c>
      <c r="P203" s="16">
        <v>118.4</v>
      </c>
      <c r="Q203" s="16">
        <v>143.5</v>
      </c>
      <c r="R203" s="16">
        <v>127.1</v>
      </c>
      <c r="S203" s="16">
        <v>121.8</v>
      </c>
      <c r="T203" s="16">
        <v>110.8</v>
      </c>
      <c r="U203" s="16">
        <v>111.5</v>
      </c>
      <c r="V203" s="16" t="s">
        <v>217</v>
      </c>
      <c r="W203" s="16">
        <v>129.9</v>
      </c>
      <c r="X203" s="16">
        <v>142.4</v>
      </c>
      <c r="Y203" s="16">
        <v>122.6</v>
      </c>
      <c r="Z203" s="16">
        <v>126.7</v>
      </c>
    </row>
    <row r="204" spans="1:26" x14ac:dyDescent="0.55000000000000004">
      <c r="A204">
        <v>1994000808</v>
      </c>
      <c r="B204" s="15">
        <v>199408</v>
      </c>
      <c r="C204" s="16">
        <v>113.2</v>
      </c>
      <c r="D204" s="16" t="s">
        <v>217</v>
      </c>
      <c r="E204" s="16">
        <v>113.6</v>
      </c>
      <c r="F204" s="16">
        <v>96.5</v>
      </c>
      <c r="G204" s="16">
        <v>110.5</v>
      </c>
      <c r="H204" s="16" t="s">
        <v>217</v>
      </c>
      <c r="I204" s="16" t="s">
        <v>217</v>
      </c>
      <c r="J204" s="16" t="s">
        <v>217</v>
      </c>
      <c r="K204" s="16" t="s">
        <v>217</v>
      </c>
      <c r="L204" s="16" t="s">
        <v>217</v>
      </c>
      <c r="M204" s="16" t="s">
        <v>217</v>
      </c>
      <c r="N204" s="16" t="s">
        <v>217</v>
      </c>
      <c r="O204" s="16">
        <v>161.69999999999999</v>
      </c>
      <c r="P204" s="16">
        <v>90.3</v>
      </c>
      <c r="Q204" s="16">
        <v>139.5</v>
      </c>
      <c r="R204" s="16">
        <v>115.8</v>
      </c>
      <c r="S204" s="16">
        <v>116</v>
      </c>
      <c r="T204" s="16">
        <v>124.4</v>
      </c>
      <c r="U204" s="16">
        <v>103.6</v>
      </c>
      <c r="V204" s="16" t="s">
        <v>217</v>
      </c>
      <c r="W204" s="16">
        <v>128.4</v>
      </c>
      <c r="X204" s="16">
        <v>118.2</v>
      </c>
      <c r="Y204" s="16">
        <v>117</v>
      </c>
      <c r="Z204" s="16">
        <v>108.8</v>
      </c>
    </row>
    <row r="205" spans="1:26" x14ac:dyDescent="0.55000000000000004">
      <c r="A205">
        <v>1994000909</v>
      </c>
      <c r="B205" s="15">
        <v>199409</v>
      </c>
      <c r="C205" s="16">
        <v>128.80000000000001</v>
      </c>
      <c r="D205" s="16" t="s">
        <v>217</v>
      </c>
      <c r="E205" s="16">
        <v>116.3</v>
      </c>
      <c r="F205" s="16">
        <v>110.6</v>
      </c>
      <c r="G205" s="16">
        <v>121</v>
      </c>
      <c r="H205" s="16" t="s">
        <v>217</v>
      </c>
      <c r="I205" s="16" t="s">
        <v>217</v>
      </c>
      <c r="J205" s="16" t="s">
        <v>217</v>
      </c>
      <c r="K205" s="16" t="s">
        <v>217</v>
      </c>
      <c r="L205" s="16" t="s">
        <v>217</v>
      </c>
      <c r="M205" s="16" t="s">
        <v>217</v>
      </c>
      <c r="N205" s="16" t="s">
        <v>217</v>
      </c>
      <c r="O205" s="16">
        <v>192.5</v>
      </c>
      <c r="P205" s="16">
        <v>122.7</v>
      </c>
      <c r="Q205" s="16">
        <v>143.5</v>
      </c>
      <c r="R205" s="16">
        <v>120.2</v>
      </c>
      <c r="S205" s="16">
        <v>112.4</v>
      </c>
      <c r="T205" s="16">
        <v>111.8</v>
      </c>
      <c r="U205" s="16">
        <v>114.2</v>
      </c>
      <c r="V205" s="16" t="s">
        <v>217</v>
      </c>
      <c r="W205" s="16">
        <v>129.9</v>
      </c>
      <c r="X205" s="16">
        <v>143.30000000000001</v>
      </c>
      <c r="Y205" s="16">
        <v>122.6</v>
      </c>
      <c r="Z205" s="16">
        <v>133.6</v>
      </c>
    </row>
    <row r="206" spans="1:26" x14ac:dyDescent="0.55000000000000004">
      <c r="A206">
        <v>1994001010</v>
      </c>
      <c r="B206" s="15">
        <v>199410</v>
      </c>
      <c r="C206" s="16">
        <v>126</v>
      </c>
      <c r="D206" s="16" t="s">
        <v>217</v>
      </c>
      <c r="E206" s="16">
        <v>119.3</v>
      </c>
      <c r="F206" s="16">
        <v>109.7</v>
      </c>
      <c r="G206" s="16">
        <v>111.3</v>
      </c>
      <c r="H206" s="16" t="s">
        <v>217</v>
      </c>
      <c r="I206" s="16" t="s">
        <v>217</v>
      </c>
      <c r="J206" s="16" t="s">
        <v>217</v>
      </c>
      <c r="K206" s="16" t="s">
        <v>217</v>
      </c>
      <c r="L206" s="16" t="s">
        <v>217</v>
      </c>
      <c r="M206" s="16" t="s">
        <v>217</v>
      </c>
      <c r="N206" s="16" t="s">
        <v>217</v>
      </c>
      <c r="O206" s="16">
        <v>200.1</v>
      </c>
      <c r="P206" s="16">
        <v>114.4</v>
      </c>
      <c r="Q206" s="16">
        <v>151.30000000000001</v>
      </c>
      <c r="R206" s="16">
        <v>127</v>
      </c>
      <c r="S206" s="16">
        <v>123.8</v>
      </c>
      <c r="T206" s="16">
        <v>113.2</v>
      </c>
      <c r="U206" s="16">
        <v>117.8</v>
      </c>
      <c r="V206" s="16" t="s">
        <v>217</v>
      </c>
      <c r="W206" s="16">
        <v>130.5</v>
      </c>
      <c r="X206" s="16">
        <v>149.80000000000001</v>
      </c>
      <c r="Y206" s="16">
        <v>126</v>
      </c>
      <c r="Z206" s="16">
        <v>125.1</v>
      </c>
    </row>
    <row r="207" spans="1:26" x14ac:dyDescent="0.55000000000000004">
      <c r="A207">
        <v>1994001111</v>
      </c>
      <c r="B207" s="15">
        <v>199411</v>
      </c>
      <c r="C207" s="16">
        <v>128.80000000000001</v>
      </c>
      <c r="D207" s="16" t="s">
        <v>217</v>
      </c>
      <c r="E207" s="16">
        <v>119.4</v>
      </c>
      <c r="F207" s="16">
        <v>112.3</v>
      </c>
      <c r="G207" s="16">
        <v>109.6</v>
      </c>
      <c r="H207" s="16" t="s">
        <v>217</v>
      </c>
      <c r="I207" s="16" t="s">
        <v>217</v>
      </c>
      <c r="J207" s="16" t="s">
        <v>217</v>
      </c>
      <c r="K207" s="16" t="s">
        <v>217</v>
      </c>
      <c r="L207" s="16" t="s">
        <v>217</v>
      </c>
      <c r="M207" s="16" t="s">
        <v>217</v>
      </c>
      <c r="N207" s="16" t="s">
        <v>217</v>
      </c>
      <c r="O207" s="16">
        <v>214.5</v>
      </c>
      <c r="P207" s="16">
        <v>120.9</v>
      </c>
      <c r="Q207" s="16">
        <v>150</v>
      </c>
      <c r="R207" s="16">
        <v>128.19999999999999</v>
      </c>
      <c r="S207" s="16">
        <v>123.8</v>
      </c>
      <c r="T207" s="16">
        <v>121</v>
      </c>
      <c r="U207" s="16">
        <v>117.7</v>
      </c>
      <c r="V207" s="16" t="s">
        <v>217</v>
      </c>
      <c r="W207" s="16">
        <v>130</v>
      </c>
      <c r="X207" s="16">
        <v>148.19999999999999</v>
      </c>
      <c r="Y207" s="16">
        <v>126.4</v>
      </c>
      <c r="Z207" s="16">
        <v>130.30000000000001</v>
      </c>
    </row>
    <row r="208" spans="1:26" x14ac:dyDescent="0.55000000000000004">
      <c r="A208">
        <v>1994001212</v>
      </c>
      <c r="B208" s="15">
        <v>199412</v>
      </c>
      <c r="C208" s="16">
        <v>126.9</v>
      </c>
      <c r="D208" s="16" t="s">
        <v>217</v>
      </c>
      <c r="E208" s="16">
        <v>119.4</v>
      </c>
      <c r="F208" s="16">
        <v>107.3</v>
      </c>
      <c r="G208" s="16">
        <v>106.8</v>
      </c>
      <c r="H208" s="16" t="s">
        <v>217</v>
      </c>
      <c r="I208" s="16" t="s">
        <v>217</v>
      </c>
      <c r="J208" s="16" t="s">
        <v>217</v>
      </c>
      <c r="K208" s="16" t="s">
        <v>217</v>
      </c>
      <c r="L208" s="16" t="s">
        <v>217</v>
      </c>
      <c r="M208" s="16" t="s">
        <v>217</v>
      </c>
      <c r="N208" s="16" t="s">
        <v>217</v>
      </c>
      <c r="O208" s="16">
        <v>205.8</v>
      </c>
      <c r="P208" s="16">
        <v>110.7</v>
      </c>
      <c r="Q208" s="16">
        <v>147.9</v>
      </c>
      <c r="R208" s="16">
        <v>134.80000000000001</v>
      </c>
      <c r="S208" s="16">
        <v>135.1</v>
      </c>
      <c r="T208" s="16">
        <v>129.9</v>
      </c>
      <c r="U208" s="16">
        <v>113.3</v>
      </c>
      <c r="V208" s="16" t="s">
        <v>217</v>
      </c>
      <c r="W208" s="16">
        <v>130</v>
      </c>
      <c r="X208" s="16">
        <v>144.19999999999999</v>
      </c>
      <c r="Y208" s="16">
        <v>127</v>
      </c>
      <c r="Z208" s="16">
        <v>126</v>
      </c>
    </row>
    <row r="209" spans="1:26" x14ac:dyDescent="0.55000000000000004">
      <c r="A209">
        <v>1995000101</v>
      </c>
      <c r="B209" s="15">
        <v>199501</v>
      </c>
      <c r="C209" s="16">
        <v>114.6</v>
      </c>
      <c r="D209" s="16" t="s">
        <v>217</v>
      </c>
      <c r="E209" s="16">
        <v>117.2</v>
      </c>
      <c r="F209" s="16">
        <v>99.2</v>
      </c>
      <c r="G209" s="16">
        <v>92.8</v>
      </c>
      <c r="H209" s="16" t="s">
        <v>217</v>
      </c>
      <c r="I209" s="16" t="s">
        <v>217</v>
      </c>
      <c r="J209" s="16" t="s">
        <v>217</v>
      </c>
      <c r="K209" s="16" t="s">
        <v>217</v>
      </c>
      <c r="L209" s="16" t="s">
        <v>217</v>
      </c>
      <c r="M209" s="16" t="s">
        <v>217</v>
      </c>
      <c r="N209" s="16" t="s">
        <v>217</v>
      </c>
      <c r="O209" s="16">
        <v>172.1</v>
      </c>
      <c r="P209" s="16">
        <v>96.3</v>
      </c>
      <c r="Q209" s="16">
        <v>135.1</v>
      </c>
      <c r="R209" s="16">
        <v>127.1</v>
      </c>
      <c r="S209" s="16">
        <v>138.19999999999999</v>
      </c>
      <c r="T209" s="16">
        <v>130.9</v>
      </c>
      <c r="U209" s="16">
        <v>105.1</v>
      </c>
      <c r="V209" s="16" t="s">
        <v>217</v>
      </c>
      <c r="W209" s="16">
        <v>128.30000000000001</v>
      </c>
      <c r="X209" s="16">
        <v>131</v>
      </c>
      <c r="Y209" s="16">
        <v>119.7</v>
      </c>
      <c r="Z209" s="16">
        <v>108.6</v>
      </c>
    </row>
    <row r="210" spans="1:26" x14ac:dyDescent="0.55000000000000004">
      <c r="A210">
        <v>1995000202</v>
      </c>
      <c r="B210" s="15">
        <v>199502</v>
      </c>
      <c r="C210" s="16">
        <v>125.2</v>
      </c>
      <c r="D210" s="16" t="s">
        <v>217</v>
      </c>
      <c r="E210" s="16">
        <v>110.8</v>
      </c>
      <c r="F210" s="16">
        <v>109.4</v>
      </c>
      <c r="G210" s="16">
        <v>105.1</v>
      </c>
      <c r="H210" s="16" t="s">
        <v>217</v>
      </c>
      <c r="I210" s="16" t="s">
        <v>217</v>
      </c>
      <c r="J210" s="16" t="s">
        <v>217</v>
      </c>
      <c r="K210" s="16" t="s">
        <v>217</v>
      </c>
      <c r="L210" s="16" t="s">
        <v>217</v>
      </c>
      <c r="M210" s="16" t="s">
        <v>217</v>
      </c>
      <c r="N210" s="16" t="s">
        <v>217</v>
      </c>
      <c r="O210" s="16">
        <v>208.4</v>
      </c>
      <c r="P210" s="16">
        <v>118.7</v>
      </c>
      <c r="Q210" s="16">
        <v>139.6</v>
      </c>
      <c r="R210" s="16">
        <v>124</v>
      </c>
      <c r="S210" s="16">
        <v>123.1</v>
      </c>
      <c r="T210" s="16">
        <v>122.1</v>
      </c>
      <c r="U210" s="16">
        <v>108.5</v>
      </c>
      <c r="V210" s="16" t="s">
        <v>217</v>
      </c>
      <c r="W210" s="16">
        <v>127</v>
      </c>
      <c r="X210" s="16">
        <v>143.9</v>
      </c>
      <c r="Y210" s="16">
        <v>120.7</v>
      </c>
      <c r="Z210" s="16">
        <v>128.6</v>
      </c>
    </row>
    <row r="211" spans="1:26" x14ac:dyDescent="0.55000000000000004">
      <c r="A211">
        <v>1995000303</v>
      </c>
      <c r="B211" s="15">
        <v>199503</v>
      </c>
      <c r="C211" s="16">
        <v>141.6</v>
      </c>
      <c r="D211" s="16" t="s">
        <v>217</v>
      </c>
      <c r="E211" s="16">
        <v>122.5</v>
      </c>
      <c r="F211" s="16">
        <v>122.2</v>
      </c>
      <c r="G211" s="16">
        <v>143.1</v>
      </c>
      <c r="H211" s="16" t="s">
        <v>217</v>
      </c>
      <c r="I211" s="16" t="s">
        <v>217</v>
      </c>
      <c r="J211" s="16" t="s">
        <v>217</v>
      </c>
      <c r="K211" s="16" t="s">
        <v>217</v>
      </c>
      <c r="L211" s="16" t="s">
        <v>217</v>
      </c>
      <c r="M211" s="16" t="s">
        <v>217</v>
      </c>
      <c r="N211" s="16" t="s">
        <v>217</v>
      </c>
      <c r="O211" s="16">
        <v>249.2</v>
      </c>
      <c r="P211" s="16">
        <v>136.9</v>
      </c>
      <c r="Q211" s="16">
        <v>148.5</v>
      </c>
      <c r="R211" s="16">
        <v>129.5</v>
      </c>
      <c r="S211" s="16">
        <v>127</v>
      </c>
      <c r="T211" s="16">
        <v>133.6</v>
      </c>
      <c r="U211" s="16">
        <v>120.3</v>
      </c>
      <c r="V211" s="16" t="s">
        <v>217</v>
      </c>
      <c r="W211" s="16">
        <v>129.19999999999999</v>
      </c>
      <c r="X211" s="16">
        <v>162.19999999999999</v>
      </c>
      <c r="Y211" s="16">
        <v>131.19999999999999</v>
      </c>
      <c r="Z211" s="16">
        <v>150.9</v>
      </c>
    </row>
    <row r="212" spans="1:26" x14ac:dyDescent="0.55000000000000004">
      <c r="A212">
        <v>1995000404</v>
      </c>
      <c r="B212" s="15">
        <v>199504</v>
      </c>
      <c r="C212" s="16">
        <v>128.80000000000001</v>
      </c>
      <c r="D212" s="16" t="s">
        <v>217</v>
      </c>
      <c r="E212" s="16">
        <v>117.8</v>
      </c>
      <c r="F212" s="16">
        <v>112.7</v>
      </c>
      <c r="G212" s="16">
        <v>116.7</v>
      </c>
      <c r="H212" s="16" t="s">
        <v>217</v>
      </c>
      <c r="I212" s="16" t="s">
        <v>217</v>
      </c>
      <c r="J212" s="16" t="s">
        <v>217</v>
      </c>
      <c r="K212" s="16" t="s">
        <v>217</v>
      </c>
      <c r="L212" s="16" t="s">
        <v>217</v>
      </c>
      <c r="M212" s="16" t="s">
        <v>217</v>
      </c>
      <c r="N212" s="16" t="s">
        <v>217</v>
      </c>
      <c r="O212" s="16">
        <v>227.3</v>
      </c>
      <c r="P212" s="16">
        <v>113.4</v>
      </c>
      <c r="Q212" s="16">
        <v>143.30000000000001</v>
      </c>
      <c r="R212" s="16">
        <v>129.5</v>
      </c>
      <c r="S212" s="16">
        <v>129.4</v>
      </c>
      <c r="T212" s="16">
        <v>123.2</v>
      </c>
      <c r="U212" s="16">
        <v>116.8</v>
      </c>
      <c r="V212" s="16" t="s">
        <v>217</v>
      </c>
      <c r="W212" s="16">
        <v>128.6</v>
      </c>
      <c r="X212" s="16">
        <v>153.80000000000001</v>
      </c>
      <c r="Y212" s="16">
        <v>126.2</v>
      </c>
      <c r="Z212" s="16">
        <v>130.30000000000001</v>
      </c>
    </row>
    <row r="213" spans="1:26" x14ac:dyDescent="0.55000000000000004">
      <c r="A213">
        <v>1995000505</v>
      </c>
      <c r="B213" s="15">
        <v>199505</v>
      </c>
      <c r="C213" s="16">
        <v>120.1</v>
      </c>
      <c r="D213" s="16" t="s">
        <v>217</v>
      </c>
      <c r="E213" s="16">
        <v>120.8</v>
      </c>
      <c r="F213" s="16">
        <v>104.6</v>
      </c>
      <c r="G213" s="16">
        <v>106.9</v>
      </c>
      <c r="H213" s="16" t="s">
        <v>217</v>
      </c>
      <c r="I213" s="16" t="s">
        <v>217</v>
      </c>
      <c r="J213" s="16" t="s">
        <v>217</v>
      </c>
      <c r="K213" s="16" t="s">
        <v>217</v>
      </c>
      <c r="L213" s="16" t="s">
        <v>217</v>
      </c>
      <c r="M213" s="16" t="s">
        <v>217</v>
      </c>
      <c r="N213" s="16" t="s">
        <v>217</v>
      </c>
      <c r="O213" s="16">
        <v>202.2</v>
      </c>
      <c r="P213" s="16">
        <v>97.5</v>
      </c>
      <c r="Q213" s="16">
        <v>141.80000000000001</v>
      </c>
      <c r="R213" s="16">
        <v>127.2</v>
      </c>
      <c r="S213" s="16">
        <v>131</v>
      </c>
      <c r="T213" s="16">
        <v>102.7</v>
      </c>
      <c r="U213" s="16">
        <v>116.4</v>
      </c>
      <c r="V213" s="16" t="s">
        <v>217</v>
      </c>
      <c r="W213" s="16">
        <v>129</v>
      </c>
      <c r="X213" s="16">
        <v>138.80000000000001</v>
      </c>
      <c r="Y213" s="16">
        <v>122.9</v>
      </c>
      <c r="Z213" s="16">
        <v>116.2</v>
      </c>
    </row>
    <row r="214" spans="1:26" x14ac:dyDescent="0.55000000000000004">
      <c r="A214">
        <v>1995000606</v>
      </c>
      <c r="B214" s="15">
        <v>199506</v>
      </c>
      <c r="C214" s="16">
        <v>129.6</v>
      </c>
      <c r="D214" s="16" t="s">
        <v>217</v>
      </c>
      <c r="E214" s="16">
        <v>116.2</v>
      </c>
      <c r="F214" s="16">
        <v>113.7</v>
      </c>
      <c r="G214" s="16">
        <v>117.3</v>
      </c>
      <c r="H214" s="16" t="s">
        <v>217</v>
      </c>
      <c r="I214" s="16" t="s">
        <v>217</v>
      </c>
      <c r="J214" s="16" t="s">
        <v>217</v>
      </c>
      <c r="K214" s="16" t="s">
        <v>217</v>
      </c>
      <c r="L214" s="16" t="s">
        <v>217</v>
      </c>
      <c r="M214" s="16" t="s">
        <v>217</v>
      </c>
      <c r="N214" s="16" t="s">
        <v>217</v>
      </c>
      <c r="O214" s="16">
        <v>242.2</v>
      </c>
      <c r="P214" s="16">
        <v>115.1</v>
      </c>
      <c r="Q214" s="16">
        <v>145.9</v>
      </c>
      <c r="R214" s="16">
        <v>125.9</v>
      </c>
      <c r="S214" s="16">
        <v>120.8</v>
      </c>
      <c r="T214" s="16">
        <v>89.1</v>
      </c>
      <c r="U214" s="16">
        <v>119</v>
      </c>
      <c r="V214" s="16" t="s">
        <v>217</v>
      </c>
      <c r="W214" s="16">
        <v>128.4</v>
      </c>
      <c r="X214" s="16">
        <v>151.19999999999999</v>
      </c>
      <c r="Y214" s="16">
        <v>123.9</v>
      </c>
      <c r="Z214" s="16">
        <v>133.80000000000001</v>
      </c>
    </row>
    <row r="215" spans="1:26" x14ac:dyDescent="0.55000000000000004">
      <c r="A215">
        <v>1995000707</v>
      </c>
      <c r="B215" s="15">
        <v>199507</v>
      </c>
      <c r="C215" s="16">
        <v>126.2</v>
      </c>
      <c r="D215" s="16" t="s">
        <v>217</v>
      </c>
      <c r="E215" s="16">
        <v>116.2</v>
      </c>
      <c r="F215" s="16">
        <v>110.6</v>
      </c>
      <c r="G215" s="16">
        <v>112.8</v>
      </c>
      <c r="H215" s="16" t="s">
        <v>217</v>
      </c>
      <c r="I215" s="16" t="s">
        <v>217</v>
      </c>
      <c r="J215" s="16" t="s">
        <v>217</v>
      </c>
      <c r="K215" s="16" t="s">
        <v>217</v>
      </c>
      <c r="L215" s="16" t="s">
        <v>217</v>
      </c>
      <c r="M215" s="16" t="s">
        <v>217</v>
      </c>
      <c r="N215" s="16" t="s">
        <v>217</v>
      </c>
      <c r="O215" s="16">
        <v>221.2</v>
      </c>
      <c r="P215" s="16">
        <v>110.5</v>
      </c>
      <c r="Q215" s="16">
        <v>141.69999999999999</v>
      </c>
      <c r="R215" s="16">
        <v>125.2</v>
      </c>
      <c r="S215" s="16">
        <v>125.8</v>
      </c>
      <c r="T215" s="16">
        <v>108.5</v>
      </c>
      <c r="U215" s="16">
        <v>114</v>
      </c>
      <c r="V215" s="16" t="s">
        <v>217</v>
      </c>
      <c r="W215" s="16">
        <v>128.9</v>
      </c>
      <c r="X215" s="16">
        <v>147.4</v>
      </c>
      <c r="Y215" s="16">
        <v>123</v>
      </c>
      <c r="Z215" s="16">
        <v>128.5</v>
      </c>
    </row>
    <row r="216" spans="1:26" x14ac:dyDescent="0.55000000000000004">
      <c r="A216">
        <v>1995000808</v>
      </c>
      <c r="B216" s="15">
        <v>199508</v>
      </c>
      <c r="C216" s="16">
        <v>113.4</v>
      </c>
      <c r="D216" s="16" t="s">
        <v>217</v>
      </c>
      <c r="E216" s="16">
        <v>108.2</v>
      </c>
      <c r="F216" s="16">
        <v>96.5</v>
      </c>
      <c r="G216" s="16">
        <v>107</v>
      </c>
      <c r="H216" s="16" t="s">
        <v>217</v>
      </c>
      <c r="I216" s="16" t="s">
        <v>217</v>
      </c>
      <c r="J216" s="16" t="s">
        <v>217</v>
      </c>
      <c r="K216" s="16" t="s">
        <v>217</v>
      </c>
      <c r="L216" s="16" t="s">
        <v>217</v>
      </c>
      <c r="M216" s="16" t="s">
        <v>217</v>
      </c>
      <c r="N216" s="16" t="s">
        <v>217</v>
      </c>
      <c r="O216" s="16">
        <v>160.4</v>
      </c>
      <c r="P216" s="16">
        <v>87</v>
      </c>
      <c r="Q216" s="16">
        <v>130.19999999999999</v>
      </c>
      <c r="R216" s="16">
        <v>124.6</v>
      </c>
      <c r="S216" s="16">
        <v>131.9</v>
      </c>
      <c r="T216" s="16">
        <v>116.7</v>
      </c>
      <c r="U216" s="16">
        <v>108</v>
      </c>
      <c r="V216" s="16" t="s">
        <v>217</v>
      </c>
      <c r="W216" s="16">
        <v>127.5</v>
      </c>
      <c r="X216" s="16">
        <v>120.1</v>
      </c>
      <c r="Y216" s="16">
        <v>117.2</v>
      </c>
      <c r="Z216" s="16">
        <v>108.9</v>
      </c>
    </row>
    <row r="217" spans="1:26" x14ac:dyDescent="0.55000000000000004">
      <c r="A217">
        <v>1995000909</v>
      </c>
      <c r="B217" s="15">
        <v>199509</v>
      </c>
      <c r="C217" s="16">
        <v>125.9</v>
      </c>
      <c r="D217" s="16" t="s">
        <v>217</v>
      </c>
      <c r="E217" s="16">
        <v>110.5</v>
      </c>
      <c r="F217" s="16">
        <v>110.3</v>
      </c>
      <c r="G217" s="16">
        <v>122</v>
      </c>
      <c r="H217" s="16" t="s">
        <v>217</v>
      </c>
      <c r="I217" s="16" t="s">
        <v>217</v>
      </c>
      <c r="J217" s="16" t="s">
        <v>217</v>
      </c>
      <c r="K217" s="16" t="s">
        <v>217</v>
      </c>
      <c r="L217" s="16" t="s">
        <v>217</v>
      </c>
      <c r="M217" s="16" t="s">
        <v>217</v>
      </c>
      <c r="N217" s="16" t="s">
        <v>217</v>
      </c>
      <c r="O217" s="16">
        <v>180.8</v>
      </c>
      <c r="P217" s="16">
        <v>109.5</v>
      </c>
      <c r="Q217" s="16">
        <v>136.1</v>
      </c>
      <c r="R217" s="16">
        <v>123.1</v>
      </c>
      <c r="S217" s="16">
        <v>117</v>
      </c>
      <c r="T217" s="16">
        <v>110</v>
      </c>
      <c r="U217" s="16">
        <v>117.6</v>
      </c>
      <c r="V217" s="16" t="s">
        <v>217</v>
      </c>
      <c r="W217" s="16">
        <v>127.5</v>
      </c>
      <c r="X217" s="16">
        <v>144.9</v>
      </c>
      <c r="Y217" s="16">
        <v>121.6</v>
      </c>
      <c r="Z217" s="16">
        <v>129.1</v>
      </c>
    </row>
    <row r="218" spans="1:26" x14ac:dyDescent="0.55000000000000004">
      <c r="A218">
        <v>1995001010</v>
      </c>
      <c r="B218" s="15">
        <v>199510</v>
      </c>
      <c r="C218" s="16">
        <v>124.9</v>
      </c>
      <c r="D218" s="16" t="s">
        <v>217</v>
      </c>
      <c r="E218" s="16">
        <v>111</v>
      </c>
      <c r="F218" s="16">
        <v>112.9</v>
      </c>
      <c r="G218" s="16">
        <v>111</v>
      </c>
      <c r="H218" s="16" t="s">
        <v>217</v>
      </c>
      <c r="I218" s="16" t="s">
        <v>217</v>
      </c>
      <c r="J218" s="16" t="s">
        <v>217</v>
      </c>
      <c r="K218" s="16" t="s">
        <v>217</v>
      </c>
      <c r="L218" s="16" t="s">
        <v>217</v>
      </c>
      <c r="M218" s="16" t="s">
        <v>217</v>
      </c>
      <c r="N218" s="16" t="s">
        <v>217</v>
      </c>
      <c r="O218" s="16">
        <v>195.7</v>
      </c>
      <c r="P218" s="16">
        <v>106.6</v>
      </c>
      <c r="Q218" s="16">
        <v>144.9</v>
      </c>
      <c r="R218" s="16">
        <v>126.5</v>
      </c>
      <c r="S218" s="16">
        <v>123</v>
      </c>
      <c r="T218" s="16">
        <v>109</v>
      </c>
      <c r="U218" s="16">
        <v>122.1</v>
      </c>
      <c r="V218" s="16" t="s">
        <v>217</v>
      </c>
      <c r="W218" s="16">
        <v>127.8</v>
      </c>
      <c r="X218" s="16">
        <v>149.6</v>
      </c>
      <c r="Y218" s="16">
        <v>123.9</v>
      </c>
      <c r="Z218" s="16">
        <v>124.7</v>
      </c>
    </row>
    <row r="219" spans="1:26" x14ac:dyDescent="0.55000000000000004">
      <c r="A219">
        <v>1995001111</v>
      </c>
      <c r="B219" s="15">
        <v>199511</v>
      </c>
      <c r="C219" s="16">
        <v>126</v>
      </c>
      <c r="D219" s="16" t="s">
        <v>217</v>
      </c>
      <c r="E219" s="16">
        <v>107.9</v>
      </c>
      <c r="F219" s="16">
        <v>113.8</v>
      </c>
      <c r="G219" s="16">
        <v>107.9</v>
      </c>
      <c r="H219" s="16" t="s">
        <v>217</v>
      </c>
      <c r="I219" s="16" t="s">
        <v>217</v>
      </c>
      <c r="J219" s="16" t="s">
        <v>217</v>
      </c>
      <c r="K219" s="16" t="s">
        <v>217</v>
      </c>
      <c r="L219" s="16" t="s">
        <v>217</v>
      </c>
      <c r="M219" s="16" t="s">
        <v>217</v>
      </c>
      <c r="N219" s="16" t="s">
        <v>217</v>
      </c>
      <c r="O219" s="16">
        <v>204.3</v>
      </c>
      <c r="P219" s="16">
        <v>109.9</v>
      </c>
      <c r="Q219" s="16">
        <v>140.5</v>
      </c>
      <c r="R219" s="16">
        <v>130.9</v>
      </c>
      <c r="S219" s="16">
        <v>129.80000000000001</v>
      </c>
      <c r="T219" s="16">
        <v>113.5</v>
      </c>
      <c r="U219" s="16">
        <v>120.6</v>
      </c>
      <c r="V219" s="16" t="s">
        <v>217</v>
      </c>
      <c r="W219" s="16">
        <v>127.4</v>
      </c>
      <c r="X219" s="16">
        <v>147.1</v>
      </c>
      <c r="Y219" s="16">
        <v>123.7</v>
      </c>
      <c r="Z219" s="16">
        <v>127.3</v>
      </c>
    </row>
    <row r="220" spans="1:26" x14ac:dyDescent="0.55000000000000004">
      <c r="A220">
        <v>1995001212</v>
      </c>
      <c r="B220" s="15">
        <v>199512</v>
      </c>
      <c r="C220" s="16">
        <v>125.1</v>
      </c>
      <c r="D220" s="16" t="s">
        <v>217</v>
      </c>
      <c r="E220" s="16">
        <v>109.2</v>
      </c>
      <c r="F220" s="16">
        <v>108.2</v>
      </c>
      <c r="G220" s="16">
        <v>113</v>
      </c>
      <c r="H220" s="16" t="s">
        <v>217</v>
      </c>
      <c r="I220" s="16" t="s">
        <v>217</v>
      </c>
      <c r="J220" s="16" t="s">
        <v>217</v>
      </c>
      <c r="K220" s="16" t="s">
        <v>217</v>
      </c>
      <c r="L220" s="16" t="s">
        <v>217</v>
      </c>
      <c r="M220" s="16" t="s">
        <v>217</v>
      </c>
      <c r="N220" s="16" t="s">
        <v>217</v>
      </c>
      <c r="O220" s="16">
        <v>209.8</v>
      </c>
      <c r="P220" s="16">
        <v>100.1</v>
      </c>
      <c r="Q220" s="16">
        <v>143.9</v>
      </c>
      <c r="R220" s="16">
        <v>134.30000000000001</v>
      </c>
      <c r="S220" s="16">
        <v>137.30000000000001</v>
      </c>
      <c r="T220" s="16">
        <v>121</v>
      </c>
      <c r="U220" s="16">
        <v>116.4</v>
      </c>
      <c r="V220" s="16" t="s">
        <v>217</v>
      </c>
      <c r="W220" s="16">
        <v>128.30000000000001</v>
      </c>
      <c r="X220" s="16">
        <v>140.80000000000001</v>
      </c>
      <c r="Y220" s="16">
        <v>125</v>
      </c>
      <c r="Z220" s="16">
        <v>124.1</v>
      </c>
    </row>
    <row r="221" spans="1:26" x14ac:dyDescent="0.55000000000000004">
      <c r="A221">
        <v>1996000101</v>
      </c>
      <c r="B221" s="15">
        <v>199601</v>
      </c>
      <c r="C221" s="16">
        <v>115.1</v>
      </c>
      <c r="D221" s="16" t="s">
        <v>217</v>
      </c>
      <c r="E221" s="16">
        <v>107</v>
      </c>
      <c r="F221" s="16">
        <v>103.8</v>
      </c>
      <c r="G221" s="16">
        <v>98.8</v>
      </c>
      <c r="H221" s="16" t="s">
        <v>217</v>
      </c>
      <c r="I221" s="16" t="s">
        <v>217</v>
      </c>
      <c r="J221" s="16" t="s">
        <v>217</v>
      </c>
      <c r="K221" s="16" t="s">
        <v>217</v>
      </c>
      <c r="L221" s="16" t="s">
        <v>217</v>
      </c>
      <c r="M221" s="16" t="s">
        <v>217</v>
      </c>
      <c r="N221" s="16" t="s">
        <v>217</v>
      </c>
      <c r="O221" s="16">
        <v>173.1</v>
      </c>
      <c r="P221" s="16">
        <v>98.9</v>
      </c>
      <c r="Q221" s="16">
        <v>131.1</v>
      </c>
      <c r="R221" s="16">
        <v>126.8</v>
      </c>
      <c r="S221" s="16">
        <v>138</v>
      </c>
      <c r="T221" s="16">
        <v>128.30000000000001</v>
      </c>
      <c r="U221" s="16">
        <v>109.8</v>
      </c>
      <c r="V221" s="16" t="s">
        <v>217</v>
      </c>
      <c r="W221" s="16">
        <v>127.5</v>
      </c>
      <c r="X221" s="16">
        <v>134.80000000000001</v>
      </c>
      <c r="Y221" s="16">
        <v>119</v>
      </c>
      <c r="Z221" s="16">
        <v>110.7</v>
      </c>
    </row>
    <row r="222" spans="1:26" x14ac:dyDescent="0.55000000000000004">
      <c r="A222">
        <v>1996000202</v>
      </c>
      <c r="B222" s="15">
        <v>199602</v>
      </c>
      <c r="C222" s="16">
        <v>126.2</v>
      </c>
      <c r="D222" s="16" t="s">
        <v>217</v>
      </c>
      <c r="E222" s="16">
        <v>106.1</v>
      </c>
      <c r="F222" s="16">
        <v>114.3</v>
      </c>
      <c r="G222" s="16">
        <v>102.5</v>
      </c>
      <c r="H222" s="16" t="s">
        <v>217</v>
      </c>
      <c r="I222" s="16" t="s">
        <v>217</v>
      </c>
      <c r="J222" s="16" t="s">
        <v>217</v>
      </c>
      <c r="K222" s="16" t="s">
        <v>217</v>
      </c>
      <c r="L222" s="16" t="s">
        <v>217</v>
      </c>
      <c r="M222" s="16" t="s">
        <v>217</v>
      </c>
      <c r="N222" s="16" t="s">
        <v>217</v>
      </c>
      <c r="O222" s="16">
        <v>207.4</v>
      </c>
      <c r="P222" s="16">
        <v>119.9</v>
      </c>
      <c r="Q222" s="16">
        <v>135.9</v>
      </c>
      <c r="R222" s="16">
        <v>126</v>
      </c>
      <c r="S222" s="16">
        <v>128.4</v>
      </c>
      <c r="T222" s="16">
        <v>119.9</v>
      </c>
      <c r="U222" s="16">
        <v>113</v>
      </c>
      <c r="V222" s="16" t="s">
        <v>217</v>
      </c>
      <c r="W222" s="16">
        <v>126.7</v>
      </c>
      <c r="X222" s="16">
        <v>152</v>
      </c>
      <c r="Y222" s="16">
        <v>120.9</v>
      </c>
      <c r="Z222" s="16">
        <v>130.69999999999999</v>
      </c>
    </row>
    <row r="223" spans="1:26" x14ac:dyDescent="0.55000000000000004">
      <c r="A223">
        <v>1996000303</v>
      </c>
      <c r="B223" s="15">
        <v>199603</v>
      </c>
      <c r="C223" s="16">
        <v>134.6</v>
      </c>
      <c r="D223" s="16" t="s">
        <v>217</v>
      </c>
      <c r="E223" s="16">
        <v>112</v>
      </c>
      <c r="F223" s="16">
        <v>119.2</v>
      </c>
      <c r="G223" s="16">
        <v>143.19999999999999</v>
      </c>
      <c r="H223" s="16" t="s">
        <v>217</v>
      </c>
      <c r="I223" s="16" t="s">
        <v>217</v>
      </c>
      <c r="J223" s="16" t="s">
        <v>217</v>
      </c>
      <c r="K223" s="16" t="s">
        <v>217</v>
      </c>
      <c r="L223" s="16" t="s">
        <v>217</v>
      </c>
      <c r="M223" s="16" t="s">
        <v>217</v>
      </c>
      <c r="N223" s="16" t="s">
        <v>217</v>
      </c>
      <c r="O223" s="16">
        <v>220</v>
      </c>
      <c r="P223" s="16">
        <v>123.6</v>
      </c>
      <c r="Q223" s="16">
        <v>144.6</v>
      </c>
      <c r="R223" s="16">
        <v>123.8</v>
      </c>
      <c r="S223" s="16">
        <v>121.2</v>
      </c>
      <c r="T223" s="16">
        <v>124.4</v>
      </c>
      <c r="U223" s="16">
        <v>120.8</v>
      </c>
      <c r="V223" s="16" t="s">
        <v>217</v>
      </c>
      <c r="W223" s="16">
        <v>128.30000000000001</v>
      </c>
      <c r="X223" s="16">
        <v>162.19999999999999</v>
      </c>
      <c r="Y223" s="16">
        <v>127.2</v>
      </c>
      <c r="Z223" s="16">
        <v>140.80000000000001</v>
      </c>
    </row>
    <row r="224" spans="1:26" x14ac:dyDescent="0.55000000000000004">
      <c r="A224">
        <v>1996000404</v>
      </c>
      <c r="B224" s="15">
        <v>199604</v>
      </c>
      <c r="C224" s="16">
        <v>125.2</v>
      </c>
      <c r="D224" s="16" t="s">
        <v>217</v>
      </c>
      <c r="E224" s="16">
        <v>109</v>
      </c>
      <c r="F224" s="16">
        <v>114.6</v>
      </c>
      <c r="G224" s="16">
        <v>111</v>
      </c>
      <c r="H224" s="16" t="s">
        <v>217</v>
      </c>
      <c r="I224" s="16" t="s">
        <v>217</v>
      </c>
      <c r="J224" s="16" t="s">
        <v>217</v>
      </c>
      <c r="K224" s="16" t="s">
        <v>217</v>
      </c>
      <c r="L224" s="16" t="s">
        <v>217</v>
      </c>
      <c r="M224" s="16" t="s">
        <v>217</v>
      </c>
      <c r="N224" s="16" t="s">
        <v>217</v>
      </c>
      <c r="O224" s="16">
        <v>224.1</v>
      </c>
      <c r="P224" s="16">
        <v>102.8</v>
      </c>
      <c r="Q224" s="16">
        <v>139.4</v>
      </c>
      <c r="R224" s="16">
        <v>126.1</v>
      </c>
      <c r="S224" s="16">
        <v>126.4</v>
      </c>
      <c r="T224" s="16">
        <v>116.4</v>
      </c>
      <c r="U224" s="16">
        <v>116.8</v>
      </c>
      <c r="V224" s="16" t="s">
        <v>217</v>
      </c>
      <c r="W224" s="16">
        <v>127.8</v>
      </c>
      <c r="X224" s="16">
        <v>153.80000000000001</v>
      </c>
      <c r="Y224" s="16">
        <v>122.9</v>
      </c>
      <c r="Z224" s="16">
        <v>126.5</v>
      </c>
    </row>
    <row r="225" spans="1:26" x14ac:dyDescent="0.55000000000000004">
      <c r="A225">
        <v>1996000505</v>
      </c>
      <c r="B225" s="15">
        <v>199605</v>
      </c>
      <c r="C225" s="16">
        <v>120.7</v>
      </c>
      <c r="D225" s="16" t="s">
        <v>217</v>
      </c>
      <c r="E225" s="16">
        <v>112.6</v>
      </c>
      <c r="F225" s="16">
        <v>110.1</v>
      </c>
      <c r="G225" s="16">
        <v>107.5</v>
      </c>
      <c r="H225" s="16" t="s">
        <v>217</v>
      </c>
      <c r="I225" s="16" t="s">
        <v>217</v>
      </c>
      <c r="J225" s="16" t="s">
        <v>217</v>
      </c>
      <c r="K225" s="16" t="s">
        <v>217</v>
      </c>
      <c r="L225" s="16" t="s">
        <v>217</v>
      </c>
      <c r="M225" s="16" t="s">
        <v>217</v>
      </c>
      <c r="N225" s="16" t="s">
        <v>217</v>
      </c>
      <c r="O225" s="16">
        <v>212.1</v>
      </c>
      <c r="P225" s="16">
        <v>99.4</v>
      </c>
      <c r="Q225" s="16">
        <v>138.80000000000001</v>
      </c>
      <c r="R225" s="16">
        <v>126.5</v>
      </c>
      <c r="S225" s="16">
        <v>130.1</v>
      </c>
      <c r="T225" s="16">
        <v>99.7</v>
      </c>
      <c r="U225" s="16">
        <v>117.7</v>
      </c>
      <c r="V225" s="16" t="s">
        <v>217</v>
      </c>
      <c r="W225" s="16">
        <v>128.30000000000001</v>
      </c>
      <c r="X225" s="16">
        <v>136.80000000000001</v>
      </c>
      <c r="Y225" s="16">
        <v>121.4</v>
      </c>
      <c r="Z225" s="16">
        <v>118.6</v>
      </c>
    </row>
    <row r="226" spans="1:26" x14ac:dyDescent="0.55000000000000004">
      <c r="A226">
        <v>1996000606</v>
      </c>
      <c r="B226" s="15">
        <v>199606</v>
      </c>
      <c r="C226" s="16">
        <v>125.3</v>
      </c>
      <c r="D226" s="16" t="s">
        <v>217</v>
      </c>
      <c r="E226" s="16">
        <v>110.5</v>
      </c>
      <c r="F226" s="16">
        <v>113.7</v>
      </c>
      <c r="G226" s="16">
        <v>117.4</v>
      </c>
      <c r="H226" s="16" t="s">
        <v>217</v>
      </c>
      <c r="I226" s="16" t="s">
        <v>217</v>
      </c>
      <c r="J226" s="16" t="s">
        <v>217</v>
      </c>
      <c r="K226" s="16" t="s">
        <v>217</v>
      </c>
      <c r="L226" s="16" t="s">
        <v>217</v>
      </c>
      <c r="M226" s="16" t="s">
        <v>217</v>
      </c>
      <c r="N226" s="16" t="s">
        <v>217</v>
      </c>
      <c r="O226" s="16">
        <v>230.4</v>
      </c>
      <c r="P226" s="16">
        <v>107.4</v>
      </c>
      <c r="Q226" s="16">
        <v>144.69999999999999</v>
      </c>
      <c r="R226" s="16">
        <v>118.7</v>
      </c>
      <c r="S226" s="16">
        <v>114.6</v>
      </c>
      <c r="T226" s="16">
        <v>89.3</v>
      </c>
      <c r="U226" s="16">
        <v>118</v>
      </c>
      <c r="V226" s="16" t="s">
        <v>217</v>
      </c>
      <c r="W226" s="16">
        <v>128.1</v>
      </c>
      <c r="X226" s="16">
        <v>150.1</v>
      </c>
      <c r="Y226" s="16">
        <v>121.1</v>
      </c>
      <c r="Z226" s="16">
        <v>128.4</v>
      </c>
    </row>
    <row r="227" spans="1:26" x14ac:dyDescent="0.55000000000000004">
      <c r="A227">
        <v>1996000707</v>
      </c>
      <c r="B227" s="15">
        <v>199607</v>
      </c>
      <c r="C227" s="16">
        <v>132.30000000000001</v>
      </c>
      <c r="D227" s="16" t="s">
        <v>217</v>
      </c>
      <c r="E227" s="16">
        <v>110.5</v>
      </c>
      <c r="F227" s="16">
        <v>117.6</v>
      </c>
      <c r="G227" s="16">
        <v>121.8</v>
      </c>
      <c r="H227" s="16" t="s">
        <v>217</v>
      </c>
      <c r="I227" s="16" t="s">
        <v>217</v>
      </c>
      <c r="J227" s="16" t="s">
        <v>217</v>
      </c>
      <c r="K227" s="16" t="s">
        <v>217</v>
      </c>
      <c r="L227" s="16" t="s">
        <v>217</v>
      </c>
      <c r="M227" s="16" t="s">
        <v>217</v>
      </c>
      <c r="N227" s="16" t="s">
        <v>217</v>
      </c>
      <c r="O227" s="16">
        <v>236.4</v>
      </c>
      <c r="P227" s="16">
        <v>121.2</v>
      </c>
      <c r="Q227" s="16">
        <v>146.9</v>
      </c>
      <c r="R227" s="16">
        <v>132.5</v>
      </c>
      <c r="S227" s="16">
        <v>135.4</v>
      </c>
      <c r="T227" s="16">
        <v>110.3</v>
      </c>
      <c r="U227" s="16">
        <v>117.7</v>
      </c>
      <c r="V227" s="16" t="s">
        <v>217</v>
      </c>
      <c r="W227" s="16">
        <v>129.30000000000001</v>
      </c>
      <c r="X227" s="16">
        <v>153.80000000000001</v>
      </c>
      <c r="Y227" s="16">
        <v>126.8</v>
      </c>
      <c r="Z227" s="16">
        <v>136.5</v>
      </c>
    </row>
    <row r="228" spans="1:26" x14ac:dyDescent="0.55000000000000004">
      <c r="A228">
        <v>1996000808</v>
      </c>
      <c r="B228" s="15">
        <v>199608</v>
      </c>
      <c r="C228" s="16">
        <v>114.4</v>
      </c>
      <c r="D228" s="16" t="s">
        <v>217</v>
      </c>
      <c r="E228" s="16">
        <v>108</v>
      </c>
      <c r="F228" s="16">
        <v>101.9</v>
      </c>
      <c r="G228" s="16">
        <v>109.4</v>
      </c>
      <c r="H228" s="16" t="s">
        <v>217</v>
      </c>
      <c r="I228" s="16" t="s">
        <v>217</v>
      </c>
      <c r="J228" s="16" t="s">
        <v>217</v>
      </c>
      <c r="K228" s="16" t="s">
        <v>217</v>
      </c>
      <c r="L228" s="16" t="s">
        <v>217</v>
      </c>
      <c r="M228" s="16" t="s">
        <v>217</v>
      </c>
      <c r="N228" s="16" t="s">
        <v>217</v>
      </c>
      <c r="O228" s="16">
        <v>152.9</v>
      </c>
      <c r="P228" s="16">
        <v>86.9</v>
      </c>
      <c r="Q228" s="16">
        <v>138.1</v>
      </c>
      <c r="R228" s="16">
        <v>123.8</v>
      </c>
      <c r="S228" s="16">
        <v>134.5</v>
      </c>
      <c r="T228" s="16">
        <v>120.6</v>
      </c>
      <c r="U228" s="16">
        <v>108.1</v>
      </c>
      <c r="V228" s="16" t="s">
        <v>217</v>
      </c>
      <c r="W228" s="16">
        <v>128.1</v>
      </c>
      <c r="X228" s="16">
        <v>124.1</v>
      </c>
      <c r="Y228" s="16">
        <v>119</v>
      </c>
      <c r="Z228" s="16">
        <v>108.8</v>
      </c>
    </row>
    <row r="229" spans="1:26" x14ac:dyDescent="0.55000000000000004">
      <c r="A229">
        <v>1996000909</v>
      </c>
      <c r="B229" s="15">
        <v>199609</v>
      </c>
      <c r="C229" s="16">
        <v>130.69999999999999</v>
      </c>
      <c r="D229" s="16" t="s">
        <v>217</v>
      </c>
      <c r="E229" s="16">
        <v>108</v>
      </c>
      <c r="F229" s="16">
        <v>117.3</v>
      </c>
      <c r="G229" s="16">
        <v>116.8</v>
      </c>
      <c r="H229" s="16" t="s">
        <v>217</v>
      </c>
      <c r="I229" s="16" t="s">
        <v>217</v>
      </c>
      <c r="J229" s="16" t="s">
        <v>217</v>
      </c>
      <c r="K229" s="16" t="s">
        <v>217</v>
      </c>
      <c r="L229" s="16" t="s">
        <v>217</v>
      </c>
      <c r="M229" s="16" t="s">
        <v>217</v>
      </c>
      <c r="N229" s="16" t="s">
        <v>217</v>
      </c>
      <c r="O229" s="16">
        <v>176.7</v>
      </c>
      <c r="P229" s="16">
        <v>118.5</v>
      </c>
      <c r="Q229" s="16">
        <v>142.6</v>
      </c>
      <c r="R229" s="16">
        <v>124.6</v>
      </c>
      <c r="S229" s="16">
        <v>123</v>
      </c>
      <c r="T229" s="16">
        <v>108.7</v>
      </c>
      <c r="U229" s="16">
        <v>119</v>
      </c>
      <c r="V229" s="16" t="s">
        <v>217</v>
      </c>
      <c r="W229" s="16">
        <v>128.30000000000001</v>
      </c>
      <c r="X229" s="16">
        <v>151.19999999999999</v>
      </c>
      <c r="Y229" s="16">
        <v>123.3</v>
      </c>
      <c r="Z229" s="16">
        <v>136.5</v>
      </c>
    </row>
    <row r="230" spans="1:26" x14ac:dyDescent="0.55000000000000004">
      <c r="A230">
        <v>1996001010</v>
      </c>
      <c r="B230" s="15">
        <v>199610</v>
      </c>
      <c r="C230" s="16">
        <v>131.69999999999999</v>
      </c>
      <c r="D230" s="16" t="s">
        <v>217</v>
      </c>
      <c r="E230" s="16">
        <v>115.2</v>
      </c>
      <c r="F230" s="16">
        <v>122.6</v>
      </c>
      <c r="G230" s="16">
        <v>109.4</v>
      </c>
      <c r="H230" s="16" t="s">
        <v>217</v>
      </c>
      <c r="I230" s="16" t="s">
        <v>217</v>
      </c>
      <c r="J230" s="16" t="s">
        <v>217</v>
      </c>
      <c r="K230" s="16" t="s">
        <v>217</v>
      </c>
      <c r="L230" s="16" t="s">
        <v>217</v>
      </c>
      <c r="M230" s="16" t="s">
        <v>217</v>
      </c>
      <c r="N230" s="16" t="s">
        <v>217</v>
      </c>
      <c r="O230" s="16">
        <v>204.3</v>
      </c>
      <c r="P230" s="16">
        <v>121.3</v>
      </c>
      <c r="Q230" s="16">
        <v>148.69999999999999</v>
      </c>
      <c r="R230" s="16">
        <v>128</v>
      </c>
      <c r="S230" s="16">
        <v>127.7</v>
      </c>
      <c r="T230" s="16">
        <v>103.3</v>
      </c>
      <c r="U230" s="16">
        <v>124.8</v>
      </c>
      <c r="V230" s="16" t="s">
        <v>217</v>
      </c>
      <c r="W230" s="16">
        <v>129.80000000000001</v>
      </c>
      <c r="X230" s="16">
        <v>157.69999999999999</v>
      </c>
      <c r="Y230" s="16">
        <v>126.7</v>
      </c>
      <c r="Z230" s="16">
        <v>135.30000000000001</v>
      </c>
    </row>
    <row r="231" spans="1:26" x14ac:dyDescent="0.55000000000000004">
      <c r="A231">
        <v>1996001111</v>
      </c>
      <c r="B231" s="15">
        <v>199611</v>
      </c>
      <c r="C231" s="16">
        <v>130.80000000000001</v>
      </c>
      <c r="D231" s="16" t="s">
        <v>217</v>
      </c>
      <c r="E231" s="16">
        <v>113.9</v>
      </c>
      <c r="F231" s="16">
        <v>119.2</v>
      </c>
      <c r="G231" s="16">
        <v>107.3</v>
      </c>
      <c r="H231" s="16" t="s">
        <v>217</v>
      </c>
      <c r="I231" s="16" t="s">
        <v>217</v>
      </c>
      <c r="J231" s="16" t="s">
        <v>217</v>
      </c>
      <c r="K231" s="16" t="s">
        <v>217</v>
      </c>
      <c r="L231" s="16" t="s">
        <v>217</v>
      </c>
      <c r="M231" s="16" t="s">
        <v>217</v>
      </c>
      <c r="N231" s="16" t="s">
        <v>217</v>
      </c>
      <c r="O231" s="16">
        <v>194.5</v>
      </c>
      <c r="P231" s="16">
        <v>119.5</v>
      </c>
      <c r="Q231" s="16">
        <v>149</v>
      </c>
      <c r="R231" s="16">
        <v>129.1</v>
      </c>
      <c r="S231" s="16">
        <v>129</v>
      </c>
      <c r="T231" s="16">
        <v>115.7</v>
      </c>
      <c r="U231" s="16">
        <v>123</v>
      </c>
      <c r="V231" s="16" t="s">
        <v>217</v>
      </c>
      <c r="W231" s="16">
        <v>128.80000000000001</v>
      </c>
      <c r="X231" s="16">
        <v>155.5</v>
      </c>
      <c r="Y231" s="16">
        <v>126.5</v>
      </c>
      <c r="Z231" s="16">
        <v>133.9</v>
      </c>
    </row>
    <row r="232" spans="1:26" x14ac:dyDescent="0.55000000000000004">
      <c r="A232">
        <v>1996001212</v>
      </c>
      <c r="B232" s="15">
        <v>199612</v>
      </c>
      <c r="C232" s="16">
        <v>129</v>
      </c>
      <c r="D232" s="16" t="s">
        <v>217</v>
      </c>
      <c r="E232" s="16">
        <v>112.2</v>
      </c>
      <c r="F232" s="16">
        <v>114.7</v>
      </c>
      <c r="G232" s="16">
        <v>104.3</v>
      </c>
      <c r="H232" s="16" t="s">
        <v>217</v>
      </c>
      <c r="I232" s="16" t="s">
        <v>217</v>
      </c>
      <c r="J232" s="16" t="s">
        <v>217</v>
      </c>
      <c r="K232" s="16" t="s">
        <v>217</v>
      </c>
      <c r="L232" s="16" t="s">
        <v>217</v>
      </c>
      <c r="M232" s="16" t="s">
        <v>217</v>
      </c>
      <c r="N232" s="16" t="s">
        <v>217</v>
      </c>
      <c r="O232" s="16">
        <v>190.8</v>
      </c>
      <c r="P232" s="16">
        <v>109.1</v>
      </c>
      <c r="Q232" s="16">
        <v>150.19999999999999</v>
      </c>
      <c r="R232" s="16">
        <v>136.30000000000001</v>
      </c>
      <c r="S232" s="16">
        <v>143.6</v>
      </c>
      <c r="T232" s="16">
        <v>123.1</v>
      </c>
      <c r="U232" s="16">
        <v>118.3</v>
      </c>
      <c r="V232" s="16" t="s">
        <v>217</v>
      </c>
      <c r="W232" s="16">
        <v>129.1</v>
      </c>
      <c r="X232" s="16">
        <v>146.30000000000001</v>
      </c>
      <c r="Y232" s="16">
        <v>127.4</v>
      </c>
      <c r="Z232" s="16">
        <v>129.6</v>
      </c>
    </row>
    <row r="233" spans="1:26" x14ac:dyDescent="0.55000000000000004">
      <c r="A233">
        <v>1997000101</v>
      </c>
      <c r="B233" s="15">
        <v>199701</v>
      </c>
      <c r="C233" s="16">
        <v>125</v>
      </c>
      <c r="D233" s="16" t="s">
        <v>217</v>
      </c>
      <c r="E233" s="16">
        <v>116.8</v>
      </c>
      <c r="F233" s="16">
        <v>111.8</v>
      </c>
      <c r="G233" s="16">
        <v>97.4</v>
      </c>
      <c r="H233" s="16" t="s">
        <v>217</v>
      </c>
      <c r="I233" s="16" t="s">
        <v>217</v>
      </c>
      <c r="J233" s="16" t="s">
        <v>217</v>
      </c>
      <c r="K233" s="16" t="s">
        <v>217</v>
      </c>
      <c r="L233" s="16" t="s">
        <v>217</v>
      </c>
      <c r="M233" s="16" t="s">
        <v>217</v>
      </c>
      <c r="N233" s="16" t="s">
        <v>217</v>
      </c>
      <c r="O233" s="16">
        <v>183.4</v>
      </c>
      <c r="P233" s="16">
        <v>116.8</v>
      </c>
      <c r="Q233" s="16">
        <v>136.80000000000001</v>
      </c>
      <c r="R233" s="16">
        <v>131.6</v>
      </c>
      <c r="S233" s="16">
        <v>143.30000000000001</v>
      </c>
      <c r="T233" s="16">
        <v>129.1</v>
      </c>
      <c r="U233" s="16">
        <v>110.3</v>
      </c>
      <c r="V233" s="16" t="s">
        <v>217</v>
      </c>
      <c r="W233" s="16">
        <v>128.6</v>
      </c>
      <c r="X233" s="16">
        <v>137.4</v>
      </c>
      <c r="Y233" s="16">
        <v>123</v>
      </c>
      <c r="Z233" s="16">
        <v>125.8</v>
      </c>
    </row>
    <row r="234" spans="1:26" x14ac:dyDescent="0.55000000000000004">
      <c r="A234">
        <v>1997000202</v>
      </c>
      <c r="B234" s="15">
        <v>199702</v>
      </c>
      <c r="C234" s="16">
        <v>129</v>
      </c>
      <c r="D234" s="16" t="s">
        <v>217</v>
      </c>
      <c r="E234" s="16">
        <v>110.8</v>
      </c>
      <c r="F234" s="16">
        <v>117.5</v>
      </c>
      <c r="G234" s="16">
        <v>107.7</v>
      </c>
      <c r="H234" s="16" t="s">
        <v>217</v>
      </c>
      <c r="I234" s="16" t="s">
        <v>217</v>
      </c>
      <c r="J234" s="16" t="s">
        <v>217</v>
      </c>
      <c r="K234" s="16" t="s">
        <v>217</v>
      </c>
      <c r="L234" s="16" t="s">
        <v>217</v>
      </c>
      <c r="M234" s="16" t="s">
        <v>217</v>
      </c>
      <c r="N234" s="16" t="s">
        <v>217</v>
      </c>
      <c r="O234" s="16">
        <v>208</v>
      </c>
      <c r="P234" s="16">
        <v>119.3</v>
      </c>
      <c r="Q234" s="16">
        <v>137.6</v>
      </c>
      <c r="R234" s="16">
        <v>126.1</v>
      </c>
      <c r="S234" s="16">
        <v>130.9</v>
      </c>
      <c r="T234" s="16">
        <v>117.6</v>
      </c>
      <c r="U234" s="16">
        <v>112.5</v>
      </c>
      <c r="V234" s="16" t="s">
        <v>217</v>
      </c>
      <c r="W234" s="16">
        <v>127.6</v>
      </c>
      <c r="X234" s="16">
        <v>148.19999999999999</v>
      </c>
      <c r="Y234" s="16">
        <v>122.2</v>
      </c>
      <c r="Z234" s="16">
        <v>134.80000000000001</v>
      </c>
    </row>
    <row r="235" spans="1:26" x14ac:dyDescent="0.55000000000000004">
      <c r="A235">
        <v>1997000303</v>
      </c>
      <c r="B235" s="15">
        <v>199703</v>
      </c>
      <c r="C235" s="16">
        <v>145.1</v>
      </c>
      <c r="D235" s="16" t="s">
        <v>217</v>
      </c>
      <c r="E235" s="16">
        <v>122.5</v>
      </c>
      <c r="F235" s="16">
        <v>126.8</v>
      </c>
      <c r="G235" s="16">
        <v>148.4</v>
      </c>
      <c r="H235" s="16" t="s">
        <v>217</v>
      </c>
      <c r="I235" s="16" t="s">
        <v>217</v>
      </c>
      <c r="J235" s="16" t="s">
        <v>217</v>
      </c>
      <c r="K235" s="16" t="s">
        <v>217</v>
      </c>
      <c r="L235" s="16" t="s">
        <v>217</v>
      </c>
      <c r="M235" s="16" t="s">
        <v>217</v>
      </c>
      <c r="N235" s="16" t="s">
        <v>217</v>
      </c>
      <c r="O235" s="16">
        <v>242.1</v>
      </c>
      <c r="P235" s="16">
        <v>138.69999999999999</v>
      </c>
      <c r="Q235" s="16">
        <v>148.5</v>
      </c>
      <c r="R235" s="16">
        <v>131.5</v>
      </c>
      <c r="S235" s="16">
        <v>133</v>
      </c>
      <c r="T235" s="16">
        <v>124.5</v>
      </c>
      <c r="U235" s="16">
        <v>124.8</v>
      </c>
      <c r="V235" s="16" t="s">
        <v>217</v>
      </c>
      <c r="W235" s="16">
        <v>129.9</v>
      </c>
      <c r="X235" s="16">
        <v>161.69999999999999</v>
      </c>
      <c r="Y235" s="16">
        <v>132.5</v>
      </c>
      <c r="Z235" s="16">
        <v>155.9</v>
      </c>
    </row>
    <row r="236" spans="1:26" x14ac:dyDescent="0.55000000000000004">
      <c r="A236">
        <v>1997000404</v>
      </c>
      <c r="B236" s="15">
        <v>199704</v>
      </c>
      <c r="C236" s="16">
        <v>131.69999999999999</v>
      </c>
      <c r="D236" s="16" t="s">
        <v>217</v>
      </c>
      <c r="E236" s="16">
        <v>115.3</v>
      </c>
      <c r="F236" s="16">
        <v>123.7</v>
      </c>
      <c r="G236" s="16">
        <v>113.1</v>
      </c>
      <c r="H236" s="16" t="s">
        <v>217</v>
      </c>
      <c r="I236" s="16" t="s">
        <v>217</v>
      </c>
      <c r="J236" s="16" t="s">
        <v>217</v>
      </c>
      <c r="K236" s="16" t="s">
        <v>217</v>
      </c>
      <c r="L236" s="16" t="s">
        <v>217</v>
      </c>
      <c r="M236" s="16" t="s">
        <v>217</v>
      </c>
      <c r="N236" s="16" t="s">
        <v>217</v>
      </c>
      <c r="O236" s="16">
        <v>229.6</v>
      </c>
      <c r="P236" s="16">
        <v>114</v>
      </c>
      <c r="Q236" s="16">
        <v>146</v>
      </c>
      <c r="R236" s="16">
        <v>130</v>
      </c>
      <c r="S236" s="16">
        <v>132.19999999999999</v>
      </c>
      <c r="T236" s="16">
        <v>117.9</v>
      </c>
      <c r="U236" s="16">
        <v>119.5</v>
      </c>
      <c r="V236" s="16" t="s">
        <v>217</v>
      </c>
      <c r="W236" s="16">
        <v>130.6</v>
      </c>
      <c r="X236" s="16">
        <v>153.1</v>
      </c>
      <c r="Y236" s="16">
        <v>127.1</v>
      </c>
      <c r="Z236" s="16">
        <v>134.9</v>
      </c>
    </row>
    <row r="237" spans="1:26" x14ac:dyDescent="0.55000000000000004">
      <c r="A237">
        <v>1997000505</v>
      </c>
      <c r="B237" s="15">
        <v>199705</v>
      </c>
      <c r="C237" s="16">
        <v>129.30000000000001</v>
      </c>
      <c r="D237" s="16" t="s">
        <v>217</v>
      </c>
      <c r="E237" s="16">
        <v>122.3</v>
      </c>
      <c r="F237" s="16">
        <v>116</v>
      </c>
      <c r="G237" s="16">
        <v>107.7</v>
      </c>
      <c r="H237" s="16" t="s">
        <v>217</v>
      </c>
      <c r="I237" s="16" t="s">
        <v>217</v>
      </c>
      <c r="J237" s="16" t="s">
        <v>217</v>
      </c>
      <c r="K237" s="16" t="s">
        <v>217</v>
      </c>
      <c r="L237" s="16" t="s">
        <v>217</v>
      </c>
      <c r="M237" s="16" t="s">
        <v>217</v>
      </c>
      <c r="N237" s="16" t="s">
        <v>217</v>
      </c>
      <c r="O237" s="16">
        <v>217.2</v>
      </c>
      <c r="P237" s="16">
        <v>114</v>
      </c>
      <c r="Q237" s="16">
        <v>145</v>
      </c>
      <c r="R237" s="16">
        <v>129.6</v>
      </c>
      <c r="S237" s="16">
        <v>134.6</v>
      </c>
      <c r="T237" s="16">
        <v>103.7</v>
      </c>
      <c r="U237" s="16">
        <v>121.7</v>
      </c>
      <c r="V237" s="16" t="s">
        <v>217</v>
      </c>
      <c r="W237" s="16">
        <v>130.30000000000001</v>
      </c>
      <c r="X237" s="16">
        <v>138.80000000000001</v>
      </c>
      <c r="Y237" s="16">
        <v>125.7</v>
      </c>
      <c r="Z237" s="16">
        <v>131.69999999999999</v>
      </c>
    </row>
    <row r="238" spans="1:26" x14ac:dyDescent="0.55000000000000004">
      <c r="A238">
        <v>1997000606</v>
      </c>
      <c r="B238" s="15">
        <v>199706</v>
      </c>
      <c r="C238" s="16">
        <v>134.9</v>
      </c>
      <c r="D238" s="16" t="s">
        <v>217</v>
      </c>
      <c r="E238" s="16">
        <v>118.3</v>
      </c>
      <c r="F238" s="16">
        <v>121.8</v>
      </c>
      <c r="G238" s="16">
        <v>110.9</v>
      </c>
      <c r="H238" s="16" t="s">
        <v>217</v>
      </c>
      <c r="I238" s="16" t="s">
        <v>217</v>
      </c>
      <c r="J238" s="16" t="s">
        <v>217</v>
      </c>
      <c r="K238" s="16" t="s">
        <v>217</v>
      </c>
      <c r="L238" s="16" t="s">
        <v>217</v>
      </c>
      <c r="M238" s="16" t="s">
        <v>217</v>
      </c>
      <c r="N238" s="16" t="s">
        <v>217</v>
      </c>
      <c r="O238" s="16">
        <v>233.6</v>
      </c>
      <c r="P238" s="16">
        <v>123.7</v>
      </c>
      <c r="Q238" s="16">
        <v>147.80000000000001</v>
      </c>
      <c r="R238" s="16">
        <v>125.4</v>
      </c>
      <c r="S238" s="16">
        <v>124.4</v>
      </c>
      <c r="T238" s="16">
        <v>93.9</v>
      </c>
      <c r="U238" s="16">
        <v>122.3</v>
      </c>
      <c r="V238" s="16" t="s">
        <v>217</v>
      </c>
      <c r="W238" s="16">
        <v>129.6</v>
      </c>
      <c r="X238" s="16">
        <v>151.19999999999999</v>
      </c>
      <c r="Y238" s="16">
        <v>125.4</v>
      </c>
      <c r="Z238" s="16">
        <v>143.1</v>
      </c>
    </row>
    <row r="239" spans="1:26" x14ac:dyDescent="0.55000000000000004">
      <c r="A239">
        <v>1997000707</v>
      </c>
      <c r="B239" s="15">
        <v>199707</v>
      </c>
      <c r="C239" s="16">
        <v>136.5</v>
      </c>
      <c r="D239" s="16" t="s">
        <v>217</v>
      </c>
      <c r="E239" s="16">
        <v>119.6</v>
      </c>
      <c r="F239" s="16">
        <v>123.5</v>
      </c>
      <c r="G239" s="16">
        <v>115.7</v>
      </c>
      <c r="H239" s="16" t="s">
        <v>217</v>
      </c>
      <c r="I239" s="16" t="s">
        <v>217</v>
      </c>
      <c r="J239" s="16" t="s">
        <v>217</v>
      </c>
      <c r="K239" s="16" t="s">
        <v>217</v>
      </c>
      <c r="L239" s="16" t="s">
        <v>217</v>
      </c>
      <c r="M239" s="16" t="s">
        <v>217</v>
      </c>
      <c r="N239" s="16" t="s">
        <v>217</v>
      </c>
      <c r="O239" s="16">
        <v>220</v>
      </c>
      <c r="P239" s="16">
        <v>131.4</v>
      </c>
      <c r="Q239" s="16">
        <v>147.80000000000001</v>
      </c>
      <c r="R239" s="16">
        <v>128.1</v>
      </c>
      <c r="S239" s="16">
        <v>127.7</v>
      </c>
      <c r="T239" s="16">
        <v>115.1</v>
      </c>
      <c r="U239" s="16">
        <v>120.1</v>
      </c>
      <c r="V239" s="16" t="s">
        <v>217</v>
      </c>
      <c r="W239" s="16">
        <v>130.4</v>
      </c>
      <c r="X239" s="16">
        <v>155.80000000000001</v>
      </c>
      <c r="Y239" s="16">
        <v>127.8</v>
      </c>
      <c r="Z239" s="16">
        <v>144.19999999999999</v>
      </c>
    </row>
    <row r="240" spans="1:26" x14ac:dyDescent="0.55000000000000004">
      <c r="A240">
        <v>1997000808</v>
      </c>
      <c r="B240" s="15">
        <v>199708</v>
      </c>
      <c r="C240" s="16">
        <v>117.4</v>
      </c>
      <c r="D240" s="16" t="s">
        <v>217</v>
      </c>
      <c r="E240" s="16">
        <v>118.3</v>
      </c>
      <c r="F240" s="16">
        <v>103</v>
      </c>
      <c r="G240" s="16">
        <v>100.8</v>
      </c>
      <c r="H240" s="16" t="s">
        <v>217</v>
      </c>
      <c r="I240" s="16" t="s">
        <v>217</v>
      </c>
      <c r="J240" s="16" t="s">
        <v>217</v>
      </c>
      <c r="K240" s="16" t="s">
        <v>217</v>
      </c>
      <c r="L240" s="16" t="s">
        <v>217</v>
      </c>
      <c r="M240" s="16" t="s">
        <v>217</v>
      </c>
      <c r="N240" s="16" t="s">
        <v>217</v>
      </c>
      <c r="O240" s="16">
        <v>147.6</v>
      </c>
      <c r="P240" s="16">
        <v>88.3</v>
      </c>
      <c r="Q240" s="16">
        <v>137.9</v>
      </c>
      <c r="R240" s="16">
        <v>124</v>
      </c>
      <c r="S240" s="16">
        <v>134.5</v>
      </c>
      <c r="T240" s="16">
        <v>118.6</v>
      </c>
      <c r="U240" s="16">
        <v>113</v>
      </c>
      <c r="V240" s="16" t="s">
        <v>217</v>
      </c>
      <c r="W240" s="16">
        <v>129</v>
      </c>
      <c r="X240" s="16">
        <v>129.30000000000001</v>
      </c>
      <c r="Y240" s="16">
        <v>120.6</v>
      </c>
      <c r="Z240" s="16">
        <v>113.2</v>
      </c>
    </row>
    <row r="241" spans="1:26" x14ac:dyDescent="0.55000000000000004">
      <c r="A241">
        <v>1997000909</v>
      </c>
      <c r="B241" s="15">
        <v>199709</v>
      </c>
      <c r="C241" s="16">
        <v>133.5</v>
      </c>
      <c r="D241" s="16" t="s">
        <v>217</v>
      </c>
      <c r="E241" s="16">
        <v>116.8</v>
      </c>
      <c r="F241" s="16">
        <v>118.2</v>
      </c>
      <c r="G241" s="16">
        <v>115.3</v>
      </c>
      <c r="H241" s="16" t="s">
        <v>217</v>
      </c>
      <c r="I241" s="16" t="s">
        <v>217</v>
      </c>
      <c r="J241" s="16" t="s">
        <v>217</v>
      </c>
      <c r="K241" s="16" t="s">
        <v>217</v>
      </c>
      <c r="L241" s="16" t="s">
        <v>217</v>
      </c>
      <c r="M241" s="16" t="s">
        <v>217</v>
      </c>
      <c r="N241" s="16" t="s">
        <v>217</v>
      </c>
      <c r="O241" s="16">
        <v>172</v>
      </c>
      <c r="P241" s="16">
        <v>121.6</v>
      </c>
      <c r="Q241" s="16">
        <v>140.6</v>
      </c>
      <c r="R241" s="16">
        <v>127.4</v>
      </c>
      <c r="S241" s="16">
        <v>128.6</v>
      </c>
      <c r="T241" s="16">
        <v>111</v>
      </c>
      <c r="U241" s="16">
        <v>120.5</v>
      </c>
      <c r="V241" s="16" t="s">
        <v>217</v>
      </c>
      <c r="W241" s="16">
        <v>129.6</v>
      </c>
      <c r="X241" s="16">
        <v>153.80000000000001</v>
      </c>
      <c r="Y241" s="16">
        <v>125.4</v>
      </c>
      <c r="Z241" s="16">
        <v>140.19999999999999</v>
      </c>
    </row>
    <row r="242" spans="1:26" x14ac:dyDescent="0.55000000000000004">
      <c r="A242">
        <v>1997001010</v>
      </c>
      <c r="B242" s="15">
        <v>199710</v>
      </c>
      <c r="C242" s="16">
        <v>132</v>
      </c>
      <c r="D242" s="16" t="s">
        <v>217</v>
      </c>
      <c r="E242" s="16">
        <v>117.1</v>
      </c>
      <c r="F242" s="16">
        <v>121.3</v>
      </c>
      <c r="G242" s="16">
        <v>107.3</v>
      </c>
      <c r="H242" s="16" t="s">
        <v>217</v>
      </c>
      <c r="I242" s="16" t="s">
        <v>217</v>
      </c>
      <c r="J242" s="16" t="s">
        <v>217</v>
      </c>
      <c r="K242" s="16" t="s">
        <v>217</v>
      </c>
      <c r="L242" s="16" t="s">
        <v>217</v>
      </c>
      <c r="M242" s="16" t="s">
        <v>217</v>
      </c>
      <c r="N242" s="16" t="s">
        <v>217</v>
      </c>
      <c r="O242" s="16">
        <v>182.6</v>
      </c>
      <c r="P242" s="16">
        <v>120.9</v>
      </c>
      <c r="Q242" s="16">
        <v>148.5</v>
      </c>
      <c r="R242" s="16">
        <v>130.6</v>
      </c>
      <c r="S242" s="16">
        <v>130.9</v>
      </c>
      <c r="T242" s="16">
        <v>117.3</v>
      </c>
      <c r="U242" s="16">
        <v>126.3</v>
      </c>
      <c r="V242" s="16" t="s">
        <v>217</v>
      </c>
      <c r="W242" s="16">
        <v>130</v>
      </c>
      <c r="X242" s="16">
        <v>159.4</v>
      </c>
      <c r="Y242" s="16">
        <v>128.1</v>
      </c>
      <c r="Z242" s="16">
        <v>134.5</v>
      </c>
    </row>
    <row r="243" spans="1:26" x14ac:dyDescent="0.55000000000000004">
      <c r="A243">
        <v>1997001111</v>
      </c>
      <c r="B243" s="15">
        <v>199711</v>
      </c>
      <c r="C243" s="16">
        <v>126.8</v>
      </c>
      <c r="D243" s="16" t="s">
        <v>217</v>
      </c>
      <c r="E243" s="16">
        <v>112.7</v>
      </c>
      <c r="F243" s="16">
        <v>113.8</v>
      </c>
      <c r="G243" s="16">
        <v>102</v>
      </c>
      <c r="H243" s="16" t="s">
        <v>217</v>
      </c>
      <c r="I243" s="16" t="s">
        <v>217</v>
      </c>
      <c r="J243" s="16" t="s">
        <v>217</v>
      </c>
      <c r="K243" s="16" t="s">
        <v>217</v>
      </c>
      <c r="L243" s="16" t="s">
        <v>217</v>
      </c>
      <c r="M243" s="16" t="s">
        <v>217</v>
      </c>
      <c r="N243" s="16" t="s">
        <v>217</v>
      </c>
      <c r="O243" s="16">
        <v>166.3</v>
      </c>
      <c r="P243" s="16">
        <v>111.3</v>
      </c>
      <c r="Q243" s="16">
        <v>142.5</v>
      </c>
      <c r="R243" s="16">
        <v>130.19999999999999</v>
      </c>
      <c r="S243" s="16">
        <v>134.69999999999999</v>
      </c>
      <c r="T243" s="16">
        <v>122.6</v>
      </c>
      <c r="U243" s="16">
        <v>122.3</v>
      </c>
      <c r="V243" s="16" t="s">
        <v>217</v>
      </c>
      <c r="W243" s="16">
        <v>128.6</v>
      </c>
      <c r="X243" s="16">
        <v>154.9</v>
      </c>
      <c r="Y243" s="16">
        <v>125.2</v>
      </c>
      <c r="Z243" s="16">
        <v>127.4</v>
      </c>
    </row>
    <row r="244" spans="1:26" x14ac:dyDescent="0.55000000000000004">
      <c r="A244">
        <v>1997001212</v>
      </c>
      <c r="B244" s="15">
        <v>199712</v>
      </c>
      <c r="C244" s="16">
        <v>126.8</v>
      </c>
      <c r="D244" s="16" t="s">
        <v>217</v>
      </c>
      <c r="E244" s="16">
        <v>110.5</v>
      </c>
      <c r="F244" s="16">
        <v>110.4</v>
      </c>
      <c r="G244" s="16">
        <v>105.1</v>
      </c>
      <c r="H244" s="16" t="s">
        <v>217</v>
      </c>
      <c r="I244" s="16" t="s">
        <v>217</v>
      </c>
      <c r="J244" s="16" t="s">
        <v>217</v>
      </c>
      <c r="K244" s="16" t="s">
        <v>217</v>
      </c>
      <c r="L244" s="16" t="s">
        <v>217</v>
      </c>
      <c r="M244" s="16" t="s">
        <v>217</v>
      </c>
      <c r="N244" s="16" t="s">
        <v>217</v>
      </c>
      <c r="O244" s="16">
        <v>174</v>
      </c>
      <c r="P244" s="16">
        <v>109.3</v>
      </c>
      <c r="Q244" s="16">
        <v>139.6</v>
      </c>
      <c r="R244" s="16">
        <v>133</v>
      </c>
      <c r="S244" s="16">
        <v>139.80000000000001</v>
      </c>
      <c r="T244" s="16">
        <v>126.8</v>
      </c>
      <c r="U244" s="16">
        <v>117.8</v>
      </c>
      <c r="V244" s="16" t="s">
        <v>217</v>
      </c>
      <c r="W244" s="16">
        <v>129.6</v>
      </c>
      <c r="X244" s="16">
        <v>143.9</v>
      </c>
      <c r="Y244" s="16">
        <v>124.7</v>
      </c>
      <c r="Z244" s="16">
        <v>127.9</v>
      </c>
    </row>
    <row r="245" spans="1:26" x14ac:dyDescent="0.55000000000000004">
      <c r="A245">
        <v>1998000101</v>
      </c>
      <c r="B245" s="15">
        <v>199801</v>
      </c>
      <c r="C245" s="16">
        <v>119.3</v>
      </c>
      <c r="D245" s="16" t="s">
        <v>217</v>
      </c>
      <c r="E245" s="16">
        <v>109.8</v>
      </c>
      <c r="F245" s="16">
        <v>104.9</v>
      </c>
      <c r="G245" s="16">
        <v>93.6</v>
      </c>
      <c r="H245" s="16" t="s">
        <v>217</v>
      </c>
      <c r="I245" s="16" t="s">
        <v>217</v>
      </c>
      <c r="J245" s="16" t="s">
        <v>217</v>
      </c>
      <c r="K245" s="16">
        <v>102.6</v>
      </c>
      <c r="L245" s="16" t="s">
        <v>217</v>
      </c>
      <c r="M245" s="16">
        <v>114.5</v>
      </c>
      <c r="N245" s="16">
        <v>225.2</v>
      </c>
      <c r="O245" s="16">
        <v>156.4</v>
      </c>
      <c r="P245" s="16">
        <v>109.1</v>
      </c>
      <c r="Q245" s="16">
        <v>124.5</v>
      </c>
      <c r="R245" s="16">
        <v>127</v>
      </c>
      <c r="S245" s="16">
        <v>138.9</v>
      </c>
      <c r="T245" s="16">
        <v>124.4</v>
      </c>
      <c r="U245" s="16">
        <v>109.7</v>
      </c>
      <c r="V245" s="16" t="s">
        <v>217</v>
      </c>
      <c r="W245" s="16">
        <v>128.30000000000001</v>
      </c>
      <c r="X245" s="16">
        <v>132.19999999999999</v>
      </c>
      <c r="Y245" s="16">
        <v>117.6</v>
      </c>
      <c r="Z245" s="16">
        <v>120.6</v>
      </c>
    </row>
    <row r="246" spans="1:26" x14ac:dyDescent="0.55000000000000004">
      <c r="A246">
        <v>1998000202</v>
      </c>
      <c r="B246" s="15">
        <v>199802</v>
      </c>
      <c r="C246" s="16">
        <v>124.2</v>
      </c>
      <c r="D246" s="16" t="s">
        <v>217</v>
      </c>
      <c r="E246" s="16">
        <v>103.8</v>
      </c>
      <c r="F246" s="16">
        <v>109.2</v>
      </c>
      <c r="G246" s="16">
        <v>109.5</v>
      </c>
      <c r="H246" s="16" t="s">
        <v>217</v>
      </c>
      <c r="I246" s="16" t="s">
        <v>217</v>
      </c>
      <c r="J246" s="16" t="s">
        <v>217</v>
      </c>
      <c r="K246" s="16">
        <v>103</v>
      </c>
      <c r="L246" s="16" t="s">
        <v>217</v>
      </c>
      <c r="M246" s="16">
        <v>127.8</v>
      </c>
      <c r="N246" s="16">
        <v>294</v>
      </c>
      <c r="O246" s="16">
        <v>178.2</v>
      </c>
      <c r="P246" s="16">
        <v>120.5</v>
      </c>
      <c r="Q246" s="16">
        <v>126.2</v>
      </c>
      <c r="R246" s="16">
        <v>116.9</v>
      </c>
      <c r="S246" s="16">
        <v>120.4</v>
      </c>
      <c r="T246" s="16">
        <v>114.1</v>
      </c>
      <c r="U246" s="16">
        <v>109.3</v>
      </c>
      <c r="V246" s="16" t="s">
        <v>217</v>
      </c>
      <c r="W246" s="16">
        <v>126.8</v>
      </c>
      <c r="X246" s="16">
        <v>145.4</v>
      </c>
      <c r="Y246" s="16">
        <v>115.9</v>
      </c>
      <c r="Z246" s="16">
        <v>130.69999999999999</v>
      </c>
    </row>
    <row r="247" spans="1:26" x14ac:dyDescent="0.55000000000000004">
      <c r="A247">
        <v>1998000303</v>
      </c>
      <c r="B247" s="15">
        <v>199803</v>
      </c>
      <c r="C247" s="16">
        <v>135.1</v>
      </c>
      <c r="D247" s="16" t="s">
        <v>217</v>
      </c>
      <c r="E247" s="16">
        <v>111.5</v>
      </c>
      <c r="F247" s="16">
        <v>116.3</v>
      </c>
      <c r="G247" s="16">
        <v>148.4</v>
      </c>
      <c r="H247" s="16" t="s">
        <v>217</v>
      </c>
      <c r="I247" s="16" t="s">
        <v>217</v>
      </c>
      <c r="J247" s="16" t="s">
        <v>217</v>
      </c>
      <c r="K247" s="16">
        <v>106.5</v>
      </c>
      <c r="L247" s="16" t="s">
        <v>217</v>
      </c>
      <c r="M247" s="16">
        <v>150.6</v>
      </c>
      <c r="N247" s="16">
        <v>387.3</v>
      </c>
      <c r="O247" s="16">
        <v>202.5</v>
      </c>
      <c r="P247" s="16">
        <v>127.5</v>
      </c>
      <c r="Q247" s="16">
        <v>131.5</v>
      </c>
      <c r="R247" s="16">
        <v>116.3</v>
      </c>
      <c r="S247" s="16">
        <v>114.8</v>
      </c>
      <c r="T247" s="16">
        <v>121.4</v>
      </c>
      <c r="U247" s="16">
        <v>120.3</v>
      </c>
      <c r="V247" s="16" t="s">
        <v>217</v>
      </c>
      <c r="W247" s="16">
        <v>128.6</v>
      </c>
      <c r="X247" s="16">
        <v>155.6</v>
      </c>
      <c r="Y247" s="16">
        <v>123.5</v>
      </c>
      <c r="Z247" s="16">
        <v>144.30000000000001</v>
      </c>
    </row>
    <row r="248" spans="1:26" x14ac:dyDescent="0.55000000000000004">
      <c r="A248">
        <v>1998000404</v>
      </c>
      <c r="B248" s="15">
        <v>199804</v>
      </c>
      <c r="C248" s="16">
        <v>120</v>
      </c>
      <c r="D248" s="16" t="s">
        <v>217</v>
      </c>
      <c r="E248" s="16">
        <v>102.6</v>
      </c>
      <c r="F248" s="16">
        <v>107.7</v>
      </c>
      <c r="G248" s="16">
        <v>112</v>
      </c>
      <c r="H248" s="16" t="s">
        <v>217</v>
      </c>
      <c r="I248" s="16" t="s">
        <v>217</v>
      </c>
      <c r="J248" s="16" t="s">
        <v>217</v>
      </c>
      <c r="K248" s="16">
        <v>106.1</v>
      </c>
      <c r="L248" s="16" t="s">
        <v>217</v>
      </c>
      <c r="M248" s="16">
        <v>138.5</v>
      </c>
      <c r="N248" s="16">
        <v>269.89999999999998</v>
      </c>
      <c r="O248" s="16">
        <v>198.7</v>
      </c>
      <c r="P248" s="16">
        <v>100.7</v>
      </c>
      <c r="Q248" s="16">
        <v>125.1</v>
      </c>
      <c r="R248" s="16">
        <v>117.6</v>
      </c>
      <c r="S248" s="16">
        <v>119.3</v>
      </c>
      <c r="T248" s="16">
        <v>112.8</v>
      </c>
      <c r="U248" s="16">
        <v>114.7</v>
      </c>
      <c r="V248" s="16" t="s">
        <v>217</v>
      </c>
      <c r="W248" s="16">
        <v>127.1</v>
      </c>
      <c r="X248" s="16">
        <v>147.19999999999999</v>
      </c>
      <c r="Y248" s="16">
        <v>116.7</v>
      </c>
      <c r="Z248" s="16">
        <v>122.5</v>
      </c>
    </row>
    <row r="249" spans="1:26" x14ac:dyDescent="0.55000000000000004">
      <c r="A249">
        <v>1998000505</v>
      </c>
      <c r="B249" s="15">
        <v>199805</v>
      </c>
      <c r="C249" s="16">
        <v>113.9</v>
      </c>
      <c r="D249" s="16" t="s">
        <v>217</v>
      </c>
      <c r="E249" s="16">
        <v>103.7</v>
      </c>
      <c r="F249" s="16">
        <v>99.3</v>
      </c>
      <c r="G249" s="16">
        <v>104</v>
      </c>
      <c r="H249" s="16" t="s">
        <v>217</v>
      </c>
      <c r="I249" s="16" t="s">
        <v>217</v>
      </c>
      <c r="J249" s="16" t="s">
        <v>217</v>
      </c>
      <c r="K249" s="16">
        <v>99.5</v>
      </c>
      <c r="L249" s="16" t="s">
        <v>217</v>
      </c>
      <c r="M249" s="16">
        <v>130</v>
      </c>
      <c r="N249" s="16">
        <v>241.1</v>
      </c>
      <c r="O249" s="16">
        <v>190.4</v>
      </c>
      <c r="P249" s="16">
        <v>94</v>
      </c>
      <c r="Q249" s="16">
        <v>118.8</v>
      </c>
      <c r="R249" s="16">
        <v>117.7</v>
      </c>
      <c r="S249" s="16">
        <v>124.1</v>
      </c>
      <c r="T249" s="16">
        <v>99.7</v>
      </c>
      <c r="U249" s="16">
        <v>113.2</v>
      </c>
      <c r="V249" s="16" t="s">
        <v>217</v>
      </c>
      <c r="W249" s="16">
        <v>127.8</v>
      </c>
      <c r="X249" s="16">
        <v>130.19999999999999</v>
      </c>
      <c r="Y249" s="16">
        <v>113.3</v>
      </c>
      <c r="Z249" s="16">
        <v>114.1</v>
      </c>
    </row>
    <row r="250" spans="1:26" x14ac:dyDescent="0.55000000000000004">
      <c r="A250">
        <v>1998000606</v>
      </c>
      <c r="B250" s="15">
        <v>199806</v>
      </c>
      <c r="C250" s="16">
        <v>125</v>
      </c>
      <c r="D250" s="16" t="s">
        <v>217</v>
      </c>
      <c r="E250" s="16">
        <v>104.6</v>
      </c>
      <c r="F250" s="16">
        <v>108.1</v>
      </c>
      <c r="G250" s="16">
        <v>113.8</v>
      </c>
      <c r="H250" s="16" t="s">
        <v>217</v>
      </c>
      <c r="I250" s="16" t="s">
        <v>217</v>
      </c>
      <c r="J250" s="16" t="s">
        <v>217</v>
      </c>
      <c r="K250" s="16">
        <v>103.9</v>
      </c>
      <c r="L250" s="16" t="s">
        <v>217</v>
      </c>
      <c r="M250" s="16">
        <v>162.5</v>
      </c>
      <c r="N250" s="16">
        <v>292.8</v>
      </c>
      <c r="O250" s="16">
        <v>241.6</v>
      </c>
      <c r="P250" s="16">
        <v>114.3</v>
      </c>
      <c r="Q250" s="16">
        <v>126.2</v>
      </c>
      <c r="R250" s="16">
        <v>116</v>
      </c>
      <c r="S250" s="16">
        <v>113.9</v>
      </c>
      <c r="T250" s="16">
        <v>92.2</v>
      </c>
      <c r="U250" s="16">
        <v>113.8</v>
      </c>
      <c r="V250" s="16" t="s">
        <v>217</v>
      </c>
      <c r="W250" s="16">
        <v>126.9</v>
      </c>
      <c r="X250" s="16">
        <v>143.1</v>
      </c>
      <c r="Y250" s="16">
        <v>115.7</v>
      </c>
      <c r="Z250" s="16">
        <v>132.30000000000001</v>
      </c>
    </row>
    <row r="251" spans="1:26" x14ac:dyDescent="0.55000000000000004">
      <c r="A251">
        <v>1998000707</v>
      </c>
      <c r="B251" s="15">
        <v>199807</v>
      </c>
      <c r="C251" s="16">
        <v>126.4</v>
      </c>
      <c r="D251" s="16" t="s">
        <v>217</v>
      </c>
      <c r="E251" s="16">
        <v>102</v>
      </c>
      <c r="F251" s="16">
        <v>106.6</v>
      </c>
      <c r="G251" s="16">
        <v>113.8</v>
      </c>
      <c r="H251" s="16" t="s">
        <v>217</v>
      </c>
      <c r="I251" s="16" t="s">
        <v>217</v>
      </c>
      <c r="J251" s="16" t="s">
        <v>217</v>
      </c>
      <c r="K251" s="16">
        <v>104.7</v>
      </c>
      <c r="L251" s="16" t="s">
        <v>217</v>
      </c>
      <c r="M251" s="16">
        <v>160.19999999999999</v>
      </c>
      <c r="N251" s="16">
        <v>285</v>
      </c>
      <c r="O251" s="16">
        <v>240.6</v>
      </c>
      <c r="P251" s="16">
        <v>119.8</v>
      </c>
      <c r="Q251" s="16">
        <v>127.8</v>
      </c>
      <c r="R251" s="16">
        <v>123.1</v>
      </c>
      <c r="S251" s="16">
        <v>126.4</v>
      </c>
      <c r="T251" s="16">
        <v>112.5</v>
      </c>
      <c r="U251" s="16">
        <v>109.8</v>
      </c>
      <c r="V251" s="16" t="s">
        <v>217</v>
      </c>
      <c r="W251" s="16">
        <v>127.4</v>
      </c>
      <c r="X251" s="16">
        <v>144</v>
      </c>
      <c r="Y251" s="16">
        <v>117.9</v>
      </c>
      <c r="Z251" s="16">
        <v>133.1</v>
      </c>
    </row>
    <row r="252" spans="1:26" x14ac:dyDescent="0.55000000000000004">
      <c r="A252">
        <v>1998000808</v>
      </c>
      <c r="B252" s="15">
        <v>199808</v>
      </c>
      <c r="C252" s="16">
        <v>105.9</v>
      </c>
      <c r="D252" s="16" t="s">
        <v>217</v>
      </c>
      <c r="E252" s="16">
        <v>103.1</v>
      </c>
      <c r="F252" s="16">
        <v>90.5</v>
      </c>
      <c r="G252" s="16">
        <v>93.3</v>
      </c>
      <c r="H252" s="16" t="s">
        <v>217</v>
      </c>
      <c r="I252" s="16" t="s">
        <v>217</v>
      </c>
      <c r="J252" s="16" t="s">
        <v>217</v>
      </c>
      <c r="K252" s="16">
        <v>99</v>
      </c>
      <c r="L252" s="16" t="s">
        <v>217</v>
      </c>
      <c r="M252" s="16">
        <v>97.4</v>
      </c>
      <c r="N252" s="16">
        <v>233.7</v>
      </c>
      <c r="O252" s="16">
        <v>134.9</v>
      </c>
      <c r="P252" s="16">
        <v>81.5</v>
      </c>
      <c r="Q252" s="16">
        <v>116.1</v>
      </c>
      <c r="R252" s="16">
        <v>113.7</v>
      </c>
      <c r="S252" s="16">
        <v>124.5</v>
      </c>
      <c r="T252" s="16">
        <v>119.2</v>
      </c>
      <c r="U252" s="16">
        <v>104</v>
      </c>
      <c r="V252" s="16" t="s">
        <v>217</v>
      </c>
      <c r="W252" s="16">
        <v>126</v>
      </c>
      <c r="X252" s="16">
        <v>118.2</v>
      </c>
      <c r="Y252" s="16">
        <v>109.2</v>
      </c>
      <c r="Z252" s="16">
        <v>102.7</v>
      </c>
    </row>
    <row r="253" spans="1:26" x14ac:dyDescent="0.55000000000000004">
      <c r="A253">
        <v>1998000909</v>
      </c>
      <c r="B253" s="15">
        <v>199809</v>
      </c>
      <c r="C253" s="16">
        <v>122.9</v>
      </c>
      <c r="D253" s="16" t="s">
        <v>217</v>
      </c>
      <c r="E253" s="16">
        <v>106.1</v>
      </c>
      <c r="F253" s="16">
        <v>107.4</v>
      </c>
      <c r="G253" s="16">
        <v>111</v>
      </c>
      <c r="H253" s="16" t="s">
        <v>217</v>
      </c>
      <c r="I253" s="16" t="s">
        <v>217</v>
      </c>
      <c r="J253" s="16" t="s">
        <v>217</v>
      </c>
      <c r="K253" s="16">
        <v>105.2</v>
      </c>
      <c r="L253" s="16" t="s">
        <v>217</v>
      </c>
      <c r="M253" s="16">
        <v>125.7</v>
      </c>
      <c r="N253" s="16">
        <v>324.5</v>
      </c>
      <c r="O253" s="16">
        <v>166.3</v>
      </c>
      <c r="P253" s="16">
        <v>110.8</v>
      </c>
      <c r="Q253" s="16">
        <v>126.1</v>
      </c>
      <c r="R253" s="16">
        <v>115.5</v>
      </c>
      <c r="S253" s="16">
        <v>115.3</v>
      </c>
      <c r="T253" s="16">
        <v>102.6</v>
      </c>
      <c r="U253" s="16">
        <v>113.3</v>
      </c>
      <c r="V253" s="16" t="s">
        <v>217</v>
      </c>
      <c r="W253" s="16">
        <v>125.5</v>
      </c>
      <c r="X253" s="16">
        <v>144</v>
      </c>
      <c r="Y253" s="16">
        <v>115.7</v>
      </c>
      <c r="Z253" s="16">
        <v>128.1</v>
      </c>
    </row>
    <row r="254" spans="1:26" x14ac:dyDescent="0.55000000000000004">
      <c r="A254">
        <v>1998001010</v>
      </c>
      <c r="B254" s="15">
        <v>199810</v>
      </c>
      <c r="C254" s="16">
        <v>122.1</v>
      </c>
      <c r="D254" s="16" t="s">
        <v>217</v>
      </c>
      <c r="E254" s="16">
        <v>105.4</v>
      </c>
      <c r="F254" s="16">
        <v>108.4</v>
      </c>
      <c r="G254" s="16">
        <v>99.9</v>
      </c>
      <c r="H254" s="16" t="s">
        <v>217</v>
      </c>
      <c r="I254" s="16" t="s">
        <v>217</v>
      </c>
      <c r="J254" s="16" t="s">
        <v>217</v>
      </c>
      <c r="K254" s="16">
        <v>107.2</v>
      </c>
      <c r="L254" s="16" t="s">
        <v>217</v>
      </c>
      <c r="M254" s="16">
        <v>117.5</v>
      </c>
      <c r="N254" s="16">
        <v>273.39999999999998</v>
      </c>
      <c r="O254" s="16">
        <v>165.6</v>
      </c>
      <c r="P254" s="16">
        <v>121.9</v>
      </c>
      <c r="Q254" s="16">
        <v>130.1</v>
      </c>
      <c r="R254" s="16">
        <v>119.6</v>
      </c>
      <c r="S254" s="16">
        <v>119.4</v>
      </c>
      <c r="T254" s="16">
        <v>102</v>
      </c>
      <c r="U254" s="16">
        <v>118</v>
      </c>
      <c r="V254" s="16" t="s">
        <v>217</v>
      </c>
      <c r="W254" s="16">
        <v>126.2</v>
      </c>
      <c r="X254" s="16">
        <v>148.80000000000001</v>
      </c>
      <c r="Y254" s="16">
        <v>117.3</v>
      </c>
      <c r="Z254" s="16">
        <v>125.7</v>
      </c>
    </row>
    <row r="255" spans="1:26" x14ac:dyDescent="0.55000000000000004">
      <c r="A255">
        <v>1998001111</v>
      </c>
      <c r="B255" s="15">
        <v>199811</v>
      </c>
      <c r="C255" s="16">
        <v>117.9</v>
      </c>
      <c r="D255" s="16" t="s">
        <v>217</v>
      </c>
      <c r="E255" s="16">
        <v>99.8</v>
      </c>
      <c r="F255" s="16">
        <v>106.4</v>
      </c>
      <c r="G255" s="16">
        <v>97.3</v>
      </c>
      <c r="H255" s="16" t="s">
        <v>217</v>
      </c>
      <c r="I255" s="16" t="s">
        <v>217</v>
      </c>
      <c r="J255" s="16" t="s">
        <v>217</v>
      </c>
      <c r="K255" s="16">
        <v>98.7</v>
      </c>
      <c r="L255" s="16" t="s">
        <v>217</v>
      </c>
      <c r="M255" s="16">
        <v>114.2</v>
      </c>
      <c r="N255" s="16">
        <v>285.89999999999998</v>
      </c>
      <c r="O255" s="16">
        <v>154</v>
      </c>
      <c r="P255" s="16">
        <v>111.3</v>
      </c>
      <c r="Q255" s="16">
        <v>126.5</v>
      </c>
      <c r="R255" s="16">
        <v>123.5</v>
      </c>
      <c r="S255" s="16">
        <v>125.9</v>
      </c>
      <c r="T255" s="16">
        <v>110.9</v>
      </c>
      <c r="U255" s="16">
        <v>115.2</v>
      </c>
      <c r="V255" s="16" t="s">
        <v>217</v>
      </c>
      <c r="W255" s="16">
        <v>126.4</v>
      </c>
      <c r="X255" s="16">
        <v>144.19999999999999</v>
      </c>
      <c r="Y255" s="16">
        <v>116.6</v>
      </c>
      <c r="Z255" s="16">
        <v>118.5</v>
      </c>
    </row>
    <row r="256" spans="1:26" x14ac:dyDescent="0.55000000000000004">
      <c r="A256">
        <v>1998001212</v>
      </c>
      <c r="B256" s="15">
        <v>199812</v>
      </c>
      <c r="C256" s="16">
        <v>117.4</v>
      </c>
      <c r="D256" s="16" t="s">
        <v>217</v>
      </c>
      <c r="E256" s="16">
        <v>100.4</v>
      </c>
      <c r="F256" s="16">
        <v>104</v>
      </c>
      <c r="G256" s="16">
        <v>96.9</v>
      </c>
      <c r="H256" s="16" t="s">
        <v>217</v>
      </c>
      <c r="I256" s="16" t="s">
        <v>217</v>
      </c>
      <c r="J256" s="16" t="s">
        <v>217</v>
      </c>
      <c r="K256" s="16">
        <v>98.4</v>
      </c>
      <c r="L256" s="16" t="s">
        <v>217</v>
      </c>
      <c r="M256" s="16">
        <v>119.1</v>
      </c>
      <c r="N256" s="16">
        <v>292.89999999999998</v>
      </c>
      <c r="O256" s="16">
        <v>165.3</v>
      </c>
      <c r="P256" s="16">
        <v>103.1</v>
      </c>
      <c r="Q256" s="16">
        <v>128.1</v>
      </c>
      <c r="R256" s="16">
        <v>129</v>
      </c>
      <c r="S256" s="16">
        <v>137.1</v>
      </c>
      <c r="T256" s="16">
        <v>118.3</v>
      </c>
      <c r="U256" s="16">
        <v>112.3</v>
      </c>
      <c r="V256" s="16" t="s">
        <v>217</v>
      </c>
      <c r="W256" s="16">
        <v>125.7</v>
      </c>
      <c r="X256" s="16">
        <v>134.5</v>
      </c>
      <c r="Y256" s="16">
        <v>117.5</v>
      </c>
      <c r="Z256" s="16">
        <v>116.8</v>
      </c>
    </row>
    <row r="257" spans="1:26" x14ac:dyDescent="0.55000000000000004">
      <c r="A257">
        <v>1999000101</v>
      </c>
      <c r="B257" s="15">
        <v>199901</v>
      </c>
      <c r="C257" s="16">
        <v>109.7</v>
      </c>
      <c r="D257" s="16" t="s">
        <v>217</v>
      </c>
      <c r="E257" s="16">
        <v>100.6</v>
      </c>
      <c r="F257" s="16">
        <v>101.2</v>
      </c>
      <c r="G257" s="16">
        <v>94.4</v>
      </c>
      <c r="H257" s="16" t="s">
        <v>217</v>
      </c>
      <c r="I257" s="16" t="s">
        <v>217</v>
      </c>
      <c r="J257" s="16" t="s">
        <v>217</v>
      </c>
      <c r="K257" s="16">
        <v>93.3</v>
      </c>
      <c r="L257" s="16" t="s">
        <v>217</v>
      </c>
      <c r="M257" s="16">
        <v>107.6</v>
      </c>
      <c r="N257" s="16">
        <v>214.4</v>
      </c>
      <c r="O257" s="16">
        <v>148</v>
      </c>
      <c r="P257" s="16">
        <v>99.8</v>
      </c>
      <c r="Q257" s="16">
        <v>115.4</v>
      </c>
      <c r="R257" s="16">
        <v>120.7</v>
      </c>
      <c r="S257" s="16">
        <v>133.9</v>
      </c>
      <c r="T257" s="16">
        <v>118.9</v>
      </c>
      <c r="U257" s="16">
        <v>104.1</v>
      </c>
      <c r="V257" s="16" t="s">
        <v>217</v>
      </c>
      <c r="W257" s="16">
        <v>124</v>
      </c>
      <c r="X257" s="16">
        <v>124.4</v>
      </c>
      <c r="Y257" s="16">
        <v>111.4</v>
      </c>
      <c r="Z257" s="16">
        <v>107.8</v>
      </c>
    </row>
    <row r="258" spans="1:26" x14ac:dyDescent="0.55000000000000004">
      <c r="A258">
        <v>1999000202</v>
      </c>
      <c r="B258" s="15">
        <v>199902</v>
      </c>
      <c r="C258" s="16">
        <v>117.6</v>
      </c>
      <c r="D258" s="16" t="s">
        <v>217</v>
      </c>
      <c r="E258" s="16">
        <v>95.8</v>
      </c>
      <c r="F258" s="16">
        <v>109.2</v>
      </c>
      <c r="G258" s="16">
        <v>99.1</v>
      </c>
      <c r="H258" s="16" t="s">
        <v>217</v>
      </c>
      <c r="I258" s="16" t="s">
        <v>217</v>
      </c>
      <c r="J258" s="16" t="s">
        <v>217</v>
      </c>
      <c r="K258" s="16">
        <v>99</v>
      </c>
      <c r="L258" s="16" t="s">
        <v>217</v>
      </c>
      <c r="M258" s="16">
        <v>130.6</v>
      </c>
      <c r="N258" s="16">
        <v>284.60000000000002</v>
      </c>
      <c r="O258" s="16">
        <v>187</v>
      </c>
      <c r="P258" s="16">
        <v>112.4</v>
      </c>
      <c r="Q258" s="16">
        <v>118.5</v>
      </c>
      <c r="R258" s="16">
        <v>115</v>
      </c>
      <c r="S258" s="16">
        <v>120.4</v>
      </c>
      <c r="T258" s="16">
        <v>109.4</v>
      </c>
      <c r="U258" s="16">
        <v>108.2</v>
      </c>
      <c r="V258" s="16" t="s">
        <v>217</v>
      </c>
      <c r="W258" s="16">
        <v>122.2</v>
      </c>
      <c r="X258" s="16">
        <v>137.5</v>
      </c>
      <c r="Y258" s="16">
        <v>111.3</v>
      </c>
      <c r="Z258" s="16">
        <v>122.5</v>
      </c>
    </row>
    <row r="259" spans="1:26" x14ac:dyDescent="0.55000000000000004">
      <c r="A259">
        <v>1999000303</v>
      </c>
      <c r="B259" s="15">
        <v>199903</v>
      </c>
      <c r="C259" s="16">
        <v>135.80000000000001</v>
      </c>
      <c r="D259" s="16" t="s">
        <v>217</v>
      </c>
      <c r="E259" s="16">
        <v>100.1</v>
      </c>
      <c r="F259" s="16">
        <v>119.1</v>
      </c>
      <c r="G259" s="16">
        <v>139.5</v>
      </c>
      <c r="H259" s="16" t="s">
        <v>217</v>
      </c>
      <c r="I259" s="16" t="s">
        <v>217</v>
      </c>
      <c r="J259" s="16" t="s">
        <v>217</v>
      </c>
      <c r="K259" s="16">
        <v>111.7</v>
      </c>
      <c r="L259" s="16" t="s">
        <v>217</v>
      </c>
      <c r="M259" s="16">
        <v>170.9</v>
      </c>
      <c r="N259" s="16">
        <v>408.4</v>
      </c>
      <c r="O259" s="16">
        <v>233</v>
      </c>
      <c r="P259" s="16">
        <v>129.19999999999999</v>
      </c>
      <c r="Q259" s="16">
        <v>127.9</v>
      </c>
      <c r="R259" s="16">
        <v>123.3</v>
      </c>
      <c r="S259" s="16">
        <v>125.7</v>
      </c>
      <c r="T259" s="16">
        <v>116.4</v>
      </c>
      <c r="U259" s="16">
        <v>119.1</v>
      </c>
      <c r="V259" s="16" t="s">
        <v>217</v>
      </c>
      <c r="W259" s="16">
        <v>125.8</v>
      </c>
      <c r="X259" s="16">
        <v>152.80000000000001</v>
      </c>
      <c r="Y259" s="16">
        <v>122.1</v>
      </c>
      <c r="Z259" s="16">
        <v>146.9</v>
      </c>
    </row>
    <row r="260" spans="1:26" x14ac:dyDescent="0.55000000000000004">
      <c r="A260">
        <v>1999000404</v>
      </c>
      <c r="B260" s="15">
        <v>199904</v>
      </c>
      <c r="C260" s="16">
        <v>116.1</v>
      </c>
      <c r="D260" s="16" t="s">
        <v>217</v>
      </c>
      <c r="E260" s="16">
        <v>96.8</v>
      </c>
      <c r="F260" s="16">
        <v>104.7</v>
      </c>
      <c r="G260" s="16">
        <v>100.8</v>
      </c>
      <c r="H260" s="16" t="s">
        <v>217</v>
      </c>
      <c r="I260" s="16" t="s">
        <v>217</v>
      </c>
      <c r="J260" s="16" t="s">
        <v>217</v>
      </c>
      <c r="K260" s="16">
        <v>105.6</v>
      </c>
      <c r="L260" s="16" t="s">
        <v>217</v>
      </c>
      <c r="M260" s="16">
        <v>147.5</v>
      </c>
      <c r="N260" s="16">
        <v>243.5</v>
      </c>
      <c r="O260" s="16">
        <v>212.2</v>
      </c>
      <c r="P260" s="16">
        <v>91.7</v>
      </c>
      <c r="Q260" s="16">
        <v>119.5</v>
      </c>
      <c r="R260" s="16">
        <v>121.8</v>
      </c>
      <c r="S260" s="16">
        <v>126.1</v>
      </c>
      <c r="T260" s="16">
        <v>111.9</v>
      </c>
      <c r="U260" s="16">
        <v>114.6</v>
      </c>
      <c r="V260" s="16" t="s">
        <v>217</v>
      </c>
      <c r="W260" s="16">
        <v>124.8</v>
      </c>
      <c r="X260" s="16">
        <v>145.1</v>
      </c>
      <c r="Y260" s="16">
        <v>114.5</v>
      </c>
      <c r="Z260" s="16">
        <v>117.1</v>
      </c>
    </row>
    <row r="261" spans="1:26" x14ac:dyDescent="0.55000000000000004">
      <c r="A261">
        <v>1999000505</v>
      </c>
      <c r="B261" s="15">
        <v>199905</v>
      </c>
      <c r="C261" s="16">
        <v>111.9</v>
      </c>
      <c r="D261" s="16" t="s">
        <v>217</v>
      </c>
      <c r="E261" s="16">
        <v>102</v>
      </c>
      <c r="F261" s="16">
        <v>98.6</v>
      </c>
      <c r="G261" s="16">
        <v>97.1</v>
      </c>
      <c r="H261" s="16" t="s">
        <v>217</v>
      </c>
      <c r="I261" s="16" t="s">
        <v>217</v>
      </c>
      <c r="J261" s="16" t="s">
        <v>217</v>
      </c>
      <c r="K261" s="16">
        <v>106.6</v>
      </c>
      <c r="L261" s="16" t="s">
        <v>217</v>
      </c>
      <c r="M261" s="16">
        <v>128.80000000000001</v>
      </c>
      <c r="N261" s="16">
        <v>221</v>
      </c>
      <c r="O261" s="16">
        <v>188.5</v>
      </c>
      <c r="P261" s="16">
        <v>89</v>
      </c>
      <c r="Q261" s="16">
        <v>119.1</v>
      </c>
      <c r="R261" s="16">
        <v>119.2</v>
      </c>
      <c r="S261" s="16">
        <v>125.9</v>
      </c>
      <c r="T261" s="16">
        <v>98.2</v>
      </c>
      <c r="U261" s="16">
        <v>113.3</v>
      </c>
      <c r="V261" s="16" t="s">
        <v>217</v>
      </c>
      <c r="W261" s="16">
        <v>124.7</v>
      </c>
      <c r="X261" s="16">
        <v>130</v>
      </c>
      <c r="Y261" s="16">
        <v>112.6</v>
      </c>
      <c r="Z261" s="16">
        <v>111.4</v>
      </c>
    </row>
    <row r="262" spans="1:26" x14ac:dyDescent="0.55000000000000004">
      <c r="A262">
        <v>1999000606</v>
      </c>
      <c r="B262" s="15">
        <v>199906</v>
      </c>
      <c r="C262" s="16">
        <v>123.3</v>
      </c>
      <c r="D262" s="16" t="s">
        <v>217</v>
      </c>
      <c r="E262" s="16">
        <v>102.5</v>
      </c>
      <c r="F262" s="16">
        <v>109.5</v>
      </c>
      <c r="G262" s="16">
        <v>109.4</v>
      </c>
      <c r="H262" s="16" t="s">
        <v>217</v>
      </c>
      <c r="I262" s="16" t="s">
        <v>217</v>
      </c>
      <c r="J262" s="16" t="s">
        <v>217</v>
      </c>
      <c r="K262" s="16">
        <v>114.9</v>
      </c>
      <c r="L262" s="16" t="s">
        <v>217</v>
      </c>
      <c r="M262" s="16">
        <v>152.30000000000001</v>
      </c>
      <c r="N262" s="16">
        <v>276.89999999999998</v>
      </c>
      <c r="O262" s="16">
        <v>223.3</v>
      </c>
      <c r="P262" s="16">
        <v>108.6</v>
      </c>
      <c r="Q262" s="16">
        <v>122.3</v>
      </c>
      <c r="R262" s="16">
        <v>120.1</v>
      </c>
      <c r="S262" s="16">
        <v>117.4</v>
      </c>
      <c r="T262" s="16">
        <v>93.4</v>
      </c>
      <c r="U262" s="16">
        <v>116.1</v>
      </c>
      <c r="V262" s="16" t="s">
        <v>217</v>
      </c>
      <c r="W262" s="16">
        <v>124.8</v>
      </c>
      <c r="X262" s="16">
        <v>142.19999999999999</v>
      </c>
      <c r="Y262" s="16">
        <v>115.8</v>
      </c>
      <c r="Z262" s="16">
        <v>129.30000000000001</v>
      </c>
    </row>
    <row r="263" spans="1:26" x14ac:dyDescent="0.55000000000000004">
      <c r="A263">
        <v>1999000707</v>
      </c>
      <c r="B263" s="15">
        <v>199907</v>
      </c>
      <c r="C263" s="16">
        <v>124.7</v>
      </c>
      <c r="D263" s="16" t="s">
        <v>217</v>
      </c>
      <c r="E263" s="16">
        <v>106.9</v>
      </c>
      <c r="F263" s="16">
        <v>111.6</v>
      </c>
      <c r="G263" s="16">
        <v>115.4</v>
      </c>
      <c r="H263" s="16" t="s">
        <v>217</v>
      </c>
      <c r="I263" s="16" t="s">
        <v>217</v>
      </c>
      <c r="J263" s="16" t="s">
        <v>217</v>
      </c>
      <c r="K263" s="16">
        <v>116</v>
      </c>
      <c r="L263" s="16" t="s">
        <v>217</v>
      </c>
      <c r="M263" s="16">
        <v>141.19999999999999</v>
      </c>
      <c r="N263" s="16">
        <v>304.60000000000002</v>
      </c>
      <c r="O263" s="16">
        <v>205.4</v>
      </c>
      <c r="P263" s="16">
        <v>112.7</v>
      </c>
      <c r="Q263" s="16">
        <v>123.2</v>
      </c>
      <c r="R263" s="16">
        <v>123.5</v>
      </c>
      <c r="S263" s="16">
        <v>125.3</v>
      </c>
      <c r="T263" s="16">
        <v>104.9</v>
      </c>
      <c r="U263" s="16">
        <v>114.3</v>
      </c>
      <c r="V263" s="16" t="s">
        <v>217</v>
      </c>
      <c r="W263" s="16">
        <v>125.7</v>
      </c>
      <c r="X263" s="16">
        <v>146.9</v>
      </c>
      <c r="Y263" s="16">
        <v>118.7</v>
      </c>
      <c r="Z263" s="16">
        <v>129.4</v>
      </c>
    </row>
    <row r="264" spans="1:26" x14ac:dyDescent="0.55000000000000004">
      <c r="A264">
        <v>1999000808</v>
      </c>
      <c r="B264" s="15">
        <v>199908</v>
      </c>
      <c r="C264" s="16">
        <v>110.5</v>
      </c>
      <c r="D264" s="16" t="s">
        <v>217</v>
      </c>
      <c r="E264" s="16">
        <v>110.4</v>
      </c>
      <c r="F264" s="16">
        <v>97.4</v>
      </c>
      <c r="G264" s="16">
        <v>101.3</v>
      </c>
      <c r="H264" s="16" t="s">
        <v>217</v>
      </c>
      <c r="I264" s="16" t="s">
        <v>217</v>
      </c>
      <c r="J264" s="16" t="s">
        <v>217</v>
      </c>
      <c r="K264" s="16">
        <v>112.8</v>
      </c>
      <c r="L264" s="16" t="s">
        <v>217</v>
      </c>
      <c r="M264" s="16">
        <v>91.9</v>
      </c>
      <c r="N264" s="16">
        <v>251.1</v>
      </c>
      <c r="O264" s="16">
        <v>120</v>
      </c>
      <c r="P264" s="16">
        <v>84.8</v>
      </c>
      <c r="Q264" s="16">
        <v>114.9</v>
      </c>
      <c r="R264" s="16">
        <v>123.5</v>
      </c>
      <c r="S264" s="16">
        <v>133.19999999999999</v>
      </c>
      <c r="T264" s="16">
        <v>109.8</v>
      </c>
      <c r="U264" s="16">
        <v>108.6</v>
      </c>
      <c r="V264" s="16" t="s">
        <v>217</v>
      </c>
      <c r="W264" s="16">
        <v>124.4</v>
      </c>
      <c r="X264" s="16">
        <v>122.9</v>
      </c>
      <c r="Y264" s="16">
        <v>114.1</v>
      </c>
      <c r="Z264" s="16">
        <v>106.9</v>
      </c>
    </row>
    <row r="265" spans="1:26" x14ac:dyDescent="0.55000000000000004">
      <c r="A265">
        <v>1999000909</v>
      </c>
      <c r="B265" s="15">
        <v>199909</v>
      </c>
      <c r="C265" s="16">
        <v>125.9</v>
      </c>
      <c r="D265" s="16" t="s">
        <v>217</v>
      </c>
      <c r="E265" s="16">
        <v>110.4</v>
      </c>
      <c r="F265" s="16">
        <v>112.6</v>
      </c>
      <c r="G265" s="16">
        <v>110.9</v>
      </c>
      <c r="H265" s="16" t="s">
        <v>217</v>
      </c>
      <c r="I265" s="16" t="s">
        <v>217</v>
      </c>
      <c r="J265" s="16" t="s">
        <v>217</v>
      </c>
      <c r="K265" s="16">
        <v>119.3</v>
      </c>
      <c r="L265" s="16" t="s">
        <v>217</v>
      </c>
      <c r="M265" s="16">
        <v>113.8</v>
      </c>
      <c r="N265" s="16">
        <v>323</v>
      </c>
      <c r="O265" s="16">
        <v>139.4</v>
      </c>
      <c r="P265" s="16">
        <v>119.2</v>
      </c>
      <c r="Q265" s="16">
        <v>124.7</v>
      </c>
      <c r="R265" s="16">
        <v>123.1</v>
      </c>
      <c r="S265" s="16">
        <v>122.6</v>
      </c>
      <c r="T265" s="16">
        <v>102.2</v>
      </c>
      <c r="U265" s="16">
        <v>116.4</v>
      </c>
      <c r="V265" s="16" t="s">
        <v>217</v>
      </c>
      <c r="W265" s="16">
        <v>125.1</v>
      </c>
      <c r="X265" s="16">
        <v>147.1</v>
      </c>
      <c r="Y265" s="16">
        <v>119</v>
      </c>
      <c r="Z265" s="16">
        <v>131.19999999999999</v>
      </c>
    </row>
    <row r="266" spans="1:26" x14ac:dyDescent="0.55000000000000004">
      <c r="A266">
        <v>1999001010</v>
      </c>
      <c r="B266" s="15">
        <v>199910</v>
      </c>
      <c r="C266" s="16">
        <v>121.2</v>
      </c>
      <c r="D266" s="16" t="s">
        <v>217</v>
      </c>
      <c r="E266" s="16">
        <v>113.9</v>
      </c>
      <c r="F266" s="16">
        <v>111.3</v>
      </c>
      <c r="G266" s="16">
        <v>100.5</v>
      </c>
      <c r="H266" s="16" t="s">
        <v>217</v>
      </c>
      <c r="I266" s="16" t="s">
        <v>217</v>
      </c>
      <c r="J266" s="16" t="s">
        <v>217</v>
      </c>
      <c r="K266" s="16">
        <v>120.5</v>
      </c>
      <c r="L266" s="16" t="s">
        <v>217</v>
      </c>
      <c r="M266" s="16">
        <v>105.8</v>
      </c>
      <c r="N266" s="16">
        <v>264.10000000000002</v>
      </c>
      <c r="O266" s="16">
        <v>139.5</v>
      </c>
      <c r="P266" s="16">
        <v>108.1</v>
      </c>
      <c r="Q266" s="16">
        <v>129.5</v>
      </c>
      <c r="R266" s="16">
        <v>127.3</v>
      </c>
      <c r="S266" s="16">
        <v>128.1</v>
      </c>
      <c r="T266" s="16">
        <v>107.9</v>
      </c>
      <c r="U266" s="16">
        <v>121.1</v>
      </c>
      <c r="V266" s="16" t="s">
        <v>217</v>
      </c>
      <c r="W266" s="16">
        <v>125.5</v>
      </c>
      <c r="X266" s="16">
        <v>151.5</v>
      </c>
      <c r="Y266" s="16">
        <v>121.3</v>
      </c>
      <c r="Z266" s="16">
        <v>121.1</v>
      </c>
    </row>
    <row r="267" spans="1:26" x14ac:dyDescent="0.55000000000000004">
      <c r="A267">
        <v>1999001111</v>
      </c>
      <c r="B267" s="15">
        <v>199911</v>
      </c>
      <c r="C267" s="16">
        <v>125.9</v>
      </c>
      <c r="D267" s="16" t="s">
        <v>217</v>
      </c>
      <c r="E267" s="16">
        <v>112.1</v>
      </c>
      <c r="F267" s="16">
        <v>116.9</v>
      </c>
      <c r="G267" s="16">
        <v>104.9</v>
      </c>
      <c r="H267" s="16" t="s">
        <v>217</v>
      </c>
      <c r="I267" s="16" t="s">
        <v>217</v>
      </c>
      <c r="J267" s="16" t="s">
        <v>217</v>
      </c>
      <c r="K267" s="16">
        <v>122.7</v>
      </c>
      <c r="L267" s="16" t="s">
        <v>217</v>
      </c>
      <c r="M267" s="16">
        <v>115.6</v>
      </c>
      <c r="N267" s="16">
        <v>286.7</v>
      </c>
      <c r="O267" s="16">
        <v>152.69999999999999</v>
      </c>
      <c r="P267" s="16">
        <v>111.7</v>
      </c>
      <c r="Q267" s="16">
        <v>134.19999999999999</v>
      </c>
      <c r="R267" s="16">
        <v>133.69999999999999</v>
      </c>
      <c r="S267" s="16">
        <v>134.6</v>
      </c>
      <c r="T267" s="16">
        <v>113.5</v>
      </c>
      <c r="U267" s="16">
        <v>120.5</v>
      </c>
      <c r="V267" s="16" t="s">
        <v>217</v>
      </c>
      <c r="W267" s="16">
        <v>126.5</v>
      </c>
      <c r="X267" s="16">
        <v>151.19999999999999</v>
      </c>
      <c r="Y267" s="16">
        <v>124.2</v>
      </c>
      <c r="Z267" s="16">
        <v>126.7</v>
      </c>
    </row>
    <row r="268" spans="1:26" x14ac:dyDescent="0.55000000000000004">
      <c r="A268">
        <v>1999001212</v>
      </c>
      <c r="B268" s="15">
        <v>199912</v>
      </c>
      <c r="C268" s="16">
        <v>122.6</v>
      </c>
      <c r="D268" s="16" t="s">
        <v>217</v>
      </c>
      <c r="E268" s="16">
        <v>113.4</v>
      </c>
      <c r="F268" s="16">
        <v>109.1</v>
      </c>
      <c r="G268" s="16">
        <v>102.7</v>
      </c>
      <c r="H268" s="16" t="s">
        <v>217</v>
      </c>
      <c r="I268" s="16" t="s">
        <v>217</v>
      </c>
      <c r="J268" s="16" t="s">
        <v>217</v>
      </c>
      <c r="K268" s="16">
        <v>121.1</v>
      </c>
      <c r="L268" s="16" t="s">
        <v>217</v>
      </c>
      <c r="M268" s="16">
        <v>117.3</v>
      </c>
      <c r="N268" s="16">
        <v>266.8</v>
      </c>
      <c r="O268" s="16">
        <v>152.6</v>
      </c>
      <c r="P268" s="16">
        <v>99.8</v>
      </c>
      <c r="Q268" s="16">
        <v>130.30000000000001</v>
      </c>
      <c r="R268" s="16">
        <v>133.9</v>
      </c>
      <c r="S268" s="16">
        <v>139.6</v>
      </c>
      <c r="T268" s="16">
        <v>118</v>
      </c>
      <c r="U268" s="16">
        <v>117.6</v>
      </c>
      <c r="V268" s="16" t="s">
        <v>217</v>
      </c>
      <c r="W268" s="16">
        <v>126.1</v>
      </c>
      <c r="X268" s="16">
        <v>145.9</v>
      </c>
      <c r="Y268" s="16">
        <v>122.9</v>
      </c>
      <c r="Z268" s="16">
        <v>122</v>
      </c>
    </row>
    <row r="269" spans="1:26" x14ac:dyDescent="0.55000000000000004">
      <c r="A269">
        <v>2000000101</v>
      </c>
      <c r="B269" s="15">
        <v>200001</v>
      </c>
      <c r="C269" s="16">
        <v>115.7</v>
      </c>
      <c r="D269" s="16" t="s">
        <v>217</v>
      </c>
      <c r="E269" s="16">
        <v>116.3</v>
      </c>
      <c r="F269" s="16">
        <v>103.8</v>
      </c>
      <c r="G269" s="16">
        <v>95.4</v>
      </c>
      <c r="H269" s="16" t="s">
        <v>217</v>
      </c>
      <c r="I269" s="16" t="s">
        <v>217</v>
      </c>
      <c r="J269" s="16" t="s">
        <v>217</v>
      </c>
      <c r="K269" s="16">
        <v>113.1</v>
      </c>
      <c r="L269" s="16" t="s">
        <v>217</v>
      </c>
      <c r="M269" s="16">
        <v>105.4</v>
      </c>
      <c r="N269" s="16">
        <v>251.7</v>
      </c>
      <c r="O269" s="16">
        <v>139.6</v>
      </c>
      <c r="P269" s="16">
        <v>97.5</v>
      </c>
      <c r="Q269" s="16">
        <v>117.5</v>
      </c>
      <c r="R269" s="16">
        <v>124.4</v>
      </c>
      <c r="S269" s="16">
        <v>137.5</v>
      </c>
      <c r="T269" s="16">
        <v>115.1</v>
      </c>
      <c r="U269" s="16">
        <v>108.6</v>
      </c>
      <c r="V269" s="16" t="s">
        <v>217</v>
      </c>
      <c r="W269" s="16">
        <v>124.8</v>
      </c>
      <c r="X269" s="16">
        <v>131</v>
      </c>
      <c r="Y269" s="16">
        <v>115.9</v>
      </c>
      <c r="Z269" s="16">
        <v>114.9</v>
      </c>
    </row>
    <row r="270" spans="1:26" x14ac:dyDescent="0.55000000000000004">
      <c r="A270">
        <v>2000000202</v>
      </c>
      <c r="B270" s="15">
        <v>200002</v>
      </c>
      <c r="C270" s="16">
        <v>128.1</v>
      </c>
      <c r="D270" s="16" t="s">
        <v>217</v>
      </c>
      <c r="E270" s="16">
        <v>112</v>
      </c>
      <c r="F270" s="16">
        <v>112.6</v>
      </c>
      <c r="G270" s="16">
        <v>108.2</v>
      </c>
      <c r="H270" s="16" t="s">
        <v>217</v>
      </c>
      <c r="I270" s="16" t="s">
        <v>217</v>
      </c>
      <c r="J270" s="16" t="s">
        <v>217</v>
      </c>
      <c r="K270" s="16">
        <v>118.1</v>
      </c>
      <c r="L270" s="16" t="s">
        <v>217</v>
      </c>
      <c r="M270" s="16">
        <v>133.5</v>
      </c>
      <c r="N270" s="16">
        <v>335.5</v>
      </c>
      <c r="O270" s="16">
        <v>181.9</v>
      </c>
      <c r="P270" s="16">
        <v>118.5</v>
      </c>
      <c r="Q270" s="16">
        <v>124.7</v>
      </c>
      <c r="R270" s="16">
        <v>124.2</v>
      </c>
      <c r="S270" s="16">
        <v>129.69999999999999</v>
      </c>
      <c r="T270" s="16">
        <v>111.6</v>
      </c>
      <c r="U270" s="16">
        <v>113.7</v>
      </c>
      <c r="V270" s="16" t="s">
        <v>217</v>
      </c>
      <c r="W270" s="16">
        <v>123.5</v>
      </c>
      <c r="X270" s="16">
        <v>152.30000000000001</v>
      </c>
      <c r="Y270" s="16">
        <v>119.3</v>
      </c>
      <c r="Z270" s="16">
        <v>134.9</v>
      </c>
    </row>
    <row r="271" spans="1:26" x14ac:dyDescent="0.55000000000000004">
      <c r="A271">
        <v>2000000303</v>
      </c>
      <c r="B271" s="15">
        <v>200003</v>
      </c>
      <c r="C271" s="16">
        <v>140.6</v>
      </c>
      <c r="D271" s="16" t="s">
        <v>217</v>
      </c>
      <c r="E271" s="16">
        <v>119.4</v>
      </c>
      <c r="F271" s="16">
        <v>120.8</v>
      </c>
      <c r="G271" s="16">
        <v>141.4</v>
      </c>
      <c r="H271" s="16" t="s">
        <v>217</v>
      </c>
      <c r="I271" s="16" t="s">
        <v>217</v>
      </c>
      <c r="J271" s="16" t="s">
        <v>217</v>
      </c>
      <c r="K271" s="16">
        <v>123.8</v>
      </c>
      <c r="L271" s="16" t="s">
        <v>217</v>
      </c>
      <c r="M271" s="16">
        <v>161.1</v>
      </c>
      <c r="N271" s="16">
        <v>396</v>
      </c>
      <c r="O271" s="16">
        <v>216.4</v>
      </c>
      <c r="P271" s="16">
        <v>130.9</v>
      </c>
      <c r="Q271" s="16">
        <v>129.6</v>
      </c>
      <c r="R271" s="16">
        <v>125.2</v>
      </c>
      <c r="S271" s="16">
        <v>126.1</v>
      </c>
      <c r="T271" s="16">
        <v>121</v>
      </c>
      <c r="U271" s="16">
        <v>125.3</v>
      </c>
      <c r="V271" s="16" t="s">
        <v>217</v>
      </c>
      <c r="W271" s="16">
        <v>127.4</v>
      </c>
      <c r="X271" s="16">
        <v>162.69999999999999</v>
      </c>
      <c r="Y271" s="16">
        <v>127.1</v>
      </c>
      <c r="Z271" s="16">
        <v>151.4</v>
      </c>
    </row>
    <row r="272" spans="1:26" x14ac:dyDescent="0.55000000000000004">
      <c r="A272">
        <v>2000000404</v>
      </c>
      <c r="B272" s="15">
        <v>200004</v>
      </c>
      <c r="C272" s="16">
        <v>123.1</v>
      </c>
      <c r="D272" s="16" t="s">
        <v>217</v>
      </c>
      <c r="E272" s="16">
        <v>113.4</v>
      </c>
      <c r="F272" s="16">
        <v>111.2</v>
      </c>
      <c r="G272" s="16">
        <v>107.8</v>
      </c>
      <c r="H272" s="16" t="s">
        <v>217</v>
      </c>
      <c r="I272" s="16" t="s">
        <v>217</v>
      </c>
      <c r="J272" s="16" t="s">
        <v>217</v>
      </c>
      <c r="K272" s="16">
        <v>117.1</v>
      </c>
      <c r="L272" s="16" t="s">
        <v>217</v>
      </c>
      <c r="M272" s="16">
        <v>141.30000000000001</v>
      </c>
      <c r="N272" s="16">
        <v>271.3</v>
      </c>
      <c r="O272" s="16">
        <v>193.4</v>
      </c>
      <c r="P272" s="16">
        <v>102.2</v>
      </c>
      <c r="Q272" s="16">
        <v>123.1</v>
      </c>
      <c r="R272" s="16">
        <v>118.5</v>
      </c>
      <c r="S272" s="16">
        <v>118.3</v>
      </c>
      <c r="T272" s="16">
        <v>112.3</v>
      </c>
      <c r="U272" s="16">
        <v>119.8</v>
      </c>
      <c r="V272" s="16" t="s">
        <v>217</v>
      </c>
      <c r="W272" s="16">
        <v>124.8</v>
      </c>
      <c r="X272" s="16">
        <v>155.69999999999999</v>
      </c>
      <c r="Y272" s="16">
        <v>118.6</v>
      </c>
      <c r="Z272" s="16">
        <v>126.6</v>
      </c>
    </row>
    <row r="273" spans="1:26" x14ac:dyDescent="0.55000000000000004">
      <c r="A273">
        <v>2000000505</v>
      </c>
      <c r="B273" s="15">
        <v>200005</v>
      </c>
      <c r="C273" s="16">
        <v>119.7</v>
      </c>
      <c r="D273" s="16" t="s">
        <v>217</v>
      </c>
      <c r="E273" s="16">
        <v>123.5</v>
      </c>
      <c r="F273" s="16">
        <v>108.6</v>
      </c>
      <c r="G273" s="16">
        <v>102.2</v>
      </c>
      <c r="H273" s="16" t="s">
        <v>217</v>
      </c>
      <c r="I273" s="16" t="s">
        <v>217</v>
      </c>
      <c r="J273" s="16" t="s">
        <v>217</v>
      </c>
      <c r="K273" s="16">
        <v>117.3</v>
      </c>
      <c r="L273" s="16" t="s">
        <v>217</v>
      </c>
      <c r="M273" s="16">
        <v>132.5</v>
      </c>
      <c r="N273" s="16">
        <v>255.6</v>
      </c>
      <c r="O273" s="16">
        <v>192.5</v>
      </c>
      <c r="P273" s="16">
        <v>96.8</v>
      </c>
      <c r="Q273" s="16">
        <v>120.8</v>
      </c>
      <c r="R273" s="16">
        <v>120.9</v>
      </c>
      <c r="S273" s="16">
        <v>124</v>
      </c>
      <c r="T273" s="16">
        <v>100.2</v>
      </c>
      <c r="U273" s="16">
        <v>119.3</v>
      </c>
      <c r="V273" s="16" t="s">
        <v>217</v>
      </c>
      <c r="W273" s="16">
        <v>125.5</v>
      </c>
      <c r="X273" s="16">
        <v>137.9</v>
      </c>
      <c r="Y273" s="16">
        <v>118.5</v>
      </c>
      <c r="Z273" s="16">
        <v>120.4</v>
      </c>
    </row>
    <row r="274" spans="1:26" x14ac:dyDescent="0.55000000000000004">
      <c r="A274">
        <v>2000000606</v>
      </c>
      <c r="B274" s="15">
        <v>200006</v>
      </c>
      <c r="C274" s="16">
        <v>131.4</v>
      </c>
      <c r="D274" s="16" t="s">
        <v>217</v>
      </c>
      <c r="E274" s="16">
        <v>120</v>
      </c>
      <c r="F274" s="16">
        <v>119.5</v>
      </c>
      <c r="G274" s="16">
        <v>114.1</v>
      </c>
      <c r="H274" s="16" t="s">
        <v>217</v>
      </c>
      <c r="I274" s="16" t="s">
        <v>217</v>
      </c>
      <c r="J274" s="16" t="s">
        <v>217</v>
      </c>
      <c r="K274" s="16">
        <v>124.4</v>
      </c>
      <c r="L274" s="16" t="s">
        <v>217</v>
      </c>
      <c r="M274" s="16">
        <v>154.9</v>
      </c>
      <c r="N274" s="16">
        <v>315.5</v>
      </c>
      <c r="O274" s="16">
        <v>223.7</v>
      </c>
      <c r="P274" s="16">
        <v>118</v>
      </c>
      <c r="Q274" s="16">
        <v>131.80000000000001</v>
      </c>
      <c r="R274" s="16">
        <v>120.9</v>
      </c>
      <c r="S274" s="16">
        <v>115.9</v>
      </c>
      <c r="T274" s="16">
        <v>91.4</v>
      </c>
      <c r="U274" s="16">
        <v>121.7</v>
      </c>
      <c r="V274" s="16" t="s">
        <v>217</v>
      </c>
      <c r="W274" s="16">
        <v>124.8</v>
      </c>
      <c r="X274" s="16">
        <v>149.19999999999999</v>
      </c>
      <c r="Y274" s="16">
        <v>121.7</v>
      </c>
      <c r="Z274" s="16">
        <v>138.9</v>
      </c>
    </row>
    <row r="275" spans="1:26" x14ac:dyDescent="0.55000000000000004">
      <c r="A275">
        <v>2000000707</v>
      </c>
      <c r="B275" s="15">
        <v>200007</v>
      </c>
      <c r="C275" s="16">
        <v>129.9</v>
      </c>
      <c r="D275" s="16" t="s">
        <v>217</v>
      </c>
      <c r="E275" s="16">
        <v>121.1</v>
      </c>
      <c r="F275" s="16">
        <v>116</v>
      </c>
      <c r="G275" s="16">
        <v>112</v>
      </c>
      <c r="H275" s="16" t="s">
        <v>217</v>
      </c>
      <c r="I275" s="16" t="s">
        <v>217</v>
      </c>
      <c r="J275" s="16" t="s">
        <v>217</v>
      </c>
      <c r="K275" s="16">
        <v>122.9</v>
      </c>
      <c r="L275" s="16" t="s">
        <v>217</v>
      </c>
      <c r="M275" s="16">
        <v>144.30000000000001</v>
      </c>
      <c r="N275" s="16">
        <v>302.60000000000002</v>
      </c>
      <c r="O275" s="16">
        <v>208</v>
      </c>
      <c r="P275" s="16">
        <v>115.7</v>
      </c>
      <c r="Q275" s="16">
        <v>132.30000000000001</v>
      </c>
      <c r="R275" s="16">
        <v>127.2</v>
      </c>
      <c r="S275" s="16">
        <v>129.9</v>
      </c>
      <c r="T275" s="16">
        <v>111</v>
      </c>
      <c r="U275" s="16">
        <v>118.8</v>
      </c>
      <c r="V275" s="16" t="s">
        <v>217</v>
      </c>
      <c r="W275" s="16">
        <v>125.1</v>
      </c>
      <c r="X275" s="16">
        <v>148</v>
      </c>
      <c r="Y275" s="16">
        <v>123.7</v>
      </c>
      <c r="Z275" s="16">
        <v>134.5</v>
      </c>
    </row>
    <row r="276" spans="1:26" x14ac:dyDescent="0.55000000000000004">
      <c r="A276">
        <v>2000000808</v>
      </c>
      <c r="B276" s="15">
        <v>200008</v>
      </c>
      <c r="C276" s="16">
        <v>118</v>
      </c>
      <c r="D276" s="16" t="s">
        <v>217</v>
      </c>
      <c r="E276" s="16">
        <v>123.2</v>
      </c>
      <c r="F276" s="16">
        <v>103.8</v>
      </c>
      <c r="G276" s="16">
        <v>105.1</v>
      </c>
      <c r="H276" s="16" t="s">
        <v>217</v>
      </c>
      <c r="I276" s="16" t="s">
        <v>217</v>
      </c>
      <c r="J276" s="16" t="s">
        <v>217</v>
      </c>
      <c r="K276" s="16">
        <v>119.8</v>
      </c>
      <c r="L276" s="16" t="s">
        <v>217</v>
      </c>
      <c r="M276" s="16">
        <v>101.1</v>
      </c>
      <c r="N276" s="16">
        <v>272.39999999999998</v>
      </c>
      <c r="O276" s="16">
        <v>133.69999999999999</v>
      </c>
      <c r="P276" s="16">
        <v>92</v>
      </c>
      <c r="Q276" s="16">
        <v>124</v>
      </c>
      <c r="R276" s="16">
        <v>123.7</v>
      </c>
      <c r="S276" s="16">
        <v>133.4</v>
      </c>
      <c r="T276" s="16">
        <v>115.8</v>
      </c>
      <c r="U276" s="16">
        <v>115</v>
      </c>
      <c r="V276" s="16" t="s">
        <v>217</v>
      </c>
      <c r="W276" s="16">
        <v>124.1</v>
      </c>
      <c r="X276" s="16">
        <v>121.7</v>
      </c>
      <c r="Y276" s="16">
        <v>118.7</v>
      </c>
      <c r="Z276" s="16">
        <v>117.1</v>
      </c>
    </row>
    <row r="277" spans="1:26" x14ac:dyDescent="0.55000000000000004">
      <c r="A277">
        <v>2000000909</v>
      </c>
      <c r="B277" s="15">
        <v>200009</v>
      </c>
      <c r="C277" s="16">
        <v>127.4</v>
      </c>
      <c r="D277" s="16" t="s">
        <v>217</v>
      </c>
      <c r="E277" s="16">
        <v>122.3</v>
      </c>
      <c r="F277" s="16">
        <v>118.2</v>
      </c>
      <c r="G277" s="16">
        <v>117.6</v>
      </c>
      <c r="H277" s="16" t="s">
        <v>217</v>
      </c>
      <c r="I277" s="16" t="s">
        <v>217</v>
      </c>
      <c r="J277" s="16" t="s">
        <v>217</v>
      </c>
      <c r="K277" s="16">
        <v>123.1</v>
      </c>
      <c r="L277" s="16" t="s">
        <v>217</v>
      </c>
      <c r="M277" s="16">
        <v>115.8</v>
      </c>
      <c r="N277" s="16">
        <v>314.5</v>
      </c>
      <c r="O277" s="16">
        <v>140.6</v>
      </c>
      <c r="P277" s="16">
        <v>110.7</v>
      </c>
      <c r="Q277" s="16">
        <v>130.69999999999999</v>
      </c>
      <c r="R277" s="16">
        <v>122.7</v>
      </c>
      <c r="S277" s="16">
        <v>122.3</v>
      </c>
      <c r="T277" s="16">
        <v>106</v>
      </c>
      <c r="U277" s="16">
        <v>120.6</v>
      </c>
      <c r="V277" s="16" t="s">
        <v>217</v>
      </c>
      <c r="W277" s="16">
        <v>124.1</v>
      </c>
      <c r="X277" s="16">
        <v>142.69999999999999</v>
      </c>
      <c r="Y277" s="16">
        <v>122.5</v>
      </c>
      <c r="Z277" s="16">
        <v>131.30000000000001</v>
      </c>
    </row>
    <row r="278" spans="1:26" x14ac:dyDescent="0.55000000000000004">
      <c r="A278">
        <v>2000001010</v>
      </c>
      <c r="B278" s="15">
        <v>200010</v>
      </c>
      <c r="C278" s="16">
        <v>126.6</v>
      </c>
      <c r="D278" s="16" t="s">
        <v>217</v>
      </c>
      <c r="E278" s="16">
        <v>123.4</v>
      </c>
      <c r="F278" s="16">
        <v>122.4</v>
      </c>
      <c r="G278" s="16">
        <v>108</v>
      </c>
      <c r="H278" s="16" t="s">
        <v>217</v>
      </c>
      <c r="I278" s="16" t="s">
        <v>217</v>
      </c>
      <c r="J278" s="16" t="s">
        <v>217</v>
      </c>
      <c r="K278" s="16">
        <v>121.8</v>
      </c>
      <c r="L278" s="16" t="s">
        <v>217</v>
      </c>
      <c r="M278" s="16">
        <v>113.1</v>
      </c>
      <c r="N278" s="16">
        <v>301.5</v>
      </c>
      <c r="O278" s="16">
        <v>143.4</v>
      </c>
      <c r="P278" s="16">
        <v>112.6</v>
      </c>
      <c r="Q278" s="16">
        <v>139.30000000000001</v>
      </c>
      <c r="R278" s="16">
        <v>124.6</v>
      </c>
      <c r="S278" s="16">
        <v>124.6</v>
      </c>
      <c r="T278" s="16">
        <v>107.4</v>
      </c>
      <c r="U278" s="16">
        <v>126.2</v>
      </c>
      <c r="V278" s="16" t="s">
        <v>217</v>
      </c>
      <c r="W278" s="16">
        <v>125.1</v>
      </c>
      <c r="X278" s="16">
        <v>150.9</v>
      </c>
      <c r="Y278" s="16">
        <v>125</v>
      </c>
      <c r="Z278" s="16">
        <v>127.4</v>
      </c>
    </row>
    <row r="279" spans="1:26" x14ac:dyDescent="0.55000000000000004">
      <c r="A279">
        <v>2000001111</v>
      </c>
      <c r="B279" s="15">
        <v>200011</v>
      </c>
      <c r="C279" s="16">
        <v>126.1</v>
      </c>
      <c r="D279" s="16" t="s">
        <v>217</v>
      </c>
      <c r="E279" s="16">
        <v>121.7</v>
      </c>
      <c r="F279" s="16">
        <v>123.8</v>
      </c>
      <c r="G279" s="16">
        <v>105</v>
      </c>
      <c r="H279" s="16" t="s">
        <v>217</v>
      </c>
      <c r="I279" s="16" t="s">
        <v>217</v>
      </c>
      <c r="J279" s="16" t="s">
        <v>217</v>
      </c>
      <c r="K279" s="16">
        <v>119.4</v>
      </c>
      <c r="L279" s="16" t="s">
        <v>217</v>
      </c>
      <c r="M279" s="16">
        <v>113.2</v>
      </c>
      <c r="N279" s="16">
        <v>297.60000000000002</v>
      </c>
      <c r="O279" s="16">
        <v>142.80000000000001</v>
      </c>
      <c r="P279" s="16">
        <v>112.2</v>
      </c>
      <c r="Q279" s="16">
        <v>135.1</v>
      </c>
      <c r="R279" s="16">
        <v>127.2</v>
      </c>
      <c r="S279" s="16">
        <v>125.7</v>
      </c>
      <c r="T279" s="16">
        <v>115.5</v>
      </c>
      <c r="U279" s="16">
        <v>123.9</v>
      </c>
      <c r="V279" s="16" t="s">
        <v>217</v>
      </c>
      <c r="W279" s="16">
        <v>124.8</v>
      </c>
      <c r="X279" s="16">
        <v>142.69999999999999</v>
      </c>
      <c r="Y279" s="16">
        <v>124.2</v>
      </c>
      <c r="Z279" s="16">
        <v>127.3</v>
      </c>
    </row>
    <row r="280" spans="1:26" x14ac:dyDescent="0.55000000000000004">
      <c r="A280">
        <v>2000001212</v>
      </c>
      <c r="B280" s="15">
        <v>200012</v>
      </c>
      <c r="C280" s="16">
        <v>122.8</v>
      </c>
      <c r="D280" s="16" t="s">
        <v>217</v>
      </c>
      <c r="E280" s="16">
        <v>122.8</v>
      </c>
      <c r="F280" s="16">
        <v>117.5</v>
      </c>
      <c r="G280" s="16">
        <v>105.5</v>
      </c>
      <c r="H280" s="16" t="s">
        <v>217</v>
      </c>
      <c r="I280" s="16" t="s">
        <v>217</v>
      </c>
      <c r="J280" s="16" t="s">
        <v>217</v>
      </c>
      <c r="K280" s="16">
        <v>105</v>
      </c>
      <c r="L280" s="16" t="s">
        <v>217</v>
      </c>
      <c r="M280" s="16">
        <v>117.1</v>
      </c>
      <c r="N280" s="16">
        <v>280.60000000000002</v>
      </c>
      <c r="O280" s="16">
        <v>143.69999999999999</v>
      </c>
      <c r="P280" s="16">
        <v>105.2</v>
      </c>
      <c r="Q280" s="16">
        <v>136.4</v>
      </c>
      <c r="R280" s="16">
        <v>129.9</v>
      </c>
      <c r="S280" s="16">
        <v>132.5</v>
      </c>
      <c r="T280" s="16">
        <v>122.8</v>
      </c>
      <c r="U280" s="16">
        <v>119.9</v>
      </c>
      <c r="V280" s="16" t="s">
        <v>217</v>
      </c>
      <c r="W280" s="16">
        <v>125.5</v>
      </c>
      <c r="X280" s="16">
        <v>129.30000000000001</v>
      </c>
      <c r="Y280" s="16">
        <v>124.1</v>
      </c>
      <c r="Z280" s="16">
        <v>120.8</v>
      </c>
    </row>
    <row r="281" spans="1:26" x14ac:dyDescent="0.55000000000000004">
      <c r="A281">
        <v>2001000101</v>
      </c>
      <c r="B281" s="15">
        <v>200101</v>
      </c>
      <c r="C281" s="16">
        <v>114.5</v>
      </c>
      <c r="D281" s="16" t="s">
        <v>217</v>
      </c>
      <c r="E281" s="16">
        <v>121.1</v>
      </c>
      <c r="F281" s="16">
        <v>109.6</v>
      </c>
      <c r="G281" s="16">
        <v>96.7</v>
      </c>
      <c r="H281" s="16" t="s">
        <v>217</v>
      </c>
      <c r="I281" s="16" t="s">
        <v>217</v>
      </c>
      <c r="J281" s="16" t="s">
        <v>217</v>
      </c>
      <c r="K281" s="16">
        <v>100.4</v>
      </c>
      <c r="L281" s="16" t="s">
        <v>217</v>
      </c>
      <c r="M281" s="16">
        <v>106.9</v>
      </c>
      <c r="N281" s="16">
        <v>236</v>
      </c>
      <c r="O281" s="16">
        <v>133.69999999999999</v>
      </c>
      <c r="P281" s="16">
        <v>98.1</v>
      </c>
      <c r="Q281" s="16">
        <v>121.2</v>
      </c>
      <c r="R281" s="16">
        <v>123.5</v>
      </c>
      <c r="S281" s="16">
        <v>135.9</v>
      </c>
      <c r="T281" s="16">
        <v>123.5</v>
      </c>
      <c r="U281" s="16">
        <v>111.3</v>
      </c>
      <c r="V281" s="16" t="s">
        <v>217</v>
      </c>
      <c r="W281" s="16">
        <v>124.1</v>
      </c>
      <c r="X281" s="16">
        <v>119.7</v>
      </c>
      <c r="Y281" s="16">
        <v>117.4</v>
      </c>
      <c r="Z281" s="16">
        <v>111.6</v>
      </c>
    </row>
    <row r="282" spans="1:26" x14ac:dyDescent="0.55000000000000004">
      <c r="A282">
        <v>2001000202</v>
      </c>
      <c r="B282" s="15">
        <v>200102</v>
      </c>
      <c r="C282" s="16">
        <v>121.8</v>
      </c>
      <c r="D282" s="16" t="s">
        <v>217</v>
      </c>
      <c r="E282" s="16">
        <v>110.6</v>
      </c>
      <c r="F282" s="16">
        <v>118.1</v>
      </c>
      <c r="G282" s="16">
        <v>105.9</v>
      </c>
      <c r="H282" s="16" t="s">
        <v>217</v>
      </c>
      <c r="I282" s="16" t="s">
        <v>217</v>
      </c>
      <c r="J282" s="16" t="s">
        <v>217</v>
      </c>
      <c r="K282" s="16">
        <v>93.9</v>
      </c>
      <c r="L282" s="16" t="s">
        <v>217</v>
      </c>
      <c r="M282" s="16">
        <v>133</v>
      </c>
      <c r="N282" s="16">
        <v>280.7</v>
      </c>
      <c r="O282" s="16">
        <v>175.1</v>
      </c>
      <c r="P282" s="16">
        <v>117</v>
      </c>
      <c r="Q282" s="16">
        <v>124.3</v>
      </c>
      <c r="R282" s="16">
        <v>117</v>
      </c>
      <c r="S282" s="16">
        <v>121.3</v>
      </c>
      <c r="T282" s="16">
        <v>115.1</v>
      </c>
      <c r="U282" s="16">
        <v>112.7</v>
      </c>
      <c r="V282" s="16" t="s">
        <v>217</v>
      </c>
      <c r="W282" s="16">
        <v>121.6</v>
      </c>
      <c r="X282" s="16">
        <v>135.69999999999999</v>
      </c>
      <c r="Y282" s="16">
        <v>116.4</v>
      </c>
      <c r="Z282" s="16">
        <v>125.9</v>
      </c>
    </row>
    <row r="283" spans="1:26" x14ac:dyDescent="0.55000000000000004">
      <c r="A283">
        <v>2001000303</v>
      </c>
      <c r="B283" s="15">
        <v>200103</v>
      </c>
      <c r="C283" s="16">
        <v>135</v>
      </c>
      <c r="D283" s="16" t="s">
        <v>217</v>
      </c>
      <c r="E283" s="16">
        <v>123.1</v>
      </c>
      <c r="F283" s="16">
        <v>124.6</v>
      </c>
      <c r="G283" s="16">
        <v>149.5</v>
      </c>
      <c r="H283" s="16" t="s">
        <v>217</v>
      </c>
      <c r="I283" s="16" t="s">
        <v>217</v>
      </c>
      <c r="J283" s="16" t="s">
        <v>217</v>
      </c>
      <c r="K283" s="16">
        <v>94.5</v>
      </c>
      <c r="L283" s="16" t="s">
        <v>217</v>
      </c>
      <c r="M283" s="16">
        <v>166.3</v>
      </c>
      <c r="N283" s="16">
        <v>378</v>
      </c>
      <c r="O283" s="16">
        <v>214.2</v>
      </c>
      <c r="P283" s="16">
        <v>125.6</v>
      </c>
      <c r="Q283" s="16">
        <v>127.7</v>
      </c>
      <c r="R283" s="16">
        <v>124.3</v>
      </c>
      <c r="S283" s="16">
        <v>125.2</v>
      </c>
      <c r="T283" s="16">
        <v>121</v>
      </c>
      <c r="U283" s="16">
        <v>123.8</v>
      </c>
      <c r="V283" s="16" t="s">
        <v>217</v>
      </c>
      <c r="W283" s="16">
        <v>124.3</v>
      </c>
      <c r="X283" s="16">
        <v>145.30000000000001</v>
      </c>
      <c r="Y283" s="16">
        <v>126.7</v>
      </c>
      <c r="Z283" s="16">
        <v>141.4</v>
      </c>
    </row>
    <row r="284" spans="1:26" x14ac:dyDescent="0.55000000000000004">
      <c r="A284">
        <v>2001000404</v>
      </c>
      <c r="B284" s="15">
        <v>200104</v>
      </c>
      <c r="C284" s="16">
        <v>117.6</v>
      </c>
      <c r="D284" s="16" t="s">
        <v>217</v>
      </c>
      <c r="E284" s="16">
        <v>112.2</v>
      </c>
      <c r="F284" s="16">
        <v>111.4</v>
      </c>
      <c r="G284" s="16">
        <v>109.4</v>
      </c>
      <c r="H284" s="16" t="s">
        <v>217</v>
      </c>
      <c r="I284" s="16" t="s">
        <v>217</v>
      </c>
      <c r="J284" s="16" t="s">
        <v>217</v>
      </c>
      <c r="K284" s="16">
        <v>86</v>
      </c>
      <c r="L284" s="16" t="s">
        <v>217</v>
      </c>
      <c r="M284" s="16">
        <v>143.30000000000001</v>
      </c>
      <c r="N284" s="16">
        <v>240.1</v>
      </c>
      <c r="O284" s="16">
        <v>194.9</v>
      </c>
      <c r="P284" s="16">
        <v>105.2</v>
      </c>
      <c r="Q284" s="16">
        <v>125.5</v>
      </c>
      <c r="R284" s="16">
        <v>119.6</v>
      </c>
      <c r="S284" s="16">
        <v>122.4</v>
      </c>
      <c r="T284" s="16">
        <v>115.5</v>
      </c>
      <c r="U284" s="16">
        <v>119</v>
      </c>
      <c r="V284" s="16" t="s">
        <v>217</v>
      </c>
      <c r="W284" s="16">
        <v>123.2</v>
      </c>
      <c r="X284" s="16">
        <v>137.80000000000001</v>
      </c>
      <c r="Y284" s="16">
        <v>118.3</v>
      </c>
      <c r="Z284" s="16">
        <v>116.9</v>
      </c>
    </row>
    <row r="285" spans="1:26" x14ac:dyDescent="0.55000000000000004">
      <c r="A285">
        <v>2001000505</v>
      </c>
      <c r="B285" s="15">
        <v>200105</v>
      </c>
      <c r="C285" s="16">
        <v>114.6</v>
      </c>
      <c r="D285" s="16" t="s">
        <v>217</v>
      </c>
      <c r="E285" s="16">
        <v>118.3</v>
      </c>
      <c r="F285" s="16">
        <v>108.1</v>
      </c>
      <c r="G285" s="16">
        <v>103.6</v>
      </c>
      <c r="H285" s="16" t="s">
        <v>217</v>
      </c>
      <c r="I285" s="16" t="s">
        <v>217</v>
      </c>
      <c r="J285" s="16" t="s">
        <v>217</v>
      </c>
      <c r="K285" s="16">
        <v>81.7</v>
      </c>
      <c r="L285" s="16" t="s">
        <v>217</v>
      </c>
      <c r="M285" s="16">
        <v>140.6</v>
      </c>
      <c r="N285" s="16">
        <v>252.6</v>
      </c>
      <c r="O285" s="16">
        <v>199.1</v>
      </c>
      <c r="P285" s="16">
        <v>101.4</v>
      </c>
      <c r="Q285" s="16">
        <v>121.4</v>
      </c>
      <c r="R285" s="16">
        <v>119.9</v>
      </c>
      <c r="S285" s="16">
        <v>122.7</v>
      </c>
      <c r="T285" s="16">
        <v>102.8</v>
      </c>
      <c r="U285" s="16">
        <v>117.5</v>
      </c>
      <c r="V285" s="16" t="s">
        <v>217</v>
      </c>
      <c r="W285" s="16">
        <v>123.3</v>
      </c>
      <c r="X285" s="16">
        <v>121.8</v>
      </c>
      <c r="Y285" s="16">
        <v>116.6</v>
      </c>
      <c r="Z285" s="16">
        <v>112.6</v>
      </c>
    </row>
    <row r="286" spans="1:26" x14ac:dyDescent="0.55000000000000004">
      <c r="A286">
        <v>2001000606</v>
      </c>
      <c r="B286" s="15">
        <v>200106</v>
      </c>
      <c r="C286" s="16">
        <v>120.2</v>
      </c>
      <c r="D286" s="16" t="s">
        <v>217</v>
      </c>
      <c r="E286" s="16">
        <v>116.3</v>
      </c>
      <c r="F286" s="16">
        <v>114</v>
      </c>
      <c r="G286" s="16">
        <v>116.2</v>
      </c>
      <c r="H286" s="16" t="s">
        <v>217</v>
      </c>
      <c r="I286" s="16" t="s">
        <v>217</v>
      </c>
      <c r="J286" s="16" t="s">
        <v>217</v>
      </c>
      <c r="K286" s="16">
        <v>84.3</v>
      </c>
      <c r="L286" s="16" t="s">
        <v>217</v>
      </c>
      <c r="M286" s="16">
        <v>152.69999999999999</v>
      </c>
      <c r="N286" s="16">
        <v>276.3</v>
      </c>
      <c r="O286" s="16">
        <v>215</v>
      </c>
      <c r="P286" s="16">
        <v>117</v>
      </c>
      <c r="Q286" s="16">
        <v>127.4</v>
      </c>
      <c r="R286" s="16">
        <v>113.5</v>
      </c>
      <c r="S286" s="16">
        <v>107.9</v>
      </c>
      <c r="T286" s="16">
        <v>99</v>
      </c>
      <c r="U286" s="16">
        <v>118.2</v>
      </c>
      <c r="V286" s="16" t="s">
        <v>217</v>
      </c>
      <c r="W286" s="16">
        <v>122.3</v>
      </c>
      <c r="X286" s="16">
        <v>140.69999999999999</v>
      </c>
      <c r="Y286" s="16">
        <v>117.5</v>
      </c>
      <c r="Z286" s="16">
        <v>122.4</v>
      </c>
    </row>
    <row r="287" spans="1:26" x14ac:dyDescent="0.55000000000000004">
      <c r="A287">
        <v>2001000707</v>
      </c>
      <c r="B287" s="15">
        <v>200107</v>
      </c>
      <c r="C287" s="16">
        <v>120.7</v>
      </c>
      <c r="D287" s="16" t="s">
        <v>217</v>
      </c>
      <c r="E287" s="16">
        <v>115.2</v>
      </c>
      <c r="F287" s="16">
        <v>112.4</v>
      </c>
      <c r="G287" s="16">
        <v>118.9</v>
      </c>
      <c r="H287" s="16" t="s">
        <v>217</v>
      </c>
      <c r="I287" s="16" t="s">
        <v>217</v>
      </c>
      <c r="J287" s="16" t="s">
        <v>217</v>
      </c>
      <c r="K287" s="16">
        <v>80.099999999999994</v>
      </c>
      <c r="L287" s="16" t="s">
        <v>217</v>
      </c>
      <c r="M287" s="16">
        <v>152</v>
      </c>
      <c r="N287" s="16">
        <v>236.4</v>
      </c>
      <c r="O287" s="16">
        <v>216</v>
      </c>
      <c r="P287" s="16">
        <v>126.5</v>
      </c>
      <c r="Q287" s="16">
        <v>127.1</v>
      </c>
      <c r="R287" s="16">
        <v>115</v>
      </c>
      <c r="S287" s="16">
        <v>114.4</v>
      </c>
      <c r="T287" s="16">
        <v>114.3</v>
      </c>
      <c r="U287" s="16">
        <v>114.2</v>
      </c>
      <c r="V287" s="16" t="s">
        <v>217</v>
      </c>
      <c r="W287" s="16">
        <v>123.2</v>
      </c>
      <c r="X287" s="16">
        <v>139.69999999999999</v>
      </c>
      <c r="Y287" s="16">
        <v>118.1</v>
      </c>
      <c r="Z287" s="16">
        <v>122.5</v>
      </c>
    </row>
    <row r="288" spans="1:26" x14ac:dyDescent="0.55000000000000004">
      <c r="A288">
        <v>2001000808</v>
      </c>
      <c r="B288" s="15">
        <v>200108</v>
      </c>
      <c r="C288" s="16">
        <v>106.3</v>
      </c>
      <c r="D288" s="16" t="s">
        <v>217</v>
      </c>
      <c r="E288" s="16">
        <v>114.2</v>
      </c>
      <c r="F288" s="16">
        <v>100.5</v>
      </c>
      <c r="G288" s="16">
        <v>108.7</v>
      </c>
      <c r="H288" s="16" t="s">
        <v>217</v>
      </c>
      <c r="I288" s="16" t="s">
        <v>217</v>
      </c>
      <c r="J288" s="16" t="s">
        <v>217</v>
      </c>
      <c r="K288" s="16">
        <v>70.400000000000006</v>
      </c>
      <c r="L288" s="16" t="s">
        <v>217</v>
      </c>
      <c r="M288" s="16">
        <v>100.5</v>
      </c>
      <c r="N288" s="16">
        <v>181.9</v>
      </c>
      <c r="O288" s="16">
        <v>128.5</v>
      </c>
      <c r="P288" s="16">
        <v>103.6</v>
      </c>
      <c r="Q288" s="16">
        <v>114.7</v>
      </c>
      <c r="R288" s="16">
        <v>115.3</v>
      </c>
      <c r="S288" s="16">
        <v>121.1</v>
      </c>
      <c r="T288" s="16">
        <v>119.8</v>
      </c>
      <c r="U288" s="16">
        <v>109.9</v>
      </c>
      <c r="V288" s="16" t="s">
        <v>217</v>
      </c>
      <c r="W288" s="16">
        <v>122.1</v>
      </c>
      <c r="X288" s="16">
        <v>117.1</v>
      </c>
      <c r="Y288" s="16">
        <v>113</v>
      </c>
      <c r="Z288" s="16">
        <v>100.3</v>
      </c>
    </row>
    <row r="289" spans="1:26" x14ac:dyDescent="0.55000000000000004">
      <c r="A289">
        <v>2001000909</v>
      </c>
      <c r="B289" s="15">
        <v>200109</v>
      </c>
      <c r="C289" s="16">
        <v>113.2</v>
      </c>
      <c r="D289" s="16" t="s">
        <v>217</v>
      </c>
      <c r="E289" s="16">
        <v>116.5</v>
      </c>
      <c r="F289" s="16">
        <v>111</v>
      </c>
      <c r="G289" s="16">
        <v>110.5</v>
      </c>
      <c r="H289" s="16" t="s">
        <v>217</v>
      </c>
      <c r="I289" s="16" t="s">
        <v>217</v>
      </c>
      <c r="J289" s="16" t="s">
        <v>217</v>
      </c>
      <c r="K289" s="16">
        <v>70.900000000000006</v>
      </c>
      <c r="L289" s="16" t="s">
        <v>217</v>
      </c>
      <c r="M289" s="16">
        <v>104.1</v>
      </c>
      <c r="N289" s="16">
        <v>196.4</v>
      </c>
      <c r="O289" s="16">
        <v>113.8</v>
      </c>
      <c r="P289" s="16">
        <v>120.2</v>
      </c>
      <c r="Q289" s="16">
        <v>121.8</v>
      </c>
      <c r="R289" s="16">
        <v>115.2</v>
      </c>
      <c r="S289" s="16">
        <v>116</v>
      </c>
      <c r="T289" s="16">
        <v>113.5</v>
      </c>
      <c r="U289" s="16">
        <v>112</v>
      </c>
      <c r="V289" s="16" t="s">
        <v>217</v>
      </c>
      <c r="W289" s="16">
        <v>122.1</v>
      </c>
      <c r="X289" s="16">
        <v>139.4</v>
      </c>
      <c r="Y289" s="16">
        <v>116.2</v>
      </c>
      <c r="Z289" s="16">
        <v>110.1</v>
      </c>
    </row>
    <row r="290" spans="1:26" x14ac:dyDescent="0.55000000000000004">
      <c r="A290">
        <v>2001001010</v>
      </c>
      <c r="B290" s="15">
        <v>200110</v>
      </c>
      <c r="C290" s="16">
        <v>113.2</v>
      </c>
      <c r="D290" s="16" t="s">
        <v>217</v>
      </c>
      <c r="E290" s="16">
        <v>114</v>
      </c>
      <c r="F290" s="16">
        <v>112.1</v>
      </c>
      <c r="G290" s="16">
        <v>101.8</v>
      </c>
      <c r="H290" s="16" t="s">
        <v>217</v>
      </c>
      <c r="I290" s="16" t="s">
        <v>217</v>
      </c>
      <c r="J290" s="16" t="s">
        <v>217</v>
      </c>
      <c r="K290" s="16">
        <v>75.7</v>
      </c>
      <c r="L290" s="16" t="s">
        <v>217</v>
      </c>
      <c r="M290" s="16">
        <v>102.5</v>
      </c>
      <c r="N290" s="16">
        <v>188.2</v>
      </c>
      <c r="O290" s="16">
        <v>126.1</v>
      </c>
      <c r="P290" s="16">
        <v>123.4</v>
      </c>
      <c r="Q290" s="16">
        <v>129</v>
      </c>
      <c r="R290" s="16">
        <v>120.1</v>
      </c>
      <c r="S290" s="16">
        <v>120.4</v>
      </c>
      <c r="T290" s="16">
        <v>110.2</v>
      </c>
      <c r="U290" s="16">
        <v>119.9</v>
      </c>
      <c r="V290" s="16" t="s">
        <v>217</v>
      </c>
      <c r="W290" s="16">
        <v>122.1</v>
      </c>
      <c r="X290" s="16">
        <v>143.4</v>
      </c>
      <c r="Y290" s="16">
        <v>118.7</v>
      </c>
      <c r="Z290" s="16">
        <v>108.3</v>
      </c>
    </row>
    <row r="291" spans="1:26" x14ac:dyDescent="0.55000000000000004">
      <c r="A291">
        <v>2001001111</v>
      </c>
      <c r="B291" s="15">
        <v>200111</v>
      </c>
      <c r="C291" s="16">
        <v>111.7</v>
      </c>
      <c r="D291" s="16" t="s">
        <v>217</v>
      </c>
      <c r="E291" s="16">
        <v>113</v>
      </c>
      <c r="F291" s="16">
        <v>112.1</v>
      </c>
      <c r="G291" s="16">
        <v>104</v>
      </c>
      <c r="H291" s="16" t="s">
        <v>217</v>
      </c>
      <c r="I291" s="16" t="s">
        <v>217</v>
      </c>
      <c r="J291" s="16" t="s">
        <v>217</v>
      </c>
      <c r="K291" s="16">
        <v>73</v>
      </c>
      <c r="L291" s="16" t="s">
        <v>217</v>
      </c>
      <c r="M291" s="16">
        <v>102.1</v>
      </c>
      <c r="N291" s="16">
        <v>202.8</v>
      </c>
      <c r="O291" s="16">
        <v>121.8</v>
      </c>
      <c r="P291" s="16">
        <v>117.9</v>
      </c>
      <c r="Q291" s="16">
        <v>128.19999999999999</v>
      </c>
      <c r="R291" s="16">
        <v>119.5</v>
      </c>
      <c r="S291" s="16">
        <v>119.7</v>
      </c>
      <c r="T291" s="16">
        <v>116.2</v>
      </c>
      <c r="U291" s="16">
        <v>119.3</v>
      </c>
      <c r="V291" s="16" t="s">
        <v>217</v>
      </c>
      <c r="W291" s="16">
        <v>121.9</v>
      </c>
      <c r="X291" s="16">
        <v>135.9</v>
      </c>
      <c r="Y291" s="16">
        <v>118.2</v>
      </c>
      <c r="Z291" s="16">
        <v>106</v>
      </c>
    </row>
    <row r="292" spans="1:26" x14ac:dyDescent="0.55000000000000004">
      <c r="A292">
        <v>2001001212</v>
      </c>
      <c r="B292" s="15">
        <v>200112</v>
      </c>
      <c r="C292" s="16">
        <v>106.4</v>
      </c>
      <c r="D292" s="16" t="s">
        <v>217</v>
      </c>
      <c r="E292" s="16">
        <v>108.7</v>
      </c>
      <c r="F292" s="16">
        <v>102.7</v>
      </c>
      <c r="G292" s="16">
        <v>98.8</v>
      </c>
      <c r="H292" s="16" t="s">
        <v>217</v>
      </c>
      <c r="I292" s="16" t="s">
        <v>217</v>
      </c>
      <c r="J292" s="16" t="s">
        <v>217</v>
      </c>
      <c r="K292" s="16">
        <v>70.900000000000006</v>
      </c>
      <c r="L292" s="16" t="s">
        <v>217</v>
      </c>
      <c r="M292" s="16">
        <v>101.3</v>
      </c>
      <c r="N292" s="16">
        <v>181.9</v>
      </c>
      <c r="O292" s="16">
        <v>123.4</v>
      </c>
      <c r="P292" s="16">
        <v>105.8</v>
      </c>
      <c r="Q292" s="16">
        <v>127.6</v>
      </c>
      <c r="R292" s="16">
        <v>121.9</v>
      </c>
      <c r="S292" s="16">
        <v>125.4</v>
      </c>
      <c r="T292" s="16">
        <v>122</v>
      </c>
      <c r="U292" s="16">
        <v>113.3</v>
      </c>
      <c r="V292" s="16" t="s">
        <v>217</v>
      </c>
      <c r="W292" s="16">
        <v>120.9</v>
      </c>
      <c r="X292" s="16">
        <v>124.6</v>
      </c>
      <c r="Y292" s="16">
        <v>115.8</v>
      </c>
      <c r="Z292" s="16">
        <v>98.2</v>
      </c>
    </row>
    <row r="293" spans="1:26" x14ac:dyDescent="0.55000000000000004">
      <c r="A293">
        <v>2002000101</v>
      </c>
      <c r="B293" s="15">
        <v>200201</v>
      </c>
      <c r="C293" s="16">
        <v>104.4</v>
      </c>
      <c r="D293" s="16" t="s">
        <v>217</v>
      </c>
      <c r="E293" s="16">
        <v>113.6</v>
      </c>
      <c r="F293" s="16">
        <v>98.5</v>
      </c>
      <c r="G293" s="16">
        <v>94.6</v>
      </c>
      <c r="H293" s="16" t="s">
        <v>217</v>
      </c>
      <c r="I293" s="16" t="s">
        <v>217</v>
      </c>
      <c r="J293" s="16" t="s">
        <v>217</v>
      </c>
      <c r="K293" s="16">
        <v>69.3</v>
      </c>
      <c r="L293" s="16" t="s">
        <v>217</v>
      </c>
      <c r="M293" s="16">
        <v>92.9</v>
      </c>
      <c r="N293" s="16">
        <v>180.9</v>
      </c>
      <c r="O293" s="16">
        <v>114.5</v>
      </c>
      <c r="P293" s="16">
        <v>113.1</v>
      </c>
      <c r="Q293" s="16">
        <v>111.6</v>
      </c>
      <c r="R293" s="16">
        <v>114.5</v>
      </c>
      <c r="S293" s="16">
        <v>126.1</v>
      </c>
      <c r="T293" s="16">
        <v>125.2</v>
      </c>
      <c r="U293" s="16">
        <v>105.8</v>
      </c>
      <c r="V293" s="16" t="s">
        <v>217</v>
      </c>
      <c r="W293" s="16">
        <v>119</v>
      </c>
      <c r="X293" s="16">
        <v>119.8</v>
      </c>
      <c r="Y293" s="16">
        <v>110.4</v>
      </c>
      <c r="Z293" s="16">
        <v>98.8</v>
      </c>
    </row>
    <row r="294" spans="1:26" x14ac:dyDescent="0.55000000000000004">
      <c r="A294">
        <v>2002000202</v>
      </c>
      <c r="B294" s="15">
        <v>200202</v>
      </c>
      <c r="C294" s="16">
        <v>113.4</v>
      </c>
      <c r="D294" s="16" t="s">
        <v>217</v>
      </c>
      <c r="E294" s="16">
        <v>108</v>
      </c>
      <c r="F294" s="16">
        <v>106.5</v>
      </c>
      <c r="G294" s="16">
        <v>110.2</v>
      </c>
      <c r="H294" s="16" t="s">
        <v>217</v>
      </c>
      <c r="I294" s="16" t="s">
        <v>217</v>
      </c>
      <c r="J294" s="16" t="s">
        <v>217</v>
      </c>
      <c r="K294" s="16">
        <v>77.099999999999994</v>
      </c>
      <c r="L294" s="16" t="s">
        <v>217</v>
      </c>
      <c r="M294" s="16">
        <v>115.1</v>
      </c>
      <c r="N294" s="16">
        <v>224.7</v>
      </c>
      <c r="O294" s="16">
        <v>153.69999999999999</v>
      </c>
      <c r="P294" s="16">
        <v>128.5</v>
      </c>
      <c r="Q294" s="16">
        <v>116.1</v>
      </c>
      <c r="R294" s="16">
        <v>112.4</v>
      </c>
      <c r="S294" s="16">
        <v>117.3</v>
      </c>
      <c r="T294" s="16">
        <v>114.7</v>
      </c>
      <c r="U294" s="16">
        <v>108.5</v>
      </c>
      <c r="V294" s="16" t="s">
        <v>217</v>
      </c>
      <c r="W294" s="16">
        <v>118</v>
      </c>
      <c r="X294" s="16">
        <v>134.69999999999999</v>
      </c>
      <c r="Y294" s="16">
        <v>112.1</v>
      </c>
      <c r="Z294" s="16">
        <v>114.1</v>
      </c>
    </row>
    <row r="295" spans="1:26" x14ac:dyDescent="0.55000000000000004">
      <c r="A295">
        <v>2002000303</v>
      </c>
      <c r="B295" s="15">
        <v>200203</v>
      </c>
      <c r="C295" s="16">
        <v>124.9</v>
      </c>
      <c r="D295" s="16" t="s">
        <v>217</v>
      </c>
      <c r="E295" s="16">
        <v>118.1</v>
      </c>
      <c r="F295" s="16">
        <v>113.7</v>
      </c>
      <c r="G295" s="16">
        <v>141.1</v>
      </c>
      <c r="H295" s="16" t="s">
        <v>217</v>
      </c>
      <c r="I295" s="16" t="s">
        <v>217</v>
      </c>
      <c r="J295" s="16" t="s">
        <v>217</v>
      </c>
      <c r="K295" s="16">
        <v>86</v>
      </c>
      <c r="L295" s="16" t="s">
        <v>217</v>
      </c>
      <c r="M295" s="16">
        <v>140</v>
      </c>
      <c r="N295" s="16">
        <v>261.60000000000002</v>
      </c>
      <c r="O295" s="16">
        <v>171.6</v>
      </c>
      <c r="P295" s="16">
        <v>137.9</v>
      </c>
      <c r="Q295" s="16">
        <v>121.8</v>
      </c>
      <c r="R295" s="16">
        <v>114.5</v>
      </c>
      <c r="S295" s="16">
        <v>113.1</v>
      </c>
      <c r="T295" s="16">
        <v>119.1</v>
      </c>
      <c r="U295" s="16">
        <v>119.3</v>
      </c>
      <c r="V295" s="16" t="s">
        <v>217</v>
      </c>
      <c r="W295" s="16">
        <v>119.8</v>
      </c>
      <c r="X295" s="16">
        <v>147.4</v>
      </c>
      <c r="Y295" s="16">
        <v>120</v>
      </c>
      <c r="Z295" s="16">
        <v>128.4</v>
      </c>
    </row>
    <row r="296" spans="1:26" x14ac:dyDescent="0.55000000000000004">
      <c r="A296">
        <v>2002000404</v>
      </c>
      <c r="B296" s="15">
        <v>200204</v>
      </c>
      <c r="C296" s="16">
        <v>113.4</v>
      </c>
      <c r="D296" s="16" t="s">
        <v>217</v>
      </c>
      <c r="E296" s="16">
        <v>114</v>
      </c>
      <c r="F296" s="16">
        <v>104.4</v>
      </c>
      <c r="G296" s="16">
        <v>105.6</v>
      </c>
      <c r="H296" s="16" t="s">
        <v>217</v>
      </c>
      <c r="I296" s="16" t="s">
        <v>217</v>
      </c>
      <c r="J296" s="16" t="s">
        <v>217</v>
      </c>
      <c r="K296" s="16">
        <v>91.6</v>
      </c>
      <c r="L296" s="16" t="s">
        <v>217</v>
      </c>
      <c r="M296" s="16">
        <v>127.2</v>
      </c>
      <c r="N296" s="16">
        <v>160.4</v>
      </c>
      <c r="O296" s="16">
        <v>182</v>
      </c>
      <c r="P296" s="16">
        <v>112.1</v>
      </c>
      <c r="Q296" s="16">
        <v>118.3</v>
      </c>
      <c r="R296" s="16">
        <v>115.2</v>
      </c>
      <c r="S296" s="16">
        <v>116</v>
      </c>
      <c r="T296" s="16">
        <v>109.3</v>
      </c>
      <c r="U296" s="16">
        <v>117.2</v>
      </c>
      <c r="V296" s="16" t="s">
        <v>217</v>
      </c>
      <c r="W296" s="16">
        <v>119</v>
      </c>
      <c r="X296" s="16">
        <v>146</v>
      </c>
      <c r="Y296" s="16">
        <v>114.9</v>
      </c>
      <c r="Z296" s="16">
        <v>111.7</v>
      </c>
    </row>
    <row r="297" spans="1:26" x14ac:dyDescent="0.55000000000000004">
      <c r="A297">
        <v>2002000505</v>
      </c>
      <c r="B297" s="15">
        <v>200205</v>
      </c>
      <c r="C297" s="16">
        <v>115.3</v>
      </c>
      <c r="D297" s="16" t="s">
        <v>217</v>
      </c>
      <c r="E297" s="16">
        <v>122.5</v>
      </c>
      <c r="F297" s="16">
        <v>104.1</v>
      </c>
      <c r="G297" s="16">
        <v>102.7</v>
      </c>
      <c r="H297" s="16" t="s">
        <v>217</v>
      </c>
      <c r="I297" s="16" t="s">
        <v>217</v>
      </c>
      <c r="J297" s="16" t="s">
        <v>217</v>
      </c>
      <c r="K297" s="16">
        <v>94.9</v>
      </c>
      <c r="L297" s="16" t="s">
        <v>217</v>
      </c>
      <c r="M297" s="16">
        <v>129.69999999999999</v>
      </c>
      <c r="N297" s="16">
        <v>188.2</v>
      </c>
      <c r="O297" s="16">
        <v>188.1</v>
      </c>
      <c r="P297" s="16">
        <v>116.5</v>
      </c>
      <c r="Q297" s="16">
        <v>118</v>
      </c>
      <c r="R297" s="16">
        <v>115.2</v>
      </c>
      <c r="S297" s="16">
        <v>117.5</v>
      </c>
      <c r="T297" s="16">
        <v>102.9</v>
      </c>
      <c r="U297" s="16">
        <v>117.9</v>
      </c>
      <c r="V297" s="16" t="s">
        <v>217</v>
      </c>
      <c r="W297" s="16">
        <v>120.2</v>
      </c>
      <c r="X297" s="16">
        <v>132.1</v>
      </c>
      <c r="Y297" s="16">
        <v>115.1</v>
      </c>
      <c r="Z297" s="16">
        <v>115</v>
      </c>
    </row>
    <row r="298" spans="1:26" x14ac:dyDescent="0.55000000000000004">
      <c r="A298">
        <v>2002000606</v>
      </c>
      <c r="B298" s="15">
        <v>200206</v>
      </c>
      <c r="C298" s="16">
        <v>119.8</v>
      </c>
      <c r="D298" s="16" t="s">
        <v>217</v>
      </c>
      <c r="E298" s="16">
        <v>120.8</v>
      </c>
      <c r="F298" s="16">
        <v>105.7</v>
      </c>
      <c r="G298" s="16">
        <v>108.3</v>
      </c>
      <c r="H298" s="16" t="s">
        <v>217</v>
      </c>
      <c r="I298" s="16" t="s">
        <v>217</v>
      </c>
      <c r="J298" s="16" t="s">
        <v>217</v>
      </c>
      <c r="K298" s="16">
        <v>98.4</v>
      </c>
      <c r="L298" s="16" t="s">
        <v>217</v>
      </c>
      <c r="M298" s="16">
        <v>144.19999999999999</v>
      </c>
      <c r="N298" s="16">
        <v>185.5</v>
      </c>
      <c r="O298" s="16">
        <v>202.3</v>
      </c>
      <c r="P298" s="16">
        <v>122.5</v>
      </c>
      <c r="Q298" s="16">
        <v>123.1</v>
      </c>
      <c r="R298" s="16">
        <v>117.9</v>
      </c>
      <c r="S298" s="16">
        <v>115.7</v>
      </c>
      <c r="T298" s="16">
        <v>90.7</v>
      </c>
      <c r="U298" s="16">
        <v>117.1</v>
      </c>
      <c r="V298" s="16" t="s">
        <v>217</v>
      </c>
      <c r="W298" s="16">
        <v>119.7</v>
      </c>
      <c r="X298" s="16">
        <v>143.80000000000001</v>
      </c>
      <c r="Y298" s="16">
        <v>117</v>
      </c>
      <c r="Z298" s="16">
        <v>122</v>
      </c>
    </row>
    <row r="299" spans="1:26" x14ac:dyDescent="0.55000000000000004">
      <c r="A299">
        <v>2002000707</v>
      </c>
      <c r="B299" s="15">
        <v>200207</v>
      </c>
      <c r="C299" s="16">
        <v>126.4</v>
      </c>
      <c r="D299" s="16" t="s">
        <v>217</v>
      </c>
      <c r="E299" s="16">
        <v>121.8</v>
      </c>
      <c r="F299" s="16">
        <v>113.1</v>
      </c>
      <c r="G299" s="16">
        <v>116.2</v>
      </c>
      <c r="H299" s="16" t="s">
        <v>217</v>
      </c>
      <c r="I299" s="16" t="s">
        <v>217</v>
      </c>
      <c r="J299" s="16" t="s">
        <v>217</v>
      </c>
      <c r="K299" s="16">
        <v>102.6</v>
      </c>
      <c r="L299" s="16" t="s">
        <v>217</v>
      </c>
      <c r="M299" s="16">
        <v>141.1</v>
      </c>
      <c r="N299" s="16">
        <v>176.5</v>
      </c>
      <c r="O299" s="16">
        <v>194.4</v>
      </c>
      <c r="P299" s="16">
        <v>136.1</v>
      </c>
      <c r="Q299" s="16">
        <v>125.6</v>
      </c>
      <c r="R299" s="16">
        <v>128.6</v>
      </c>
      <c r="S299" s="16">
        <v>131.1</v>
      </c>
      <c r="T299" s="16">
        <v>112.8</v>
      </c>
      <c r="U299" s="16">
        <v>119.2</v>
      </c>
      <c r="V299" s="16" t="s">
        <v>217</v>
      </c>
      <c r="W299" s="16">
        <v>120</v>
      </c>
      <c r="X299" s="16">
        <v>147.5</v>
      </c>
      <c r="Y299" s="16">
        <v>122.7</v>
      </c>
      <c r="Z299" s="16">
        <v>129.1</v>
      </c>
    </row>
    <row r="300" spans="1:26" x14ac:dyDescent="0.55000000000000004">
      <c r="A300">
        <v>2002000808</v>
      </c>
      <c r="B300" s="15">
        <v>200208</v>
      </c>
      <c r="C300" s="16">
        <v>110.3</v>
      </c>
      <c r="D300" s="16" t="s">
        <v>217</v>
      </c>
      <c r="E300" s="16">
        <v>125.2</v>
      </c>
      <c r="F300" s="16">
        <v>96.4</v>
      </c>
      <c r="G300" s="16">
        <v>99.3</v>
      </c>
      <c r="H300" s="16" t="s">
        <v>217</v>
      </c>
      <c r="I300" s="16" t="s">
        <v>217</v>
      </c>
      <c r="J300" s="16" t="s">
        <v>217</v>
      </c>
      <c r="K300" s="16">
        <v>97.7</v>
      </c>
      <c r="L300" s="16" t="s">
        <v>217</v>
      </c>
      <c r="M300" s="16">
        <v>87.1</v>
      </c>
      <c r="N300" s="16">
        <v>162.6</v>
      </c>
      <c r="O300" s="16">
        <v>104.5</v>
      </c>
      <c r="P300" s="16">
        <v>106.7</v>
      </c>
      <c r="Q300" s="16">
        <v>115.3</v>
      </c>
      <c r="R300" s="16">
        <v>120.5</v>
      </c>
      <c r="S300" s="16">
        <v>130.6</v>
      </c>
      <c r="T300" s="16">
        <v>114.7</v>
      </c>
      <c r="U300" s="16">
        <v>112.7</v>
      </c>
      <c r="V300" s="16" t="s">
        <v>217</v>
      </c>
      <c r="W300" s="16">
        <v>118.7</v>
      </c>
      <c r="X300" s="16">
        <v>124.9</v>
      </c>
      <c r="Y300" s="16">
        <v>114.9</v>
      </c>
      <c r="Z300" s="16">
        <v>105.8</v>
      </c>
    </row>
    <row r="301" spans="1:26" x14ac:dyDescent="0.55000000000000004">
      <c r="A301">
        <v>2002000909</v>
      </c>
      <c r="B301" s="15">
        <v>200209</v>
      </c>
      <c r="C301" s="16">
        <v>122.9</v>
      </c>
      <c r="D301" s="16" t="s">
        <v>217</v>
      </c>
      <c r="E301" s="16">
        <v>124</v>
      </c>
      <c r="F301" s="16">
        <v>109.8</v>
      </c>
      <c r="G301" s="16">
        <v>108.4</v>
      </c>
      <c r="H301" s="16" t="s">
        <v>217</v>
      </c>
      <c r="I301" s="16" t="s">
        <v>217</v>
      </c>
      <c r="J301" s="16" t="s">
        <v>217</v>
      </c>
      <c r="K301" s="16">
        <v>102.6</v>
      </c>
      <c r="L301" s="16" t="s">
        <v>217</v>
      </c>
      <c r="M301" s="16">
        <v>105.9</v>
      </c>
      <c r="N301" s="16">
        <v>204.1</v>
      </c>
      <c r="O301" s="16">
        <v>117.6</v>
      </c>
      <c r="P301" s="16">
        <v>134.4</v>
      </c>
      <c r="Q301" s="16">
        <v>122.4</v>
      </c>
      <c r="R301" s="16">
        <v>122.8</v>
      </c>
      <c r="S301" s="16">
        <v>123.7</v>
      </c>
      <c r="T301" s="16">
        <v>109.8</v>
      </c>
      <c r="U301" s="16">
        <v>118.5</v>
      </c>
      <c r="V301" s="16" t="s">
        <v>217</v>
      </c>
      <c r="W301" s="16">
        <v>118.6</v>
      </c>
      <c r="X301" s="16">
        <v>146.9</v>
      </c>
      <c r="Y301" s="16">
        <v>119.8</v>
      </c>
      <c r="Z301" s="16">
        <v>124.8</v>
      </c>
    </row>
    <row r="302" spans="1:26" x14ac:dyDescent="0.55000000000000004">
      <c r="A302">
        <v>2002001010</v>
      </c>
      <c r="B302" s="15">
        <v>200210</v>
      </c>
      <c r="C302" s="16">
        <v>122.1</v>
      </c>
      <c r="D302" s="16" t="s">
        <v>217</v>
      </c>
      <c r="E302" s="16">
        <v>124.3</v>
      </c>
      <c r="F302" s="16">
        <v>116</v>
      </c>
      <c r="G302" s="16">
        <v>101.9</v>
      </c>
      <c r="H302" s="16" t="s">
        <v>217</v>
      </c>
      <c r="I302" s="16" t="s">
        <v>217</v>
      </c>
      <c r="J302" s="16" t="s">
        <v>217</v>
      </c>
      <c r="K302" s="16">
        <v>100</v>
      </c>
      <c r="L302" s="16" t="s">
        <v>217</v>
      </c>
      <c r="M302" s="16">
        <v>102.7</v>
      </c>
      <c r="N302" s="16">
        <v>200.6</v>
      </c>
      <c r="O302" s="16">
        <v>126.4</v>
      </c>
      <c r="P302" s="16">
        <v>133.80000000000001</v>
      </c>
      <c r="Q302" s="16">
        <v>130.6</v>
      </c>
      <c r="R302" s="16">
        <v>125.3</v>
      </c>
      <c r="S302" s="16">
        <v>125.3</v>
      </c>
      <c r="T302" s="16">
        <v>108.3</v>
      </c>
      <c r="U302" s="16">
        <v>126</v>
      </c>
      <c r="V302" s="16" t="s">
        <v>217</v>
      </c>
      <c r="W302" s="16">
        <v>119.4</v>
      </c>
      <c r="X302" s="16">
        <v>151.9</v>
      </c>
      <c r="Y302" s="16">
        <v>122.6</v>
      </c>
      <c r="Z302" s="16">
        <v>121.3</v>
      </c>
    </row>
    <row r="303" spans="1:26" x14ac:dyDescent="0.55000000000000004">
      <c r="A303">
        <v>2002001111</v>
      </c>
      <c r="B303" s="15">
        <v>200211</v>
      </c>
      <c r="C303" s="16">
        <v>120.1</v>
      </c>
      <c r="D303" s="16" t="s">
        <v>217</v>
      </c>
      <c r="E303" s="16">
        <v>124.8</v>
      </c>
      <c r="F303" s="16">
        <v>116.1</v>
      </c>
      <c r="G303" s="16">
        <v>99.7</v>
      </c>
      <c r="H303" s="16" t="s">
        <v>217</v>
      </c>
      <c r="I303" s="16" t="s">
        <v>217</v>
      </c>
      <c r="J303" s="16" t="s">
        <v>217</v>
      </c>
      <c r="K303" s="16">
        <v>97.2</v>
      </c>
      <c r="L303" s="16" t="s">
        <v>217</v>
      </c>
      <c r="M303" s="16">
        <v>99.7</v>
      </c>
      <c r="N303" s="16">
        <v>184.2</v>
      </c>
      <c r="O303" s="16">
        <v>120.1</v>
      </c>
      <c r="P303" s="16">
        <v>129.80000000000001</v>
      </c>
      <c r="Q303" s="16">
        <v>130.9</v>
      </c>
      <c r="R303" s="16">
        <v>126.5</v>
      </c>
      <c r="S303" s="16">
        <v>127.4</v>
      </c>
      <c r="T303" s="16">
        <v>119.8</v>
      </c>
      <c r="U303" s="16">
        <v>122.5</v>
      </c>
      <c r="V303" s="16" t="s">
        <v>217</v>
      </c>
      <c r="W303" s="16">
        <v>118.7</v>
      </c>
      <c r="X303" s="16">
        <v>147.5</v>
      </c>
      <c r="Y303" s="16">
        <v>122.5</v>
      </c>
      <c r="Z303" s="16">
        <v>117.6</v>
      </c>
    </row>
    <row r="304" spans="1:26" x14ac:dyDescent="0.55000000000000004">
      <c r="A304">
        <v>2002001212</v>
      </c>
      <c r="B304" s="15">
        <v>200212</v>
      </c>
      <c r="C304" s="16">
        <v>117.6</v>
      </c>
      <c r="D304" s="16" t="s">
        <v>217</v>
      </c>
      <c r="E304" s="16">
        <v>125.2</v>
      </c>
      <c r="F304" s="16">
        <v>112.7</v>
      </c>
      <c r="G304" s="16">
        <v>96.3</v>
      </c>
      <c r="H304" s="16" t="s">
        <v>217</v>
      </c>
      <c r="I304" s="16" t="s">
        <v>217</v>
      </c>
      <c r="J304" s="16" t="s">
        <v>217</v>
      </c>
      <c r="K304" s="16">
        <v>93.2</v>
      </c>
      <c r="L304" s="16" t="s">
        <v>217</v>
      </c>
      <c r="M304" s="16">
        <v>100.7</v>
      </c>
      <c r="N304" s="16">
        <v>166</v>
      </c>
      <c r="O304" s="16">
        <v>113.8</v>
      </c>
      <c r="P304" s="16">
        <v>120</v>
      </c>
      <c r="Q304" s="16">
        <v>130.4</v>
      </c>
      <c r="R304" s="16">
        <v>130.9</v>
      </c>
      <c r="S304" s="16">
        <v>137.19999999999999</v>
      </c>
      <c r="T304" s="16">
        <v>130.4</v>
      </c>
      <c r="U304" s="16">
        <v>118.2</v>
      </c>
      <c r="V304" s="16" t="s">
        <v>217</v>
      </c>
      <c r="W304" s="16">
        <v>118.4</v>
      </c>
      <c r="X304" s="16">
        <v>142.80000000000001</v>
      </c>
      <c r="Y304" s="16">
        <v>122.9</v>
      </c>
      <c r="Z304" s="16">
        <v>112.8</v>
      </c>
    </row>
    <row r="305" spans="1:26" x14ac:dyDescent="0.55000000000000004">
      <c r="A305">
        <v>2003000101</v>
      </c>
      <c r="B305" s="15">
        <v>200301</v>
      </c>
      <c r="C305" s="16">
        <v>116</v>
      </c>
      <c r="D305" s="16" t="s">
        <v>217</v>
      </c>
      <c r="E305" s="16">
        <v>127.2</v>
      </c>
      <c r="F305" s="16">
        <v>113.5</v>
      </c>
      <c r="G305" s="16">
        <v>92.4</v>
      </c>
      <c r="H305" s="16" t="s">
        <v>217</v>
      </c>
      <c r="I305" s="16" t="s">
        <v>217</v>
      </c>
      <c r="J305" s="16" t="s">
        <v>217</v>
      </c>
      <c r="K305" s="16">
        <v>93.6</v>
      </c>
      <c r="L305" s="16" t="s">
        <v>217</v>
      </c>
      <c r="M305" s="16">
        <v>91.6</v>
      </c>
      <c r="N305" s="16">
        <v>157.30000000000001</v>
      </c>
      <c r="O305" s="16">
        <v>101.6</v>
      </c>
      <c r="P305" s="16">
        <v>123.9</v>
      </c>
      <c r="Q305" s="16">
        <v>118.3</v>
      </c>
      <c r="R305" s="16">
        <v>125.6</v>
      </c>
      <c r="S305" s="16">
        <v>138</v>
      </c>
      <c r="T305" s="16">
        <v>127.9</v>
      </c>
      <c r="U305" s="16">
        <v>112.1</v>
      </c>
      <c r="V305" s="16" t="s">
        <v>217</v>
      </c>
      <c r="W305" s="16">
        <v>118.3</v>
      </c>
      <c r="X305" s="16">
        <v>131.1</v>
      </c>
      <c r="Y305" s="16">
        <v>118.5</v>
      </c>
      <c r="Z305" s="16">
        <v>113.6</v>
      </c>
    </row>
    <row r="306" spans="1:26" x14ac:dyDescent="0.55000000000000004">
      <c r="A306">
        <v>2003000202</v>
      </c>
      <c r="B306" s="15">
        <v>200302</v>
      </c>
      <c r="C306" s="16">
        <v>120.5</v>
      </c>
      <c r="D306" s="16" t="s">
        <v>217</v>
      </c>
      <c r="E306" s="16">
        <v>117.2</v>
      </c>
      <c r="F306" s="16">
        <v>118.3</v>
      </c>
      <c r="G306" s="16">
        <v>103.6</v>
      </c>
      <c r="H306" s="16" t="s">
        <v>217</v>
      </c>
      <c r="I306" s="16" t="s">
        <v>217</v>
      </c>
      <c r="J306" s="16" t="s">
        <v>217</v>
      </c>
      <c r="K306" s="16">
        <v>95.6</v>
      </c>
      <c r="L306" s="16" t="s">
        <v>217</v>
      </c>
      <c r="M306" s="16">
        <v>106.6</v>
      </c>
      <c r="N306" s="16">
        <v>191.8</v>
      </c>
      <c r="O306" s="16">
        <v>135.4</v>
      </c>
      <c r="P306" s="16">
        <v>132.30000000000001</v>
      </c>
      <c r="Q306" s="16">
        <v>118.5</v>
      </c>
      <c r="R306" s="16">
        <v>119.2</v>
      </c>
      <c r="S306" s="16">
        <v>123.3</v>
      </c>
      <c r="T306" s="16">
        <v>119.9</v>
      </c>
      <c r="U306" s="16">
        <v>111.9</v>
      </c>
      <c r="V306" s="16" t="s">
        <v>217</v>
      </c>
      <c r="W306" s="16">
        <v>116.7</v>
      </c>
      <c r="X306" s="16">
        <v>142</v>
      </c>
      <c r="Y306" s="16">
        <v>116.8</v>
      </c>
      <c r="Z306" s="16">
        <v>122.7</v>
      </c>
    </row>
    <row r="307" spans="1:26" x14ac:dyDescent="0.55000000000000004">
      <c r="A307">
        <v>2003000303</v>
      </c>
      <c r="B307" s="15">
        <v>200303</v>
      </c>
      <c r="C307" s="16">
        <v>132.30000000000001</v>
      </c>
      <c r="D307" s="16" t="s">
        <v>217</v>
      </c>
      <c r="E307" s="16">
        <v>130.4</v>
      </c>
      <c r="F307" s="16">
        <v>120.2</v>
      </c>
      <c r="G307" s="16">
        <v>124.2</v>
      </c>
      <c r="H307" s="16" t="s">
        <v>217</v>
      </c>
      <c r="I307" s="16" t="s">
        <v>217</v>
      </c>
      <c r="J307" s="16" t="s">
        <v>217</v>
      </c>
      <c r="K307" s="16">
        <v>100.8</v>
      </c>
      <c r="L307" s="16" t="s">
        <v>217</v>
      </c>
      <c r="M307" s="16">
        <v>134.30000000000001</v>
      </c>
      <c r="N307" s="16">
        <v>253.4</v>
      </c>
      <c r="O307" s="16">
        <v>153.5</v>
      </c>
      <c r="P307" s="16">
        <v>138.4</v>
      </c>
      <c r="Q307" s="16">
        <v>129.4</v>
      </c>
      <c r="R307" s="16">
        <v>130.19999999999999</v>
      </c>
      <c r="S307" s="16">
        <v>134.4</v>
      </c>
      <c r="T307" s="16">
        <v>130.1</v>
      </c>
      <c r="U307" s="16">
        <v>121</v>
      </c>
      <c r="V307" s="16" t="s">
        <v>217</v>
      </c>
      <c r="W307" s="16">
        <v>118.4</v>
      </c>
      <c r="X307" s="16">
        <v>156.69999999999999</v>
      </c>
      <c r="Y307" s="16">
        <v>127.5</v>
      </c>
      <c r="Z307" s="16">
        <v>135.19999999999999</v>
      </c>
    </row>
    <row r="308" spans="1:26" x14ac:dyDescent="0.55000000000000004">
      <c r="A308">
        <v>2003000404</v>
      </c>
      <c r="B308" s="15">
        <v>200304</v>
      </c>
      <c r="C308" s="16">
        <v>118</v>
      </c>
      <c r="D308" s="16" t="s">
        <v>217</v>
      </c>
      <c r="E308" s="16">
        <v>122.5</v>
      </c>
      <c r="F308" s="16">
        <v>113.5</v>
      </c>
      <c r="G308" s="16">
        <v>104.4</v>
      </c>
      <c r="H308" s="16" t="s">
        <v>217</v>
      </c>
      <c r="I308" s="16" t="s">
        <v>217</v>
      </c>
      <c r="J308" s="16" t="s">
        <v>217</v>
      </c>
      <c r="K308" s="16">
        <v>96.6</v>
      </c>
      <c r="L308" s="16" t="s">
        <v>217</v>
      </c>
      <c r="M308" s="16">
        <v>120.9</v>
      </c>
      <c r="N308" s="16">
        <v>176.6</v>
      </c>
      <c r="O308" s="16">
        <v>174.9</v>
      </c>
      <c r="P308" s="16">
        <v>113.7</v>
      </c>
      <c r="Q308" s="16">
        <v>122.7</v>
      </c>
      <c r="R308" s="16">
        <v>124.2</v>
      </c>
      <c r="S308" s="16">
        <v>128.30000000000001</v>
      </c>
      <c r="T308" s="16">
        <v>119.1</v>
      </c>
      <c r="U308" s="16">
        <v>119.1</v>
      </c>
      <c r="V308" s="16" t="s">
        <v>217</v>
      </c>
      <c r="W308" s="16">
        <v>120</v>
      </c>
      <c r="X308" s="16">
        <v>152.5</v>
      </c>
      <c r="Y308" s="16">
        <v>120.7</v>
      </c>
      <c r="Z308" s="16">
        <v>115.5</v>
      </c>
    </row>
    <row r="309" spans="1:26" x14ac:dyDescent="0.55000000000000004">
      <c r="A309">
        <v>2003000505</v>
      </c>
      <c r="B309" s="15">
        <v>200305</v>
      </c>
      <c r="C309" s="16">
        <v>117.7</v>
      </c>
      <c r="D309" s="16" t="s">
        <v>217</v>
      </c>
      <c r="E309" s="16">
        <v>130.1</v>
      </c>
      <c r="F309" s="16">
        <v>109.7</v>
      </c>
      <c r="G309" s="16">
        <v>101.1</v>
      </c>
      <c r="H309" s="16" t="s">
        <v>217</v>
      </c>
      <c r="I309" s="16" t="s">
        <v>217</v>
      </c>
      <c r="J309" s="16" t="s">
        <v>217</v>
      </c>
      <c r="K309" s="16">
        <v>97</v>
      </c>
      <c r="L309" s="16" t="s">
        <v>217</v>
      </c>
      <c r="M309" s="16">
        <v>122.4</v>
      </c>
      <c r="N309" s="16">
        <v>185.9</v>
      </c>
      <c r="O309" s="16">
        <v>171.3</v>
      </c>
      <c r="P309" s="16">
        <v>114.9</v>
      </c>
      <c r="Q309" s="16">
        <v>122.6</v>
      </c>
      <c r="R309" s="16">
        <v>118.9</v>
      </c>
      <c r="S309" s="16">
        <v>122.1</v>
      </c>
      <c r="T309" s="16">
        <v>113</v>
      </c>
      <c r="U309" s="16">
        <v>120.3</v>
      </c>
      <c r="V309" s="16" t="s">
        <v>217</v>
      </c>
      <c r="W309" s="16">
        <v>119</v>
      </c>
      <c r="X309" s="16">
        <v>139.1</v>
      </c>
      <c r="Y309" s="16">
        <v>119</v>
      </c>
      <c r="Z309" s="16">
        <v>116.2</v>
      </c>
    </row>
    <row r="310" spans="1:26" x14ac:dyDescent="0.55000000000000004">
      <c r="A310">
        <v>2003000606</v>
      </c>
      <c r="B310" s="15">
        <v>200306</v>
      </c>
      <c r="C310" s="16">
        <v>124</v>
      </c>
      <c r="D310" s="16" t="s">
        <v>217</v>
      </c>
      <c r="E310" s="16">
        <v>126.2</v>
      </c>
      <c r="F310" s="16">
        <v>115.2</v>
      </c>
      <c r="G310" s="16">
        <v>105</v>
      </c>
      <c r="H310" s="16" t="s">
        <v>217</v>
      </c>
      <c r="I310" s="16" t="s">
        <v>217</v>
      </c>
      <c r="J310" s="16" t="s">
        <v>217</v>
      </c>
      <c r="K310" s="16">
        <v>101.8</v>
      </c>
      <c r="L310" s="16" t="s">
        <v>217</v>
      </c>
      <c r="M310" s="16">
        <v>143.4</v>
      </c>
      <c r="N310" s="16">
        <v>191.6</v>
      </c>
      <c r="O310" s="16">
        <v>191.8</v>
      </c>
      <c r="P310" s="16">
        <v>127.6</v>
      </c>
      <c r="Q310" s="16">
        <v>127</v>
      </c>
      <c r="R310" s="16">
        <v>115.5</v>
      </c>
      <c r="S310" s="16">
        <v>113</v>
      </c>
      <c r="T310" s="16">
        <v>106</v>
      </c>
      <c r="U310" s="16">
        <v>118.2</v>
      </c>
      <c r="V310" s="16" t="s">
        <v>217</v>
      </c>
      <c r="W310" s="16">
        <v>118.5</v>
      </c>
      <c r="X310" s="16">
        <v>150.69999999999999</v>
      </c>
      <c r="Y310" s="16">
        <v>118.7</v>
      </c>
      <c r="Z310" s="16">
        <v>127.4</v>
      </c>
    </row>
    <row r="311" spans="1:26" x14ac:dyDescent="0.55000000000000004">
      <c r="A311">
        <v>2003000707</v>
      </c>
      <c r="B311" s="15">
        <v>200307</v>
      </c>
      <c r="C311" s="16">
        <v>127.9</v>
      </c>
      <c r="D311" s="16" t="s">
        <v>217</v>
      </c>
      <c r="E311" s="16">
        <v>128.5</v>
      </c>
      <c r="F311" s="16">
        <v>118.2</v>
      </c>
      <c r="G311" s="16">
        <v>107.8</v>
      </c>
      <c r="H311" s="16" t="s">
        <v>217</v>
      </c>
      <c r="I311" s="16" t="s">
        <v>217</v>
      </c>
      <c r="J311" s="16" t="s">
        <v>217</v>
      </c>
      <c r="K311" s="16">
        <v>106.5</v>
      </c>
      <c r="L311" s="16" t="s">
        <v>217</v>
      </c>
      <c r="M311" s="16">
        <v>131.9</v>
      </c>
      <c r="N311" s="16">
        <v>179.6</v>
      </c>
      <c r="O311" s="16">
        <v>167.5</v>
      </c>
      <c r="P311" s="16">
        <v>135.19999999999999</v>
      </c>
      <c r="Q311" s="16">
        <v>131.30000000000001</v>
      </c>
      <c r="R311" s="16">
        <v>122.7</v>
      </c>
      <c r="S311" s="16">
        <v>122.7</v>
      </c>
      <c r="T311" s="16">
        <v>114.6</v>
      </c>
      <c r="U311" s="16">
        <v>119.9</v>
      </c>
      <c r="V311" s="16" t="s">
        <v>217</v>
      </c>
      <c r="W311" s="16">
        <v>119.3</v>
      </c>
      <c r="X311" s="16">
        <v>153.1</v>
      </c>
      <c r="Y311" s="16">
        <v>122.6</v>
      </c>
      <c r="Z311" s="16">
        <v>131.1</v>
      </c>
    </row>
    <row r="312" spans="1:26" x14ac:dyDescent="0.55000000000000004">
      <c r="A312">
        <v>2003000808</v>
      </c>
      <c r="B312" s="15">
        <v>200308</v>
      </c>
      <c r="C312" s="16">
        <v>109.7</v>
      </c>
      <c r="D312" s="16" t="s">
        <v>217</v>
      </c>
      <c r="E312" s="16">
        <v>127.2</v>
      </c>
      <c r="F312" s="16">
        <v>98.9</v>
      </c>
      <c r="G312" s="16">
        <v>91.9</v>
      </c>
      <c r="H312" s="16" t="s">
        <v>217</v>
      </c>
      <c r="I312" s="16" t="s">
        <v>217</v>
      </c>
      <c r="J312" s="16" t="s">
        <v>217</v>
      </c>
      <c r="K312" s="16">
        <v>101.8</v>
      </c>
      <c r="L312" s="16" t="s">
        <v>217</v>
      </c>
      <c r="M312" s="16">
        <v>79.3</v>
      </c>
      <c r="N312" s="16">
        <v>166.9</v>
      </c>
      <c r="O312" s="16">
        <v>97.1</v>
      </c>
      <c r="P312" s="16">
        <v>101.2</v>
      </c>
      <c r="Q312" s="16">
        <v>116.5</v>
      </c>
      <c r="R312" s="16">
        <v>118.5</v>
      </c>
      <c r="S312" s="16">
        <v>127.1</v>
      </c>
      <c r="T312" s="16">
        <v>113.8</v>
      </c>
      <c r="U312" s="16">
        <v>112.4</v>
      </c>
      <c r="V312" s="16" t="s">
        <v>217</v>
      </c>
      <c r="W312" s="16">
        <v>118.5</v>
      </c>
      <c r="X312" s="16">
        <v>124.9</v>
      </c>
      <c r="Y312" s="16">
        <v>114.3</v>
      </c>
      <c r="Z312" s="16">
        <v>105.8</v>
      </c>
    </row>
    <row r="313" spans="1:26" x14ac:dyDescent="0.55000000000000004">
      <c r="A313">
        <v>2003000909</v>
      </c>
      <c r="B313" s="15">
        <v>200309</v>
      </c>
      <c r="C313" s="16">
        <v>128.9</v>
      </c>
      <c r="D313" s="16" t="s">
        <v>217</v>
      </c>
      <c r="E313" s="16">
        <v>128.6</v>
      </c>
      <c r="F313" s="16">
        <v>116</v>
      </c>
      <c r="G313" s="16">
        <v>104.2</v>
      </c>
      <c r="H313" s="16" t="s">
        <v>217</v>
      </c>
      <c r="I313" s="16" t="s">
        <v>217</v>
      </c>
      <c r="J313" s="16" t="s">
        <v>217</v>
      </c>
      <c r="K313" s="16">
        <v>109.1</v>
      </c>
      <c r="L313" s="16" t="s">
        <v>217</v>
      </c>
      <c r="M313" s="16">
        <v>95.2</v>
      </c>
      <c r="N313" s="16">
        <v>259.7</v>
      </c>
      <c r="O313" s="16">
        <v>131.69999999999999</v>
      </c>
      <c r="P313" s="16">
        <v>136.80000000000001</v>
      </c>
      <c r="Q313" s="16">
        <v>129.4</v>
      </c>
      <c r="R313" s="16">
        <v>121.8</v>
      </c>
      <c r="S313" s="16">
        <v>117.8</v>
      </c>
      <c r="T313" s="16">
        <v>107.9</v>
      </c>
      <c r="U313" s="16">
        <v>118.4</v>
      </c>
      <c r="V313" s="16" t="s">
        <v>217</v>
      </c>
      <c r="W313" s="16">
        <v>119.4</v>
      </c>
      <c r="X313" s="16">
        <v>139.9</v>
      </c>
      <c r="Y313" s="16">
        <v>120.6</v>
      </c>
      <c r="Z313" s="16">
        <v>134.4</v>
      </c>
    </row>
    <row r="314" spans="1:26" x14ac:dyDescent="0.55000000000000004">
      <c r="A314">
        <v>2003001010</v>
      </c>
      <c r="B314" s="15">
        <v>200310</v>
      </c>
      <c r="C314" s="16">
        <v>129</v>
      </c>
      <c r="D314" s="16" t="s">
        <v>217</v>
      </c>
      <c r="E314" s="16">
        <v>133.80000000000001</v>
      </c>
      <c r="F314" s="16">
        <v>121.4</v>
      </c>
      <c r="G314" s="16">
        <v>103.6</v>
      </c>
      <c r="H314" s="16" t="s">
        <v>217</v>
      </c>
      <c r="I314" s="16" t="s">
        <v>217</v>
      </c>
      <c r="J314" s="16" t="s">
        <v>217</v>
      </c>
      <c r="K314" s="16">
        <v>109.3</v>
      </c>
      <c r="L314" s="16" t="s">
        <v>217</v>
      </c>
      <c r="M314" s="16">
        <v>96.8</v>
      </c>
      <c r="N314" s="16">
        <v>223.2</v>
      </c>
      <c r="O314" s="16">
        <v>135.4</v>
      </c>
      <c r="P314" s="16">
        <v>137.5</v>
      </c>
      <c r="Q314" s="16">
        <v>135.30000000000001</v>
      </c>
      <c r="R314" s="16">
        <v>127.9</v>
      </c>
      <c r="S314" s="16">
        <v>129</v>
      </c>
      <c r="T314" s="16">
        <v>114.1</v>
      </c>
      <c r="U314" s="16">
        <v>125.3</v>
      </c>
      <c r="V314" s="16" t="s">
        <v>217</v>
      </c>
      <c r="W314" s="16">
        <v>121.1</v>
      </c>
      <c r="X314" s="16">
        <v>145.1</v>
      </c>
      <c r="Y314" s="16">
        <v>125.2</v>
      </c>
      <c r="Z314" s="16">
        <v>131.19999999999999</v>
      </c>
    </row>
    <row r="315" spans="1:26" x14ac:dyDescent="0.55000000000000004">
      <c r="A315">
        <v>2003001111</v>
      </c>
      <c r="B315" s="15">
        <v>200311</v>
      </c>
      <c r="C315" s="16">
        <v>123.9</v>
      </c>
      <c r="D315" s="16" t="s">
        <v>217</v>
      </c>
      <c r="E315" s="16">
        <v>124.9</v>
      </c>
      <c r="F315" s="16">
        <v>117.2</v>
      </c>
      <c r="G315" s="16">
        <v>93.7</v>
      </c>
      <c r="H315" s="16" t="s">
        <v>217</v>
      </c>
      <c r="I315" s="16" t="s">
        <v>217</v>
      </c>
      <c r="J315" s="16" t="s">
        <v>217</v>
      </c>
      <c r="K315" s="16">
        <v>108.4</v>
      </c>
      <c r="L315" s="16" t="s">
        <v>217</v>
      </c>
      <c r="M315" s="16">
        <v>94.7</v>
      </c>
      <c r="N315" s="16">
        <v>196.5</v>
      </c>
      <c r="O315" s="16">
        <v>129</v>
      </c>
      <c r="P315" s="16">
        <v>127.6</v>
      </c>
      <c r="Q315" s="16">
        <v>129.4</v>
      </c>
      <c r="R315" s="16">
        <v>127.4</v>
      </c>
      <c r="S315" s="16">
        <v>131.69999999999999</v>
      </c>
      <c r="T315" s="16">
        <v>116</v>
      </c>
      <c r="U315" s="16">
        <v>121.9</v>
      </c>
      <c r="V315" s="16" t="s">
        <v>217</v>
      </c>
      <c r="W315" s="16">
        <v>118.7</v>
      </c>
      <c r="X315" s="16">
        <v>143.69999999999999</v>
      </c>
      <c r="Y315" s="16">
        <v>121.1</v>
      </c>
      <c r="Z315" s="16">
        <v>125.4</v>
      </c>
    </row>
    <row r="316" spans="1:26" x14ac:dyDescent="0.55000000000000004">
      <c r="A316">
        <v>2003001212</v>
      </c>
      <c r="B316" s="15">
        <v>200312</v>
      </c>
      <c r="C316" s="16">
        <v>124.5</v>
      </c>
      <c r="D316" s="16" t="s">
        <v>217</v>
      </c>
      <c r="E316" s="16">
        <v>125.8</v>
      </c>
      <c r="F316" s="16">
        <v>115.1</v>
      </c>
      <c r="G316" s="16">
        <v>98.8</v>
      </c>
      <c r="H316" s="16" t="s">
        <v>217</v>
      </c>
      <c r="I316" s="16" t="s">
        <v>217</v>
      </c>
      <c r="J316" s="16" t="s">
        <v>217</v>
      </c>
      <c r="K316" s="16">
        <v>108.3</v>
      </c>
      <c r="L316" s="16" t="s">
        <v>217</v>
      </c>
      <c r="M316" s="16">
        <v>103.6</v>
      </c>
      <c r="N316" s="16">
        <v>208.1</v>
      </c>
      <c r="O316" s="16">
        <v>134</v>
      </c>
      <c r="P316" s="16">
        <v>121.6</v>
      </c>
      <c r="Q316" s="16">
        <v>131.9</v>
      </c>
      <c r="R316" s="16">
        <v>131.69999999999999</v>
      </c>
      <c r="S316" s="16">
        <v>137.9</v>
      </c>
      <c r="T316" s="16">
        <v>125.6</v>
      </c>
      <c r="U316" s="16">
        <v>120.1</v>
      </c>
      <c r="V316" s="16" t="s">
        <v>217</v>
      </c>
      <c r="W316" s="16">
        <v>119.3</v>
      </c>
      <c r="X316" s="16">
        <v>142</v>
      </c>
      <c r="Y316" s="16">
        <v>123.1</v>
      </c>
      <c r="Z316" s="16">
        <v>124.8</v>
      </c>
    </row>
    <row r="317" spans="1:26" x14ac:dyDescent="0.55000000000000004">
      <c r="A317">
        <v>2004000101</v>
      </c>
      <c r="B317" s="15">
        <v>200401</v>
      </c>
      <c r="C317" s="16">
        <v>121.7</v>
      </c>
      <c r="D317" s="16" t="s">
        <v>217</v>
      </c>
      <c r="E317" s="16">
        <v>132.19999999999999</v>
      </c>
      <c r="F317" s="16">
        <v>111.6</v>
      </c>
      <c r="G317" s="16">
        <v>87.3</v>
      </c>
      <c r="H317" s="16" t="s">
        <v>217</v>
      </c>
      <c r="I317" s="16" t="s">
        <v>217</v>
      </c>
      <c r="J317" s="16" t="s">
        <v>217</v>
      </c>
      <c r="K317" s="16">
        <v>106.7</v>
      </c>
      <c r="L317" s="16" t="s">
        <v>217</v>
      </c>
      <c r="M317" s="16">
        <v>95.6</v>
      </c>
      <c r="N317" s="16">
        <v>186.9</v>
      </c>
      <c r="O317" s="16">
        <v>113.5</v>
      </c>
      <c r="P317" s="16">
        <v>122.5</v>
      </c>
      <c r="Q317" s="16">
        <v>117.8</v>
      </c>
      <c r="R317" s="16">
        <v>128.6</v>
      </c>
      <c r="S317" s="16">
        <v>141.69999999999999</v>
      </c>
      <c r="T317" s="16">
        <v>126.1</v>
      </c>
      <c r="U317" s="16">
        <v>113.5</v>
      </c>
      <c r="V317" s="16" t="s">
        <v>217</v>
      </c>
      <c r="W317" s="16">
        <v>119.3</v>
      </c>
      <c r="X317" s="16">
        <v>126.2</v>
      </c>
      <c r="Y317" s="16">
        <v>119.4</v>
      </c>
      <c r="Z317" s="16">
        <v>122.5</v>
      </c>
    </row>
    <row r="318" spans="1:26" x14ac:dyDescent="0.55000000000000004">
      <c r="A318">
        <v>2004000202</v>
      </c>
      <c r="B318" s="15">
        <v>200402</v>
      </c>
      <c r="C318" s="16">
        <v>126.8</v>
      </c>
      <c r="D318" s="16" t="s">
        <v>217</v>
      </c>
      <c r="E318" s="16">
        <v>125.2</v>
      </c>
      <c r="F318" s="16">
        <v>114.9</v>
      </c>
      <c r="G318" s="16">
        <v>94.1</v>
      </c>
      <c r="H318" s="16" t="s">
        <v>217</v>
      </c>
      <c r="I318" s="16" t="s">
        <v>217</v>
      </c>
      <c r="J318" s="16" t="s">
        <v>217</v>
      </c>
      <c r="K318" s="16">
        <v>106.4</v>
      </c>
      <c r="L318" s="16" t="s">
        <v>217</v>
      </c>
      <c r="M318" s="16">
        <v>105.8</v>
      </c>
      <c r="N318" s="16">
        <v>203.4</v>
      </c>
      <c r="O318" s="16">
        <v>134.30000000000001</v>
      </c>
      <c r="P318" s="16">
        <v>134.5</v>
      </c>
      <c r="Q318" s="16">
        <v>122.4</v>
      </c>
      <c r="R318" s="16">
        <v>125.6</v>
      </c>
      <c r="S318" s="16">
        <v>132</v>
      </c>
      <c r="T318" s="16">
        <v>121</v>
      </c>
      <c r="U318" s="16">
        <v>116.4</v>
      </c>
      <c r="V318" s="16" t="s">
        <v>217</v>
      </c>
      <c r="W318" s="16">
        <v>118.7</v>
      </c>
      <c r="X318" s="16">
        <v>141.80000000000001</v>
      </c>
      <c r="Y318" s="16">
        <v>119.7</v>
      </c>
      <c r="Z318" s="16">
        <v>131.4</v>
      </c>
    </row>
    <row r="319" spans="1:26" x14ac:dyDescent="0.55000000000000004">
      <c r="A319">
        <v>2004000303</v>
      </c>
      <c r="B319" s="15">
        <v>200403</v>
      </c>
      <c r="C319" s="16">
        <v>142.19999999999999</v>
      </c>
      <c r="D319" s="16" t="s">
        <v>217</v>
      </c>
      <c r="E319" s="16">
        <v>136.1</v>
      </c>
      <c r="F319" s="16">
        <v>123.4</v>
      </c>
      <c r="G319" s="16">
        <v>126.3</v>
      </c>
      <c r="H319" s="16" t="s">
        <v>217</v>
      </c>
      <c r="I319" s="16" t="s">
        <v>217</v>
      </c>
      <c r="J319" s="16" t="s">
        <v>217</v>
      </c>
      <c r="K319" s="16">
        <v>113.1</v>
      </c>
      <c r="L319" s="16" t="s">
        <v>217</v>
      </c>
      <c r="M319" s="16">
        <v>135.30000000000001</v>
      </c>
      <c r="N319" s="16">
        <v>271.60000000000002</v>
      </c>
      <c r="O319" s="16">
        <v>165.8</v>
      </c>
      <c r="P319" s="16">
        <v>151.30000000000001</v>
      </c>
      <c r="Q319" s="16">
        <v>135.5</v>
      </c>
      <c r="R319" s="16">
        <v>127.8</v>
      </c>
      <c r="S319" s="16">
        <v>128.5</v>
      </c>
      <c r="T319" s="16">
        <v>126.9</v>
      </c>
      <c r="U319" s="16">
        <v>126.1</v>
      </c>
      <c r="V319" s="16" t="s">
        <v>217</v>
      </c>
      <c r="W319" s="16">
        <v>120.9</v>
      </c>
      <c r="X319" s="16">
        <v>154.6</v>
      </c>
      <c r="Y319" s="16">
        <v>129.19999999999999</v>
      </c>
      <c r="Z319" s="16">
        <v>150.9</v>
      </c>
    </row>
    <row r="320" spans="1:26" x14ac:dyDescent="0.55000000000000004">
      <c r="A320">
        <v>2004000404</v>
      </c>
      <c r="B320" s="15">
        <v>200404</v>
      </c>
      <c r="C320" s="16">
        <v>126.2</v>
      </c>
      <c r="D320" s="16" t="s">
        <v>217</v>
      </c>
      <c r="E320" s="16">
        <v>130.4</v>
      </c>
      <c r="F320" s="16">
        <v>115</v>
      </c>
      <c r="G320" s="16">
        <v>104.5</v>
      </c>
      <c r="H320" s="16" t="s">
        <v>217</v>
      </c>
      <c r="I320" s="16" t="s">
        <v>217</v>
      </c>
      <c r="J320" s="16" t="s">
        <v>217</v>
      </c>
      <c r="K320" s="16">
        <v>111.2</v>
      </c>
      <c r="L320" s="16" t="s">
        <v>217</v>
      </c>
      <c r="M320" s="16">
        <v>124.8</v>
      </c>
      <c r="N320" s="16">
        <v>189.8</v>
      </c>
      <c r="O320" s="16">
        <v>172.2</v>
      </c>
      <c r="P320" s="16">
        <v>124.6</v>
      </c>
      <c r="Q320" s="16">
        <v>123.7</v>
      </c>
      <c r="R320" s="16">
        <v>119.5</v>
      </c>
      <c r="S320" s="16">
        <v>120.1</v>
      </c>
      <c r="T320" s="16">
        <v>115.7</v>
      </c>
      <c r="U320" s="16">
        <v>121.5</v>
      </c>
      <c r="V320" s="16" t="s">
        <v>217</v>
      </c>
      <c r="W320" s="16">
        <v>120.1</v>
      </c>
      <c r="X320" s="16">
        <v>147.4</v>
      </c>
      <c r="Y320" s="16">
        <v>120.9</v>
      </c>
      <c r="Z320" s="16">
        <v>129.6</v>
      </c>
    </row>
    <row r="321" spans="1:26" x14ac:dyDescent="0.55000000000000004">
      <c r="A321">
        <v>2004000505</v>
      </c>
      <c r="B321" s="15">
        <v>200405</v>
      </c>
      <c r="C321" s="16">
        <v>121.1</v>
      </c>
      <c r="D321" s="16" t="s">
        <v>217</v>
      </c>
      <c r="E321" s="16">
        <v>131.4</v>
      </c>
      <c r="F321" s="16">
        <v>107.5</v>
      </c>
      <c r="G321" s="16">
        <v>100.4</v>
      </c>
      <c r="H321" s="16" t="s">
        <v>217</v>
      </c>
      <c r="I321" s="16" t="s">
        <v>217</v>
      </c>
      <c r="J321" s="16" t="s">
        <v>217</v>
      </c>
      <c r="K321" s="16">
        <v>111.4</v>
      </c>
      <c r="L321" s="16" t="s">
        <v>217</v>
      </c>
      <c r="M321" s="16">
        <v>119.4</v>
      </c>
      <c r="N321" s="16">
        <v>177.5</v>
      </c>
      <c r="O321" s="16">
        <v>160.30000000000001</v>
      </c>
      <c r="P321" s="16">
        <v>113.6</v>
      </c>
      <c r="Q321" s="16">
        <v>120.6</v>
      </c>
      <c r="R321" s="16">
        <v>120.2</v>
      </c>
      <c r="S321" s="16">
        <v>127.1</v>
      </c>
      <c r="T321" s="16">
        <v>104.3</v>
      </c>
      <c r="U321" s="16">
        <v>119.4</v>
      </c>
      <c r="V321" s="16" t="s">
        <v>217</v>
      </c>
      <c r="W321" s="16">
        <v>121.2</v>
      </c>
      <c r="X321" s="16">
        <v>135.69999999999999</v>
      </c>
      <c r="Y321" s="16">
        <v>118.7</v>
      </c>
      <c r="Z321" s="16">
        <v>122.4</v>
      </c>
    </row>
    <row r="322" spans="1:26" x14ac:dyDescent="0.55000000000000004">
      <c r="A322">
        <v>2004000606</v>
      </c>
      <c r="B322" s="15">
        <v>200406</v>
      </c>
      <c r="C322" s="16">
        <v>133.4</v>
      </c>
      <c r="D322" s="16" t="s">
        <v>217</v>
      </c>
      <c r="E322" s="16">
        <v>130.1</v>
      </c>
      <c r="F322" s="16">
        <v>115.8</v>
      </c>
      <c r="G322" s="16">
        <v>114.6</v>
      </c>
      <c r="H322" s="16" t="s">
        <v>217</v>
      </c>
      <c r="I322" s="16" t="s">
        <v>217</v>
      </c>
      <c r="J322" s="16" t="s">
        <v>217</v>
      </c>
      <c r="K322" s="16">
        <v>115.6</v>
      </c>
      <c r="L322" s="16" t="s">
        <v>217</v>
      </c>
      <c r="M322" s="16">
        <v>138.6</v>
      </c>
      <c r="N322" s="16">
        <v>196.8</v>
      </c>
      <c r="O322" s="16">
        <v>177.3</v>
      </c>
      <c r="P322" s="16">
        <v>139.4</v>
      </c>
      <c r="Q322" s="16">
        <v>131.30000000000001</v>
      </c>
      <c r="R322" s="16">
        <v>120.7</v>
      </c>
      <c r="S322" s="16">
        <v>118.3</v>
      </c>
      <c r="T322" s="16">
        <v>100.9</v>
      </c>
      <c r="U322" s="16">
        <v>120.9</v>
      </c>
      <c r="V322" s="16" t="s">
        <v>217</v>
      </c>
      <c r="W322" s="16">
        <v>120</v>
      </c>
      <c r="X322" s="16">
        <v>147.9</v>
      </c>
      <c r="Y322" s="16">
        <v>122.2</v>
      </c>
      <c r="Z322" s="16">
        <v>140.9</v>
      </c>
    </row>
    <row r="323" spans="1:26" x14ac:dyDescent="0.55000000000000004">
      <c r="A323">
        <v>2004000707</v>
      </c>
      <c r="B323" s="15">
        <v>200407</v>
      </c>
      <c r="C323" s="16">
        <v>133.9</v>
      </c>
      <c r="D323" s="16" t="s">
        <v>217</v>
      </c>
      <c r="E323" s="16">
        <v>134.4</v>
      </c>
      <c r="F323" s="16">
        <v>117.5</v>
      </c>
      <c r="G323" s="16">
        <v>115.3</v>
      </c>
      <c r="H323" s="16" t="s">
        <v>217</v>
      </c>
      <c r="I323" s="16" t="s">
        <v>217</v>
      </c>
      <c r="J323" s="16" t="s">
        <v>217</v>
      </c>
      <c r="K323" s="16">
        <v>113.4</v>
      </c>
      <c r="L323" s="16" t="s">
        <v>217</v>
      </c>
      <c r="M323" s="16">
        <v>138</v>
      </c>
      <c r="N323" s="16">
        <v>175.6</v>
      </c>
      <c r="O323" s="16">
        <v>171.7</v>
      </c>
      <c r="P323" s="16">
        <v>139.5</v>
      </c>
      <c r="Q323" s="16">
        <v>133.6</v>
      </c>
      <c r="R323" s="16">
        <v>127.5</v>
      </c>
      <c r="S323" s="16">
        <v>130.30000000000001</v>
      </c>
      <c r="T323" s="16">
        <v>118.7</v>
      </c>
      <c r="U323" s="16">
        <v>121.9</v>
      </c>
      <c r="V323" s="16" t="s">
        <v>217</v>
      </c>
      <c r="W323" s="16">
        <v>120.9</v>
      </c>
      <c r="X323" s="16">
        <v>149.80000000000001</v>
      </c>
      <c r="Y323" s="16">
        <v>126.2</v>
      </c>
      <c r="Z323" s="16">
        <v>138.80000000000001</v>
      </c>
    </row>
    <row r="324" spans="1:26" x14ac:dyDescent="0.55000000000000004">
      <c r="A324">
        <v>2004000808</v>
      </c>
      <c r="B324" s="15">
        <v>200408</v>
      </c>
      <c r="C324" s="16">
        <v>118</v>
      </c>
      <c r="D324" s="16" t="s">
        <v>217</v>
      </c>
      <c r="E324" s="16">
        <v>133.80000000000001</v>
      </c>
      <c r="F324" s="16">
        <v>103.8</v>
      </c>
      <c r="G324" s="16">
        <v>102.4</v>
      </c>
      <c r="H324" s="16" t="s">
        <v>217</v>
      </c>
      <c r="I324" s="16" t="s">
        <v>217</v>
      </c>
      <c r="J324" s="16" t="s">
        <v>217</v>
      </c>
      <c r="K324" s="16">
        <v>109.6</v>
      </c>
      <c r="L324" s="16" t="s">
        <v>217</v>
      </c>
      <c r="M324" s="16">
        <v>97.5</v>
      </c>
      <c r="N324" s="16">
        <v>158.30000000000001</v>
      </c>
      <c r="O324" s="16">
        <v>111</v>
      </c>
      <c r="P324" s="16">
        <v>106.7</v>
      </c>
      <c r="Q324" s="16">
        <v>122.4</v>
      </c>
      <c r="R324" s="16">
        <v>124</v>
      </c>
      <c r="S324" s="16">
        <v>133</v>
      </c>
      <c r="T324" s="16">
        <v>128.69999999999999</v>
      </c>
      <c r="U324" s="16">
        <v>120.6</v>
      </c>
      <c r="V324" s="16" t="s">
        <v>217</v>
      </c>
      <c r="W324" s="16">
        <v>120</v>
      </c>
      <c r="X324" s="16">
        <v>124</v>
      </c>
      <c r="Y324" s="16">
        <v>120.3</v>
      </c>
      <c r="Z324" s="16">
        <v>115.8</v>
      </c>
    </row>
    <row r="325" spans="1:26" x14ac:dyDescent="0.55000000000000004">
      <c r="A325">
        <v>2004000909</v>
      </c>
      <c r="B325" s="15">
        <v>200409</v>
      </c>
      <c r="C325" s="16">
        <v>133.4</v>
      </c>
      <c r="D325" s="16" t="s">
        <v>217</v>
      </c>
      <c r="E325" s="16">
        <v>131.19999999999999</v>
      </c>
      <c r="F325" s="16">
        <v>117.6</v>
      </c>
      <c r="G325" s="16">
        <v>111.9</v>
      </c>
      <c r="H325" s="16" t="s">
        <v>217</v>
      </c>
      <c r="I325" s="16" t="s">
        <v>217</v>
      </c>
      <c r="J325" s="16" t="s">
        <v>217</v>
      </c>
      <c r="K325" s="16">
        <v>107.7</v>
      </c>
      <c r="L325" s="16" t="s">
        <v>217</v>
      </c>
      <c r="M325" s="16">
        <v>105.1</v>
      </c>
      <c r="N325" s="16">
        <v>230.1</v>
      </c>
      <c r="O325" s="16">
        <v>112.5</v>
      </c>
      <c r="P325" s="16">
        <v>144.9</v>
      </c>
      <c r="Q325" s="16">
        <v>130.4</v>
      </c>
      <c r="R325" s="16">
        <v>123.6</v>
      </c>
      <c r="S325" s="16">
        <v>123.1</v>
      </c>
      <c r="T325" s="16">
        <v>111.2</v>
      </c>
      <c r="U325" s="16">
        <v>122.6</v>
      </c>
      <c r="V325" s="16" t="s">
        <v>217</v>
      </c>
      <c r="W325" s="16">
        <v>119.3</v>
      </c>
      <c r="X325" s="16">
        <v>145.1</v>
      </c>
      <c r="Y325" s="16">
        <v>123.4</v>
      </c>
      <c r="Z325" s="16">
        <v>139.9</v>
      </c>
    </row>
    <row r="326" spans="1:26" x14ac:dyDescent="0.55000000000000004">
      <c r="A326">
        <v>2004001010</v>
      </c>
      <c r="B326" s="15">
        <v>200410</v>
      </c>
      <c r="C326" s="16">
        <v>128</v>
      </c>
      <c r="D326" s="16" t="s">
        <v>217</v>
      </c>
      <c r="E326" s="16">
        <v>134.30000000000001</v>
      </c>
      <c r="F326" s="16">
        <v>118.2</v>
      </c>
      <c r="G326" s="16">
        <v>106.6</v>
      </c>
      <c r="H326" s="16" t="s">
        <v>217</v>
      </c>
      <c r="I326" s="16" t="s">
        <v>217</v>
      </c>
      <c r="J326" s="16" t="s">
        <v>217</v>
      </c>
      <c r="K326" s="16">
        <v>104.6</v>
      </c>
      <c r="L326" s="16" t="s">
        <v>217</v>
      </c>
      <c r="M326" s="16">
        <v>94.8</v>
      </c>
      <c r="N326" s="16">
        <v>182.6</v>
      </c>
      <c r="O326" s="16">
        <v>105.4</v>
      </c>
      <c r="P326" s="16">
        <v>135.5</v>
      </c>
      <c r="Q326" s="16">
        <v>134.6</v>
      </c>
      <c r="R326" s="16">
        <v>125.9</v>
      </c>
      <c r="S326" s="16">
        <v>127.6</v>
      </c>
      <c r="T326" s="16">
        <v>113.4</v>
      </c>
      <c r="U326" s="16">
        <v>126.6</v>
      </c>
      <c r="V326" s="16" t="s">
        <v>217</v>
      </c>
      <c r="W326" s="16">
        <v>119.4</v>
      </c>
      <c r="X326" s="16">
        <v>155.5</v>
      </c>
      <c r="Y326" s="16">
        <v>125.5</v>
      </c>
      <c r="Z326" s="16">
        <v>129.19999999999999</v>
      </c>
    </row>
    <row r="327" spans="1:26" x14ac:dyDescent="0.55000000000000004">
      <c r="A327">
        <v>2004001111</v>
      </c>
      <c r="B327" s="15">
        <v>200411</v>
      </c>
      <c r="C327" s="16">
        <v>130.80000000000001</v>
      </c>
      <c r="D327" s="16" t="s">
        <v>217</v>
      </c>
      <c r="E327" s="16">
        <v>132.19999999999999</v>
      </c>
      <c r="F327" s="16">
        <v>118.9</v>
      </c>
      <c r="G327" s="16">
        <v>102.3</v>
      </c>
      <c r="H327" s="16" t="s">
        <v>217</v>
      </c>
      <c r="I327" s="16" t="s">
        <v>217</v>
      </c>
      <c r="J327" s="16" t="s">
        <v>217</v>
      </c>
      <c r="K327" s="16">
        <v>102.5</v>
      </c>
      <c r="L327" s="16" t="s">
        <v>217</v>
      </c>
      <c r="M327" s="16">
        <v>102.6</v>
      </c>
      <c r="N327" s="16">
        <v>194.2</v>
      </c>
      <c r="O327" s="16">
        <v>112.2</v>
      </c>
      <c r="P327" s="16">
        <v>139.6</v>
      </c>
      <c r="Q327" s="16">
        <v>136</v>
      </c>
      <c r="R327" s="16">
        <v>129.9</v>
      </c>
      <c r="S327" s="16">
        <v>131.6</v>
      </c>
      <c r="T327" s="16">
        <v>121.4</v>
      </c>
      <c r="U327" s="16">
        <v>125.8</v>
      </c>
      <c r="V327" s="16" t="s">
        <v>217</v>
      </c>
      <c r="W327" s="16">
        <v>120.8</v>
      </c>
      <c r="X327" s="16">
        <v>151.5</v>
      </c>
      <c r="Y327" s="16">
        <v>126</v>
      </c>
      <c r="Z327" s="16">
        <v>133.6</v>
      </c>
    </row>
    <row r="328" spans="1:26" x14ac:dyDescent="0.55000000000000004">
      <c r="A328">
        <v>2004001212</v>
      </c>
      <c r="B328" s="15">
        <v>200412</v>
      </c>
      <c r="C328" s="16">
        <v>125.2</v>
      </c>
      <c r="D328" s="16" t="s">
        <v>217</v>
      </c>
      <c r="E328" s="16">
        <v>133.30000000000001</v>
      </c>
      <c r="F328" s="16">
        <v>113</v>
      </c>
      <c r="G328" s="16">
        <v>102.2</v>
      </c>
      <c r="H328" s="16" t="s">
        <v>217</v>
      </c>
      <c r="I328" s="16" t="s">
        <v>217</v>
      </c>
      <c r="J328" s="16" t="s">
        <v>217</v>
      </c>
      <c r="K328" s="16">
        <v>100.2</v>
      </c>
      <c r="L328" s="16" t="s">
        <v>217</v>
      </c>
      <c r="M328" s="16">
        <v>100.3</v>
      </c>
      <c r="N328" s="16">
        <v>187.1</v>
      </c>
      <c r="O328" s="16">
        <v>92.9</v>
      </c>
      <c r="P328" s="16">
        <v>121.1</v>
      </c>
      <c r="Q328" s="16">
        <v>131.5</v>
      </c>
      <c r="R328" s="16">
        <v>135.4</v>
      </c>
      <c r="S328" s="16">
        <v>142.5</v>
      </c>
      <c r="T328" s="16">
        <v>129.9</v>
      </c>
      <c r="U328" s="16">
        <v>123.9</v>
      </c>
      <c r="V328" s="16" t="s">
        <v>217</v>
      </c>
      <c r="W328" s="16">
        <v>120.9</v>
      </c>
      <c r="X328" s="16">
        <v>147.1</v>
      </c>
      <c r="Y328" s="16">
        <v>126.6</v>
      </c>
      <c r="Z328" s="16">
        <v>123.8</v>
      </c>
    </row>
    <row r="329" spans="1:26" x14ac:dyDescent="0.55000000000000004">
      <c r="A329">
        <v>2005000101</v>
      </c>
      <c r="B329" s="15">
        <v>200501</v>
      </c>
      <c r="C329" s="16">
        <v>123.1</v>
      </c>
      <c r="D329" s="16" t="s">
        <v>217</v>
      </c>
      <c r="E329" s="16">
        <v>135.5</v>
      </c>
      <c r="F329" s="16">
        <v>109.6</v>
      </c>
      <c r="G329" s="16">
        <v>91.9</v>
      </c>
      <c r="H329" s="16" t="s">
        <v>217</v>
      </c>
      <c r="I329" s="16" t="s">
        <v>217</v>
      </c>
      <c r="J329" s="16" t="s">
        <v>217</v>
      </c>
      <c r="K329" s="16">
        <v>98.3</v>
      </c>
      <c r="L329" s="16" t="s">
        <v>217</v>
      </c>
      <c r="M329" s="16">
        <v>89.8</v>
      </c>
      <c r="N329" s="16">
        <v>164.8</v>
      </c>
      <c r="O329" s="16">
        <v>90.4</v>
      </c>
      <c r="P329" s="16">
        <v>127.6</v>
      </c>
      <c r="Q329" s="16">
        <v>121.4</v>
      </c>
      <c r="R329" s="16">
        <v>132.30000000000001</v>
      </c>
      <c r="S329" s="16">
        <v>146.30000000000001</v>
      </c>
      <c r="T329" s="16">
        <v>129</v>
      </c>
      <c r="U329" s="16">
        <v>117</v>
      </c>
      <c r="V329" s="16" t="s">
        <v>217</v>
      </c>
      <c r="W329" s="16">
        <v>120.2</v>
      </c>
      <c r="X329" s="16">
        <v>133</v>
      </c>
      <c r="Y329" s="16">
        <v>122.5</v>
      </c>
      <c r="Z329" s="16">
        <v>122.8</v>
      </c>
    </row>
    <row r="330" spans="1:26" x14ac:dyDescent="0.55000000000000004">
      <c r="A330">
        <v>2005000202</v>
      </c>
      <c r="B330" s="15">
        <v>200502</v>
      </c>
      <c r="C330" s="16">
        <v>128.5</v>
      </c>
      <c r="D330" s="16" t="s">
        <v>217</v>
      </c>
      <c r="E330" s="16">
        <v>123.4</v>
      </c>
      <c r="F330" s="16">
        <v>114.9</v>
      </c>
      <c r="G330" s="16">
        <v>104.2</v>
      </c>
      <c r="H330" s="16" t="s">
        <v>217</v>
      </c>
      <c r="I330" s="16" t="s">
        <v>217</v>
      </c>
      <c r="J330" s="16" t="s">
        <v>217</v>
      </c>
      <c r="K330" s="16">
        <v>99.8</v>
      </c>
      <c r="L330" s="16" t="s">
        <v>217</v>
      </c>
      <c r="M330" s="16">
        <v>107.9</v>
      </c>
      <c r="N330" s="16">
        <v>194</v>
      </c>
      <c r="O330" s="16">
        <v>125.3</v>
      </c>
      <c r="P330" s="16">
        <v>141.9</v>
      </c>
      <c r="Q330" s="16">
        <v>124.8</v>
      </c>
      <c r="R330" s="16">
        <v>124.1</v>
      </c>
      <c r="S330" s="16">
        <v>130.6</v>
      </c>
      <c r="T330" s="16">
        <v>119.2</v>
      </c>
      <c r="U330" s="16">
        <v>114.8</v>
      </c>
      <c r="V330" s="16" t="s">
        <v>217</v>
      </c>
      <c r="W330" s="16">
        <v>117.9</v>
      </c>
      <c r="X330" s="16">
        <v>144.30000000000001</v>
      </c>
      <c r="Y330" s="16">
        <v>119.9</v>
      </c>
      <c r="Z330" s="16">
        <v>134.19999999999999</v>
      </c>
    </row>
    <row r="331" spans="1:26" x14ac:dyDescent="0.55000000000000004">
      <c r="A331">
        <v>2005000303</v>
      </c>
      <c r="B331" s="15">
        <v>200503</v>
      </c>
      <c r="C331" s="16">
        <v>143.69999999999999</v>
      </c>
      <c r="D331" s="16" t="s">
        <v>217</v>
      </c>
      <c r="E331" s="16">
        <v>138.19999999999999</v>
      </c>
      <c r="F331" s="16">
        <v>129.5</v>
      </c>
      <c r="G331" s="16">
        <v>129.4</v>
      </c>
      <c r="H331" s="16" t="s">
        <v>217</v>
      </c>
      <c r="I331" s="16" t="s">
        <v>217</v>
      </c>
      <c r="J331" s="16" t="s">
        <v>217</v>
      </c>
      <c r="K331" s="16">
        <v>105.9</v>
      </c>
      <c r="L331" s="16" t="s">
        <v>217</v>
      </c>
      <c r="M331" s="16">
        <v>124.6</v>
      </c>
      <c r="N331" s="16">
        <v>249.5</v>
      </c>
      <c r="O331" s="16">
        <v>132.9</v>
      </c>
      <c r="P331" s="16">
        <v>156.4</v>
      </c>
      <c r="Q331" s="16">
        <v>134.80000000000001</v>
      </c>
      <c r="R331" s="16">
        <v>132.30000000000001</v>
      </c>
      <c r="S331" s="16">
        <v>135.6</v>
      </c>
      <c r="T331" s="16">
        <v>129.5</v>
      </c>
      <c r="U331" s="16">
        <v>129.30000000000001</v>
      </c>
      <c r="V331" s="16" t="s">
        <v>217</v>
      </c>
      <c r="W331" s="16">
        <v>121.2</v>
      </c>
      <c r="X331" s="16">
        <v>160.5</v>
      </c>
      <c r="Y331" s="16">
        <v>132.4</v>
      </c>
      <c r="Z331" s="16">
        <v>151.4</v>
      </c>
    </row>
    <row r="332" spans="1:26" x14ac:dyDescent="0.55000000000000004">
      <c r="A332">
        <v>2005000404</v>
      </c>
      <c r="B332" s="15">
        <v>200504</v>
      </c>
      <c r="C332" s="16">
        <v>128.5</v>
      </c>
      <c r="D332" s="16" t="s">
        <v>217</v>
      </c>
      <c r="E332" s="16">
        <v>132</v>
      </c>
      <c r="F332" s="16">
        <v>119.4</v>
      </c>
      <c r="G332" s="16">
        <v>112.7</v>
      </c>
      <c r="H332" s="16" t="s">
        <v>217</v>
      </c>
      <c r="I332" s="16" t="s">
        <v>217</v>
      </c>
      <c r="J332" s="16" t="s">
        <v>217</v>
      </c>
      <c r="K332" s="16">
        <v>102.9</v>
      </c>
      <c r="L332" s="16" t="s">
        <v>217</v>
      </c>
      <c r="M332" s="16">
        <v>127</v>
      </c>
      <c r="N332" s="16">
        <v>185</v>
      </c>
      <c r="O332" s="16">
        <v>163.6</v>
      </c>
      <c r="P332" s="16">
        <v>129.6</v>
      </c>
      <c r="Q332" s="16">
        <v>126.3</v>
      </c>
      <c r="R332" s="16">
        <v>123.1</v>
      </c>
      <c r="S332" s="16">
        <v>127.4</v>
      </c>
      <c r="T332" s="16">
        <v>117.3</v>
      </c>
      <c r="U332" s="16">
        <v>124.7</v>
      </c>
      <c r="V332" s="16" t="s">
        <v>217</v>
      </c>
      <c r="W332" s="16">
        <v>120.5</v>
      </c>
      <c r="X332" s="16">
        <v>152.5</v>
      </c>
      <c r="Y332" s="16">
        <v>124.2</v>
      </c>
      <c r="Z332" s="16">
        <v>131.1</v>
      </c>
    </row>
    <row r="333" spans="1:26" x14ac:dyDescent="0.55000000000000004">
      <c r="A333">
        <v>2005000505</v>
      </c>
      <c r="B333" s="15">
        <v>200505</v>
      </c>
      <c r="C333" s="16">
        <v>123.5</v>
      </c>
      <c r="D333" s="16" t="s">
        <v>217</v>
      </c>
      <c r="E333" s="16">
        <v>138.6</v>
      </c>
      <c r="F333" s="16">
        <v>113.4</v>
      </c>
      <c r="G333" s="16">
        <v>109.3</v>
      </c>
      <c r="H333" s="16" t="s">
        <v>217</v>
      </c>
      <c r="I333" s="16" t="s">
        <v>217</v>
      </c>
      <c r="J333" s="16" t="s">
        <v>217</v>
      </c>
      <c r="K333" s="16">
        <v>102.6</v>
      </c>
      <c r="L333" s="16" t="s">
        <v>217</v>
      </c>
      <c r="M333" s="16">
        <v>127.4</v>
      </c>
      <c r="N333" s="16">
        <v>166.5</v>
      </c>
      <c r="O333" s="16">
        <v>160.69999999999999</v>
      </c>
      <c r="P333" s="16">
        <v>117.1</v>
      </c>
      <c r="Q333" s="16">
        <v>123.5</v>
      </c>
      <c r="R333" s="16">
        <v>125.9</v>
      </c>
      <c r="S333" s="16">
        <v>133.9</v>
      </c>
      <c r="T333" s="16">
        <v>108.9</v>
      </c>
      <c r="U333" s="16">
        <v>124</v>
      </c>
      <c r="V333" s="16" t="s">
        <v>217</v>
      </c>
      <c r="W333" s="16">
        <v>120.1</v>
      </c>
      <c r="X333" s="16">
        <v>136.30000000000001</v>
      </c>
      <c r="Y333" s="16">
        <v>123.8</v>
      </c>
      <c r="Z333" s="16">
        <v>122.7</v>
      </c>
    </row>
    <row r="334" spans="1:26" x14ac:dyDescent="0.55000000000000004">
      <c r="A334">
        <v>2005000606</v>
      </c>
      <c r="B334" s="15">
        <v>200506</v>
      </c>
      <c r="C334" s="16">
        <v>135.1</v>
      </c>
      <c r="D334" s="16" t="s">
        <v>217</v>
      </c>
      <c r="E334" s="16">
        <v>133.6</v>
      </c>
      <c r="F334" s="16">
        <v>122.3</v>
      </c>
      <c r="G334" s="16">
        <v>120.8</v>
      </c>
      <c r="H334" s="16" t="s">
        <v>217</v>
      </c>
      <c r="I334" s="16" t="s">
        <v>217</v>
      </c>
      <c r="J334" s="16" t="s">
        <v>217</v>
      </c>
      <c r="K334" s="16">
        <v>109.3</v>
      </c>
      <c r="L334" s="16" t="s">
        <v>217</v>
      </c>
      <c r="M334" s="16">
        <v>151.30000000000001</v>
      </c>
      <c r="N334" s="16">
        <v>185.3</v>
      </c>
      <c r="O334" s="16">
        <v>181</v>
      </c>
      <c r="P334" s="16">
        <v>140.9</v>
      </c>
      <c r="Q334" s="16">
        <v>132</v>
      </c>
      <c r="R334" s="16">
        <v>120</v>
      </c>
      <c r="S334" s="16">
        <v>118.1</v>
      </c>
      <c r="T334" s="16">
        <v>109</v>
      </c>
      <c r="U334" s="16">
        <v>124.7</v>
      </c>
      <c r="V334" s="16" t="s">
        <v>217</v>
      </c>
      <c r="W334" s="16">
        <v>119</v>
      </c>
      <c r="X334" s="16">
        <v>151.19999999999999</v>
      </c>
      <c r="Y334" s="16">
        <v>124.7</v>
      </c>
      <c r="Z334" s="16">
        <v>142.30000000000001</v>
      </c>
    </row>
    <row r="335" spans="1:26" x14ac:dyDescent="0.55000000000000004">
      <c r="A335">
        <v>2005000707</v>
      </c>
      <c r="B335" s="15">
        <v>200507</v>
      </c>
      <c r="C335" s="16">
        <v>131.4</v>
      </c>
      <c r="D335" s="16" t="s">
        <v>217</v>
      </c>
      <c r="E335" s="16">
        <v>132.1</v>
      </c>
      <c r="F335" s="16">
        <v>120.5</v>
      </c>
      <c r="G335" s="16">
        <v>117.7</v>
      </c>
      <c r="H335" s="16" t="s">
        <v>217</v>
      </c>
      <c r="I335" s="16" t="s">
        <v>217</v>
      </c>
      <c r="J335" s="16" t="s">
        <v>217</v>
      </c>
      <c r="K335" s="16">
        <v>109.1</v>
      </c>
      <c r="L335" s="16" t="s">
        <v>217</v>
      </c>
      <c r="M335" s="16">
        <v>134.30000000000001</v>
      </c>
      <c r="N335" s="16">
        <v>160</v>
      </c>
      <c r="O335" s="16">
        <v>160.80000000000001</v>
      </c>
      <c r="P335" s="16">
        <v>134.4</v>
      </c>
      <c r="Q335" s="16">
        <v>129.4</v>
      </c>
      <c r="R335" s="16">
        <v>127.3</v>
      </c>
      <c r="S335" s="16">
        <v>132.69999999999999</v>
      </c>
      <c r="T335" s="16">
        <v>119.6</v>
      </c>
      <c r="U335" s="16">
        <v>124.4</v>
      </c>
      <c r="V335" s="16" t="s">
        <v>217</v>
      </c>
      <c r="W335" s="16">
        <v>120.1</v>
      </c>
      <c r="X335" s="16">
        <v>153.4</v>
      </c>
      <c r="Y335" s="16">
        <v>126.3</v>
      </c>
      <c r="Z335" s="16">
        <v>134.4</v>
      </c>
    </row>
    <row r="336" spans="1:26" x14ac:dyDescent="0.55000000000000004">
      <c r="A336">
        <v>2005000808</v>
      </c>
      <c r="B336" s="15">
        <v>200508</v>
      </c>
      <c r="C336" s="16">
        <v>119.5</v>
      </c>
      <c r="D336" s="16" t="s">
        <v>217</v>
      </c>
      <c r="E336" s="16">
        <v>129.1</v>
      </c>
      <c r="F336" s="16">
        <v>108.1</v>
      </c>
      <c r="G336" s="16">
        <v>107.5</v>
      </c>
      <c r="H336" s="16" t="s">
        <v>217</v>
      </c>
      <c r="I336" s="16" t="s">
        <v>217</v>
      </c>
      <c r="J336" s="16" t="s">
        <v>217</v>
      </c>
      <c r="K336" s="16">
        <v>109.2</v>
      </c>
      <c r="L336" s="16" t="s">
        <v>217</v>
      </c>
      <c r="M336" s="16">
        <v>94.1</v>
      </c>
      <c r="N336" s="16">
        <v>175.9</v>
      </c>
      <c r="O336" s="16">
        <v>103.1</v>
      </c>
      <c r="P336" s="16">
        <v>106</v>
      </c>
      <c r="Q336" s="16">
        <v>122.2</v>
      </c>
      <c r="R336" s="16">
        <v>127.5</v>
      </c>
      <c r="S336" s="16">
        <v>137</v>
      </c>
      <c r="T336" s="16">
        <v>127.2</v>
      </c>
      <c r="U336" s="16">
        <v>121.3</v>
      </c>
      <c r="V336" s="16" t="s">
        <v>217</v>
      </c>
      <c r="W336" s="16">
        <v>119.7</v>
      </c>
      <c r="X336" s="16">
        <v>127.1</v>
      </c>
      <c r="Y336" s="16">
        <v>121.5</v>
      </c>
      <c r="Z336" s="16">
        <v>117.2</v>
      </c>
    </row>
    <row r="337" spans="1:26" x14ac:dyDescent="0.55000000000000004">
      <c r="A337">
        <v>2005000909</v>
      </c>
      <c r="B337" s="15">
        <v>200509</v>
      </c>
      <c r="C337" s="16">
        <v>134.30000000000001</v>
      </c>
      <c r="D337" s="16" t="s">
        <v>217</v>
      </c>
      <c r="E337" s="16">
        <v>128.5</v>
      </c>
      <c r="F337" s="16">
        <v>122.7</v>
      </c>
      <c r="G337" s="16">
        <v>117.8</v>
      </c>
      <c r="H337" s="16" t="s">
        <v>217</v>
      </c>
      <c r="I337" s="16" t="s">
        <v>217</v>
      </c>
      <c r="J337" s="16" t="s">
        <v>217</v>
      </c>
      <c r="K337" s="16">
        <v>111.4</v>
      </c>
      <c r="L337" s="16" t="s">
        <v>217</v>
      </c>
      <c r="M337" s="16">
        <v>100.5</v>
      </c>
      <c r="N337" s="16">
        <v>215.8</v>
      </c>
      <c r="O337" s="16">
        <v>102.8</v>
      </c>
      <c r="P337" s="16">
        <v>142.6</v>
      </c>
      <c r="Q337" s="16">
        <v>129.6</v>
      </c>
      <c r="R337" s="16">
        <v>127.2</v>
      </c>
      <c r="S337" s="16">
        <v>130.1</v>
      </c>
      <c r="T337" s="16">
        <v>121.2</v>
      </c>
      <c r="U337" s="16">
        <v>124.1</v>
      </c>
      <c r="V337" s="16" t="s">
        <v>217</v>
      </c>
      <c r="W337" s="16">
        <v>118.5</v>
      </c>
      <c r="X337" s="16">
        <v>152.4</v>
      </c>
      <c r="Y337" s="16">
        <v>125.6</v>
      </c>
      <c r="Z337" s="16">
        <v>139.80000000000001</v>
      </c>
    </row>
    <row r="338" spans="1:26" x14ac:dyDescent="0.55000000000000004">
      <c r="A338">
        <v>2005001010</v>
      </c>
      <c r="B338" s="15">
        <v>200510</v>
      </c>
      <c r="C338" s="16">
        <v>129.69999999999999</v>
      </c>
      <c r="D338" s="16" t="s">
        <v>217</v>
      </c>
      <c r="E338" s="16">
        <v>131.19999999999999</v>
      </c>
      <c r="F338" s="16">
        <v>123.7</v>
      </c>
      <c r="G338" s="16">
        <v>107</v>
      </c>
      <c r="H338" s="16" t="s">
        <v>217</v>
      </c>
      <c r="I338" s="16" t="s">
        <v>217</v>
      </c>
      <c r="J338" s="16" t="s">
        <v>217</v>
      </c>
      <c r="K338" s="16">
        <v>111.2</v>
      </c>
      <c r="L338" s="16" t="s">
        <v>217</v>
      </c>
      <c r="M338" s="16">
        <v>100.7</v>
      </c>
      <c r="N338" s="16">
        <v>182.5</v>
      </c>
      <c r="O338" s="16">
        <v>112.2</v>
      </c>
      <c r="P338" s="16">
        <v>130</v>
      </c>
      <c r="Q338" s="16">
        <v>136.80000000000001</v>
      </c>
      <c r="R338" s="16">
        <v>130.19999999999999</v>
      </c>
      <c r="S338" s="16">
        <v>135.30000000000001</v>
      </c>
      <c r="T338" s="16">
        <v>124.3</v>
      </c>
      <c r="U338" s="16">
        <v>129.19999999999999</v>
      </c>
      <c r="V338" s="16" t="s">
        <v>217</v>
      </c>
      <c r="W338" s="16">
        <v>119.1</v>
      </c>
      <c r="X338" s="16">
        <v>157.4</v>
      </c>
      <c r="Y338" s="16">
        <v>127.4</v>
      </c>
      <c r="Z338" s="16">
        <v>130.69999999999999</v>
      </c>
    </row>
    <row r="339" spans="1:26" x14ac:dyDescent="0.55000000000000004">
      <c r="A339">
        <v>2005001111</v>
      </c>
      <c r="B339" s="15">
        <v>200511</v>
      </c>
      <c r="C339" s="16">
        <v>133.1</v>
      </c>
      <c r="D339" s="16" t="s">
        <v>217</v>
      </c>
      <c r="E339" s="16">
        <v>124.3</v>
      </c>
      <c r="F339" s="16">
        <v>125.9</v>
      </c>
      <c r="G339" s="16">
        <v>110.1</v>
      </c>
      <c r="H339" s="16" t="s">
        <v>217</v>
      </c>
      <c r="I339" s="16" t="s">
        <v>217</v>
      </c>
      <c r="J339" s="16" t="s">
        <v>217</v>
      </c>
      <c r="K339" s="16">
        <v>110.6</v>
      </c>
      <c r="L339" s="16" t="s">
        <v>217</v>
      </c>
      <c r="M339" s="16">
        <v>107.4</v>
      </c>
      <c r="N339" s="16">
        <v>194.2</v>
      </c>
      <c r="O339" s="16">
        <v>115.2</v>
      </c>
      <c r="P339" s="16">
        <v>140.30000000000001</v>
      </c>
      <c r="Q339" s="16">
        <v>136.69999999999999</v>
      </c>
      <c r="R339" s="16">
        <v>131.30000000000001</v>
      </c>
      <c r="S339" s="16">
        <v>134.69999999999999</v>
      </c>
      <c r="T339" s="16">
        <v>121.8</v>
      </c>
      <c r="U339" s="16">
        <v>126.6</v>
      </c>
      <c r="V339" s="16" t="s">
        <v>217</v>
      </c>
      <c r="W339" s="16">
        <v>119.8</v>
      </c>
      <c r="X339" s="16">
        <v>152.6</v>
      </c>
      <c r="Y339" s="16">
        <v>126.3</v>
      </c>
      <c r="Z339" s="16">
        <v>137.5</v>
      </c>
    </row>
    <row r="340" spans="1:26" x14ac:dyDescent="0.55000000000000004">
      <c r="A340">
        <v>2005001212</v>
      </c>
      <c r="B340" s="15">
        <v>200512</v>
      </c>
      <c r="C340" s="16">
        <v>129.19999999999999</v>
      </c>
      <c r="D340" s="16" t="s">
        <v>217</v>
      </c>
      <c r="E340" s="16">
        <v>122.3</v>
      </c>
      <c r="F340" s="16">
        <v>121.4</v>
      </c>
      <c r="G340" s="16">
        <v>110.8</v>
      </c>
      <c r="H340" s="16" t="s">
        <v>217</v>
      </c>
      <c r="I340" s="16" t="s">
        <v>217</v>
      </c>
      <c r="J340" s="16" t="s">
        <v>217</v>
      </c>
      <c r="K340" s="16">
        <v>109.9</v>
      </c>
      <c r="L340" s="16" t="s">
        <v>217</v>
      </c>
      <c r="M340" s="16">
        <v>106.1</v>
      </c>
      <c r="N340" s="16">
        <v>195.9</v>
      </c>
      <c r="O340" s="16">
        <v>102.3</v>
      </c>
      <c r="P340" s="16">
        <v>128.9</v>
      </c>
      <c r="Q340" s="16">
        <v>131.30000000000001</v>
      </c>
      <c r="R340" s="16">
        <v>134.19999999999999</v>
      </c>
      <c r="S340" s="16">
        <v>141.1</v>
      </c>
      <c r="T340" s="16">
        <v>132.19999999999999</v>
      </c>
      <c r="U340" s="16">
        <v>126</v>
      </c>
      <c r="V340" s="16" t="s">
        <v>217</v>
      </c>
      <c r="W340" s="16">
        <v>119.2</v>
      </c>
      <c r="X340" s="16">
        <v>141.6</v>
      </c>
      <c r="Y340" s="16">
        <v>125.5</v>
      </c>
      <c r="Z340" s="16">
        <v>131.19999999999999</v>
      </c>
    </row>
    <row r="341" spans="1:26" x14ac:dyDescent="0.55000000000000004">
      <c r="A341">
        <v>2006000101</v>
      </c>
      <c r="B341" s="15">
        <v>200601</v>
      </c>
      <c r="C341" s="16">
        <v>124.7</v>
      </c>
      <c r="D341" s="16" t="s">
        <v>217</v>
      </c>
      <c r="E341" s="16">
        <v>127.6</v>
      </c>
      <c r="F341" s="16">
        <v>116.3</v>
      </c>
      <c r="G341" s="16">
        <v>92.5</v>
      </c>
      <c r="H341" s="16" t="s">
        <v>217</v>
      </c>
      <c r="I341" s="16" t="s">
        <v>217</v>
      </c>
      <c r="J341" s="16" t="s">
        <v>217</v>
      </c>
      <c r="K341" s="16">
        <v>109.4</v>
      </c>
      <c r="L341" s="16" t="s">
        <v>217</v>
      </c>
      <c r="M341" s="16">
        <v>102.7</v>
      </c>
      <c r="N341" s="16">
        <v>164.6</v>
      </c>
      <c r="O341" s="16">
        <v>105.8</v>
      </c>
      <c r="P341" s="16">
        <v>125.7</v>
      </c>
      <c r="Q341" s="16">
        <v>122.7</v>
      </c>
      <c r="R341" s="16">
        <v>130.4</v>
      </c>
      <c r="S341" s="16">
        <v>146.80000000000001</v>
      </c>
      <c r="T341" s="16">
        <v>133.80000000000001</v>
      </c>
      <c r="U341" s="16">
        <v>120.5</v>
      </c>
      <c r="V341" s="16" t="s">
        <v>217</v>
      </c>
      <c r="W341" s="16">
        <v>119</v>
      </c>
      <c r="X341" s="16">
        <v>133.4</v>
      </c>
      <c r="Y341" s="16">
        <v>121.6</v>
      </c>
      <c r="Z341" s="16">
        <v>126.4</v>
      </c>
    </row>
    <row r="342" spans="1:26" x14ac:dyDescent="0.55000000000000004">
      <c r="A342">
        <v>2006000202</v>
      </c>
      <c r="B342" s="15">
        <v>200602</v>
      </c>
      <c r="C342" s="16">
        <v>131.5</v>
      </c>
      <c r="D342" s="16" t="s">
        <v>217</v>
      </c>
      <c r="E342" s="16">
        <v>122</v>
      </c>
      <c r="F342" s="16">
        <v>121.2</v>
      </c>
      <c r="G342" s="16">
        <v>103.2</v>
      </c>
      <c r="H342" s="16" t="s">
        <v>217</v>
      </c>
      <c r="I342" s="16" t="s">
        <v>217</v>
      </c>
      <c r="J342" s="16" t="s">
        <v>217</v>
      </c>
      <c r="K342" s="16">
        <v>108.6</v>
      </c>
      <c r="L342" s="16" t="s">
        <v>217</v>
      </c>
      <c r="M342" s="16">
        <v>118.7</v>
      </c>
      <c r="N342" s="16">
        <v>185.3</v>
      </c>
      <c r="O342" s="16">
        <v>129.4</v>
      </c>
      <c r="P342" s="16">
        <v>142.80000000000001</v>
      </c>
      <c r="Q342" s="16">
        <v>125.4</v>
      </c>
      <c r="R342" s="16">
        <v>123.8</v>
      </c>
      <c r="S342" s="16">
        <v>131</v>
      </c>
      <c r="T342" s="16">
        <v>118.7</v>
      </c>
      <c r="U342" s="16">
        <v>117.2</v>
      </c>
      <c r="V342" s="16" t="s">
        <v>217</v>
      </c>
      <c r="W342" s="16">
        <v>118.5</v>
      </c>
      <c r="X342" s="16">
        <v>146.9</v>
      </c>
      <c r="Y342" s="16">
        <v>120.6</v>
      </c>
      <c r="Z342" s="16">
        <v>138.9</v>
      </c>
    </row>
    <row r="343" spans="1:26" x14ac:dyDescent="0.55000000000000004">
      <c r="A343">
        <v>2006000303</v>
      </c>
      <c r="B343" s="15">
        <v>200603</v>
      </c>
      <c r="C343" s="16">
        <v>146.4</v>
      </c>
      <c r="D343" s="16" t="s">
        <v>217</v>
      </c>
      <c r="E343" s="16">
        <v>135.80000000000001</v>
      </c>
      <c r="F343" s="16">
        <v>132.80000000000001</v>
      </c>
      <c r="G343" s="16">
        <v>125.9</v>
      </c>
      <c r="H343" s="16" t="s">
        <v>217</v>
      </c>
      <c r="I343" s="16" t="s">
        <v>217</v>
      </c>
      <c r="J343" s="16" t="s">
        <v>217</v>
      </c>
      <c r="K343" s="16">
        <v>114.9</v>
      </c>
      <c r="L343" s="16" t="s">
        <v>217</v>
      </c>
      <c r="M343" s="16">
        <v>130.69999999999999</v>
      </c>
      <c r="N343" s="16">
        <v>262.3</v>
      </c>
      <c r="O343" s="16">
        <v>131.30000000000001</v>
      </c>
      <c r="P343" s="16">
        <v>161.19999999999999</v>
      </c>
      <c r="Q343" s="16">
        <v>134.4</v>
      </c>
      <c r="R343" s="16">
        <v>123.6</v>
      </c>
      <c r="S343" s="16">
        <v>123</v>
      </c>
      <c r="T343" s="16">
        <v>131.69999999999999</v>
      </c>
      <c r="U343" s="16">
        <v>133.1</v>
      </c>
      <c r="V343" s="16" t="s">
        <v>217</v>
      </c>
      <c r="W343" s="16">
        <v>120.9</v>
      </c>
      <c r="X343" s="16">
        <v>163</v>
      </c>
      <c r="Y343" s="16">
        <v>130.30000000000001</v>
      </c>
      <c r="Z343" s="16">
        <v>157.30000000000001</v>
      </c>
    </row>
    <row r="344" spans="1:26" x14ac:dyDescent="0.55000000000000004">
      <c r="A344">
        <v>2006000404</v>
      </c>
      <c r="B344" s="15">
        <v>200604</v>
      </c>
      <c r="C344" s="16">
        <v>130.4</v>
      </c>
      <c r="D344" s="16" t="s">
        <v>217</v>
      </c>
      <c r="E344" s="16">
        <v>128.30000000000001</v>
      </c>
      <c r="F344" s="16">
        <v>123</v>
      </c>
      <c r="G344" s="16">
        <v>111.5</v>
      </c>
      <c r="H344" s="16" t="s">
        <v>217</v>
      </c>
      <c r="I344" s="16" t="s">
        <v>217</v>
      </c>
      <c r="J344" s="16" t="s">
        <v>217</v>
      </c>
      <c r="K344" s="16">
        <v>110</v>
      </c>
      <c r="L344" s="16" t="s">
        <v>217</v>
      </c>
      <c r="M344" s="16">
        <v>126.9</v>
      </c>
      <c r="N344" s="16">
        <v>186.3</v>
      </c>
      <c r="O344" s="16">
        <v>156.80000000000001</v>
      </c>
      <c r="P344" s="16">
        <v>131.80000000000001</v>
      </c>
      <c r="Q344" s="16">
        <v>127.1</v>
      </c>
      <c r="R344" s="16">
        <v>120.9</v>
      </c>
      <c r="S344" s="16">
        <v>121.8</v>
      </c>
      <c r="T344" s="16">
        <v>117.6</v>
      </c>
      <c r="U344" s="16">
        <v>125.3</v>
      </c>
      <c r="V344" s="16" t="s">
        <v>217</v>
      </c>
      <c r="W344" s="16">
        <v>119</v>
      </c>
      <c r="X344" s="16">
        <v>155.69999999999999</v>
      </c>
      <c r="Y344" s="16">
        <v>123.4</v>
      </c>
      <c r="Z344" s="16">
        <v>134.9</v>
      </c>
    </row>
    <row r="345" spans="1:26" x14ac:dyDescent="0.55000000000000004">
      <c r="A345">
        <v>2006000505</v>
      </c>
      <c r="B345" s="15">
        <v>200605</v>
      </c>
      <c r="C345" s="16">
        <v>125.8</v>
      </c>
      <c r="D345" s="16" t="s">
        <v>217</v>
      </c>
      <c r="E345" s="16">
        <v>135.4</v>
      </c>
      <c r="F345" s="16">
        <v>117.4</v>
      </c>
      <c r="G345" s="16">
        <v>110.2</v>
      </c>
      <c r="H345" s="16" t="s">
        <v>217</v>
      </c>
      <c r="I345" s="16" t="s">
        <v>217</v>
      </c>
      <c r="J345" s="16" t="s">
        <v>217</v>
      </c>
      <c r="K345" s="16">
        <v>115</v>
      </c>
      <c r="L345" s="16" t="s">
        <v>217</v>
      </c>
      <c r="M345" s="16">
        <v>123.6</v>
      </c>
      <c r="N345" s="16">
        <v>173.2</v>
      </c>
      <c r="O345" s="16">
        <v>155.69999999999999</v>
      </c>
      <c r="P345" s="16">
        <v>118.3</v>
      </c>
      <c r="Q345" s="16">
        <v>124.4</v>
      </c>
      <c r="R345" s="16">
        <v>118</v>
      </c>
      <c r="S345" s="16">
        <v>122.6</v>
      </c>
      <c r="T345" s="16">
        <v>107.5</v>
      </c>
      <c r="U345" s="16">
        <v>126</v>
      </c>
      <c r="V345" s="16" t="s">
        <v>217</v>
      </c>
      <c r="W345" s="16">
        <v>120.2</v>
      </c>
      <c r="X345" s="16">
        <v>138.5</v>
      </c>
      <c r="Y345" s="16">
        <v>121.9</v>
      </c>
      <c r="Z345" s="16">
        <v>128.1</v>
      </c>
    </row>
    <row r="346" spans="1:26" x14ac:dyDescent="0.55000000000000004">
      <c r="A346">
        <v>2006000606</v>
      </c>
      <c r="B346" s="15">
        <v>200606</v>
      </c>
      <c r="C346" s="16">
        <v>138.6</v>
      </c>
      <c r="D346" s="16" t="s">
        <v>217</v>
      </c>
      <c r="E346" s="16">
        <v>133.69999999999999</v>
      </c>
      <c r="F346" s="16">
        <v>126.9</v>
      </c>
      <c r="G346" s="16">
        <v>112.7</v>
      </c>
      <c r="H346" s="16" t="s">
        <v>217</v>
      </c>
      <c r="I346" s="16" t="s">
        <v>217</v>
      </c>
      <c r="J346" s="16" t="s">
        <v>217</v>
      </c>
      <c r="K346" s="16">
        <v>117.7</v>
      </c>
      <c r="L346" s="16" t="s">
        <v>217</v>
      </c>
      <c r="M346" s="16">
        <v>143.6</v>
      </c>
      <c r="N346" s="16">
        <v>194.6</v>
      </c>
      <c r="O346" s="16">
        <v>175.4</v>
      </c>
      <c r="P346" s="16">
        <v>147</v>
      </c>
      <c r="Q346" s="16">
        <v>135.1</v>
      </c>
      <c r="R346" s="16">
        <v>118.9</v>
      </c>
      <c r="S346" s="16">
        <v>116</v>
      </c>
      <c r="T346" s="16">
        <v>103.8</v>
      </c>
      <c r="U346" s="16">
        <v>124.8</v>
      </c>
      <c r="V346" s="16" t="s">
        <v>217</v>
      </c>
      <c r="W346" s="16">
        <v>119.8</v>
      </c>
      <c r="X346" s="16">
        <v>154.19999999999999</v>
      </c>
      <c r="Y346" s="16">
        <v>124.2</v>
      </c>
      <c r="Z346" s="16">
        <v>148.4</v>
      </c>
    </row>
    <row r="347" spans="1:26" x14ac:dyDescent="0.55000000000000004">
      <c r="A347">
        <v>2006000707</v>
      </c>
      <c r="B347" s="15">
        <v>200607</v>
      </c>
      <c r="C347" s="16">
        <v>135.9</v>
      </c>
      <c r="D347" s="16" t="s">
        <v>217</v>
      </c>
      <c r="E347" s="16">
        <v>136.80000000000001</v>
      </c>
      <c r="F347" s="16">
        <v>123.9</v>
      </c>
      <c r="G347" s="16">
        <v>113.6</v>
      </c>
      <c r="H347" s="16" t="s">
        <v>217</v>
      </c>
      <c r="I347" s="16" t="s">
        <v>217</v>
      </c>
      <c r="J347" s="16" t="s">
        <v>217</v>
      </c>
      <c r="K347" s="16">
        <v>116.4</v>
      </c>
      <c r="L347" s="16" t="s">
        <v>217</v>
      </c>
      <c r="M347" s="16">
        <v>122.2</v>
      </c>
      <c r="N347" s="16">
        <v>179.2</v>
      </c>
      <c r="O347" s="16">
        <v>141.4</v>
      </c>
      <c r="P347" s="16">
        <v>141.9</v>
      </c>
      <c r="Q347" s="16">
        <v>136.19999999999999</v>
      </c>
      <c r="R347" s="16">
        <v>129.19999999999999</v>
      </c>
      <c r="S347" s="16">
        <v>135.19999999999999</v>
      </c>
      <c r="T347" s="16">
        <v>117.9</v>
      </c>
      <c r="U347" s="16">
        <v>124.8</v>
      </c>
      <c r="V347" s="16" t="s">
        <v>217</v>
      </c>
      <c r="W347" s="16">
        <v>120.7</v>
      </c>
      <c r="X347" s="16">
        <v>155.4</v>
      </c>
      <c r="Y347" s="16">
        <v>128.1</v>
      </c>
      <c r="Z347" s="16">
        <v>140.9</v>
      </c>
    </row>
    <row r="348" spans="1:26" x14ac:dyDescent="0.55000000000000004">
      <c r="A348">
        <v>2006000808</v>
      </c>
      <c r="B348" s="15">
        <v>200608</v>
      </c>
      <c r="C348" s="16">
        <v>124.7</v>
      </c>
      <c r="D348" s="16" t="s">
        <v>217</v>
      </c>
      <c r="E348" s="16">
        <v>134.19999999999999</v>
      </c>
      <c r="F348" s="16">
        <v>111.6</v>
      </c>
      <c r="G348" s="16">
        <v>103.1</v>
      </c>
      <c r="H348" s="16" t="s">
        <v>217</v>
      </c>
      <c r="I348" s="16" t="s">
        <v>217</v>
      </c>
      <c r="J348" s="16" t="s">
        <v>217</v>
      </c>
      <c r="K348" s="16">
        <v>114.2</v>
      </c>
      <c r="L348" s="16" t="s">
        <v>217</v>
      </c>
      <c r="M348" s="16">
        <v>90.6</v>
      </c>
      <c r="N348" s="16">
        <v>185</v>
      </c>
      <c r="O348" s="16">
        <v>99.5</v>
      </c>
      <c r="P348" s="16">
        <v>118.6</v>
      </c>
      <c r="Q348" s="16">
        <v>123.6</v>
      </c>
      <c r="R348" s="16">
        <v>127.4</v>
      </c>
      <c r="S348" s="16">
        <v>136.30000000000001</v>
      </c>
      <c r="T348" s="16">
        <v>125</v>
      </c>
      <c r="U348" s="16">
        <v>123.3</v>
      </c>
      <c r="V348" s="16" t="s">
        <v>217</v>
      </c>
      <c r="W348" s="16">
        <v>119.7</v>
      </c>
      <c r="X348" s="16">
        <v>125.4</v>
      </c>
      <c r="Y348" s="16">
        <v>122.4</v>
      </c>
      <c r="Z348" s="16">
        <v>125.8</v>
      </c>
    </row>
    <row r="349" spans="1:26" x14ac:dyDescent="0.55000000000000004">
      <c r="A349">
        <v>2006000909</v>
      </c>
      <c r="B349" s="15">
        <v>200609</v>
      </c>
      <c r="C349" s="16">
        <v>137</v>
      </c>
      <c r="D349" s="16" t="s">
        <v>217</v>
      </c>
      <c r="E349" s="16">
        <v>137.19999999999999</v>
      </c>
      <c r="F349" s="16">
        <v>123.7</v>
      </c>
      <c r="G349" s="16">
        <v>114.9</v>
      </c>
      <c r="H349" s="16" t="s">
        <v>217</v>
      </c>
      <c r="I349" s="16" t="s">
        <v>217</v>
      </c>
      <c r="J349" s="16" t="s">
        <v>217</v>
      </c>
      <c r="K349" s="16">
        <v>112</v>
      </c>
      <c r="L349" s="16" t="s">
        <v>217</v>
      </c>
      <c r="M349" s="16">
        <v>108</v>
      </c>
      <c r="N349" s="16">
        <v>209.8</v>
      </c>
      <c r="O349" s="16">
        <v>114.8</v>
      </c>
      <c r="P349" s="16">
        <v>145.6</v>
      </c>
      <c r="Q349" s="16">
        <v>133.19999999999999</v>
      </c>
      <c r="R349" s="16">
        <v>127.1</v>
      </c>
      <c r="S349" s="16">
        <v>127.9</v>
      </c>
      <c r="T349" s="16">
        <v>114.9</v>
      </c>
      <c r="U349" s="16">
        <v>124.5</v>
      </c>
      <c r="V349" s="16" t="s">
        <v>217</v>
      </c>
      <c r="W349" s="16">
        <v>120.5</v>
      </c>
      <c r="X349" s="16">
        <v>152.6</v>
      </c>
      <c r="Y349" s="16">
        <v>127.2</v>
      </c>
      <c r="Z349" s="16">
        <v>143.6</v>
      </c>
    </row>
    <row r="350" spans="1:26" x14ac:dyDescent="0.55000000000000004">
      <c r="A350">
        <v>2006001010</v>
      </c>
      <c r="B350" s="15">
        <v>200610</v>
      </c>
      <c r="C350" s="16">
        <v>136</v>
      </c>
      <c r="D350" s="16" t="s">
        <v>217</v>
      </c>
      <c r="E350" s="16">
        <v>143</v>
      </c>
      <c r="F350" s="16">
        <v>128.80000000000001</v>
      </c>
      <c r="G350" s="16">
        <v>112.9</v>
      </c>
      <c r="H350" s="16" t="s">
        <v>217</v>
      </c>
      <c r="I350" s="16" t="s">
        <v>217</v>
      </c>
      <c r="J350" s="16" t="s">
        <v>217</v>
      </c>
      <c r="K350" s="16">
        <v>111.2</v>
      </c>
      <c r="L350" s="16" t="s">
        <v>217</v>
      </c>
      <c r="M350" s="16">
        <v>101.3</v>
      </c>
      <c r="N350" s="16">
        <v>191.5</v>
      </c>
      <c r="O350" s="16">
        <v>121.2</v>
      </c>
      <c r="P350" s="16">
        <v>145.4</v>
      </c>
      <c r="Q350" s="16">
        <v>141.30000000000001</v>
      </c>
      <c r="R350" s="16">
        <v>128.19999999999999</v>
      </c>
      <c r="S350" s="16">
        <v>129.80000000000001</v>
      </c>
      <c r="T350" s="16">
        <v>106.1</v>
      </c>
      <c r="U350" s="16">
        <v>130.9</v>
      </c>
      <c r="V350" s="16" t="s">
        <v>217</v>
      </c>
      <c r="W350" s="16">
        <v>120.8</v>
      </c>
      <c r="X350" s="16">
        <v>156.69999999999999</v>
      </c>
      <c r="Y350" s="16">
        <v>129.9</v>
      </c>
      <c r="Z350" s="16">
        <v>139.80000000000001</v>
      </c>
    </row>
    <row r="351" spans="1:26" x14ac:dyDescent="0.55000000000000004">
      <c r="A351">
        <v>2006001111</v>
      </c>
      <c r="B351" s="15">
        <v>200611</v>
      </c>
      <c r="C351" s="16">
        <v>137</v>
      </c>
      <c r="D351" s="16" t="s">
        <v>217</v>
      </c>
      <c r="E351" s="16">
        <v>137.19999999999999</v>
      </c>
      <c r="F351" s="16">
        <v>128</v>
      </c>
      <c r="G351" s="16">
        <v>114.1</v>
      </c>
      <c r="H351" s="16" t="s">
        <v>217</v>
      </c>
      <c r="I351" s="16" t="s">
        <v>217</v>
      </c>
      <c r="J351" s="16" t="s">
        <v>217</v>
      </c>
      <c r="K351" s="16">
        <v>110.5</v>
      </c>
      <c r="L351" s="16" t="s">
        <v>217</v>
      </c>
      <c r="M351" s="16">
        <v>105.2</v>
      </c>
      <c r="N351" s="16">
        <v>191.9</v>
      </c>
      <c r="O351" s="16">
        <v>125.9</v>
      </c>
      <c r="P351" s="16">
        <v>150.30000000000001</v>
      </c>
      <c r="Q351" s="16">
        <v>137.69999999999999</v>
      </c>
      <c r="R351" s="16">
        <v>129.1</v>
      </c>
      <c r="S351" s="16">
        <v>132.69999999999999</v>
      </c>
      <c r="T351" s="16">
        <v>115.8</v>
      </c>
      <c r="U351" s="16">
        <v>126.8</v>
      </c>
      <c r="V351" s="16" t="s">
        <v>217</v>
      </c>
      <c r="W351" s="16">
        <v>120.1</v>
      </c>
      <c r="X351" s="16">
        <v>152.30000000000001</v>
      </c>
      <c r="Y351" s="16">
        <v>128.6</v>
      </c>
      <c r="Z351" s="16">
        <v>142.4</v>
      </c>
    </row>
    <row r="352" spans="1:26" x14ac:dyDescent="0.55000000000000004">
      <c r="A352">
        <v>2006001212</v>
      </c>
      <c r="B352" s="15">
        <v>200612</v>
      </c>
      <c r="C352" s="16">
        <v>133.6</v>
      </c>
      <c r="D352" s="16" t="s">
        <v>217</v>
      </c>
      <c r="E352" s="16">
        <v>139.80000000000001</v>
      </c>
      <c r="F352" s="16">
        <v>122.7</v>
      </c>
      <c r="G352" s="16">
        <v>102.5</v>
      </c>
      <c r="H352" s="16" t="s">
        <v>217</v>
      </c>
      <c r="I352" s="16" t="s">
        <v>217</v>
      </c>
      <c r="J352" s="16" t="s">
        <v>217</v>
      </c>
      <c r="K352" s="16">
        <v>108.3</v>
      </c>
      <c r="L352" s="16" t="s">
        <v>217</v>
      </c>
      <c r="M352" s="16">
        <v>105.8</v>
      </c>
      <c r="N352" s="16">
        <v>183.6</v>
      </c>
      <c r="O352" s="16">
        <v>113.4</v>
      </c>
      <c r="P352" s="16">
        <v>140.1</v>
      </c>
      <c r="Q352" s="16">
        <v>135.30000000000001</v>
      </c>
      <c r="R352" s="16">
        <v>135.5</v>
      </c>
      <c r="S352" s="16">
        <v>143.5</v>
      </c>
      <c r="T352" s="16">
        <v>125.6</v>
      </c>
      <c r="U352" s="16">
        <v>126.8</v>
      </c>
      <c r="V352" s="16" t="s">
        <v>217</v>
      </c>
      <c r="W352" s="16">
        <v>119.9</v>
      </c>
      <c r="X352" s="16">
        <v>140.1</v>
      </c>
      <c r="Y352" s="16">
        <v>128.4</v>
      </c>
      <c r="Z352" s="16">
        <v>136.6</v>
      </c>
    </row>
    <row r="353" spans="1:26" x14ac:dyDescent="0.55000000000000004">
      <c r="A353">
        <v>2007000101</v>
      </c>
      <c r="B353" s="15">
        <v>200701</v>
      </c>
      <c r="C353" s="16">
        <v>127.2</v>
      </c>
      <c r="D353" s="16" t="s">
        <v>217</v>
      </c>
      <c r="E353" s="16">
        <v>141.6</v>
      </c>
      <c r="F353" s="16">
        <v>115.5</v>
      </c>
      <c r="G353" s="16">
        <v>94.4</v>
      </c>
      <c r="H353" s="16" t="s">
        <v>217</v>
      </c>
      <c r="I353" s="16" t="s">
        <v>217</v>
      </c>
      <c r="J353" s="16" t="s">
        <v>217</v>
      </c>
      <c r="K353" s="16">
        <v>107.5</v>
      </c>
      <c r="L353" s="16" t="s">
        <v>217</v>
      </c>
      <c r="M353" s="16">
        <v>96.8</v>
      </c>
      <c r="N353" s="16">
        <v>163.19999999999999</v>
      </c>
      <c r="O353" s="16">
        <v>102.2</v>
      </c>
      <c r="P353" s="16">
        <v>131.4</v>
      </c>
      <c r="Q353" s="16">
        <v>122.4</v>
      </c>
      <c r="R353" s="16">
        <v>130.9</v>
      </c>
      <c r="S353" s="16">
        <v>145.69999999999999</v>
      </c>
      <c r="T353" s="16">
        <v>125.8</v>
      </c>
      <c r="U353" s="16">
        <v>121.7</v>
      </c>
      <c r="V353" s="16" t="s">
        <v>217</v>
      </c>
      <c r="W353" s="16">
        <v>120.4</v>
      </c>
      <c r="X353" s="16">
        <v>132.9</v>
      </c>
      <c r="Y353" s="16">
        <v>124.5</v>
      </c>
      <c r="Z353" s="16">
        <v>128.6</v>
      </c>
    </row>
    <row r="354" spans="1:26" x14ac:dyDescent="0.55000000000000004">
      <c r="A354">
        <v>2007000202</v>
      </c>
      <c r="B354" s="15">
        <v>200702</v>
      </c>
      <c r="C354" s="16">
        <v>132.19999999999999</v>
      </c>
      <c r="D354" s="16" t="s">
        <v>217</v>
      </c>
      <c r="E354" s="16">
        <v>128.6</v>
      </c>
      <c r="F354" s="16">
        <v>118.5</v>
      </c>
      <c r="G354" s="16">
        <v>104.8</v>
      </c>
      <c r="H354" s="16" t="s">
        <v>217</v>
      </c>
      <c r="I354" s="16" t="s">
        <v>217</v>
      </c>
      <c r="J354" s="16" t="s">
        <v>217</v>
      </c>
      <c r="K354" s="16">
        <v>106.6</v>
      </c>
      <c r="L354" s="16" t="s">
        <v>217</v>
      </c>
      <c r="M354" s="16">
        <v>106.1</v>
      </c>
      <c r="N354" s="16">
        <v>189.2</v>
      </c>
      <c r="O354" s="16">
        <v>118.9</v>
      </c>
      <c r="P354" s="16">
        <v>147.1</v>
      </c>
      <c r="Q354" s="16">
        <v>124.3</v>
      </c>
      <c r="R354" s="16">
        <v>123.8</v>
      </c>
      <c r="S354" s="16">
        <v>129.1</v>
      </c>
      <c r="T354" s="16">
        <v>113.2</v>
      </c>
      <c r="U354" s="16">
        <v>117.5</v>
      </c>
      <c r="V354" s="16" t="s">
        <v>217</v>
      </c>
      <c r="W354" s="16">
        <v>118.6</v>
      </c>
      <c r="X354" s="16">
        <v>145.30000000000001</v>
      </c>
      <c r="Y354" s="16">
        <v>121.3</v>
      </c>
      <c r="Z354" s="16">
        <v>139.5</v>
      </c>
    </row>
    <row r="355" spans="1:26" x14ac:dyDescent="0.55000000000000004">
      <c r="A355">
        <v>2007000303</v>
      </c>
      <c r="B355" s="15">
        <v>200703</v>
      </c>
      <c r="C355" s="16">
        <v>146.5</v>
      </c>
      <c r="D355" s="16" t="s">
        <v>217</v>
      </c>
      <c r="E355" s="16">
        <v>146.5</v>
      </c>
      <c r="F355" s="16">
        <v>128.80000000000001</v>
      </c>
      <c r="G355" s="16">
        <v>125.2</v>
      </c>
      <c r="H355" s="16" t="s">
        <v>217</v>
      </c>
      <c r="I355" s="16" t="s">
        <v>217</v>
      </c>
      <c r="J355" s="16" t="s">
        <v>217</v>
      </c>
      <c r="K355" s="16">
        <v>111.5</v>
      </c>
      <c r="L355" s="16" t="s">
        <v>217</v>
      </c>
      <c r="M355" s="16">
        <v>120</v>
      </c>
      <c r="N355" s="16">
        <v>263.3</v>
      </c>
      <c r="O355" s="16">
        <v>136.80000000000001</v>
      </c>
      <c r="P355" s="16">
        <v>158.9</v>
      </c>
      <c r="Q355" s="16">
        <v>133.1</v>
      </c>
      <c r="R355" s="16">
        <v>133.4</v>
      </c>
      <c r="S355" s="16">
        <v>137.9</v>
      </c>
      <c r="T355" s="16">
        <v>124.4</v>
      </c>
      <c r="U355" s="16">
        <v>131.80000000000001</v>
      </c>
      <c r="V355" s="16" t="s">
        <v>217</v>
      </c>
      <c r="W355" s="16">
        <v>120.7</v>
      </c>
      <c r="X355" s="16">
        <v>161.5</v>
      </c>
      <c r="Y355" s="16">
        <v>133.69999999999999</v>
      </c>
      <c r="Z355" s="16">
        <v>155.19999999999999</v>
      </c>
    </row>
    <row r="356" spans="1:26" x14ac:dyDescent="0.55000000000000004">
      <c r="A356">
        <v>2007000404</v>
      </c>
      <c r="B356" s="15">
        <v>200704</v>
      </c>
      <c r="C356" s="16">
        <v>129</v>
      </c>
      <c r="D356" s="16" t="s">
        <v>217</v>
      </c>
      <c r="E356" s="16">
        <v>136.1</v>
      </c>
      <c r="F356" s="16">
        <v>123.5</v>
      </c>
      <c r="G356" s="16">
        <v>108.3</v>
      </c>
      <c r="H356" s="16" t="s">
        <v>217</v>
      </c>
      <c r="I356" s="16" t="s">
        <v>217</v>
      </c>
      <c r="J356" s="16" t="s">
        <v>217</v>
      </c>
      <c r="K356" s="16">
        <v>104.6</v>
      </c>
      <c r="L356" s="16" t="s">
        <v>217</v>
      </c>
      <c r="M356" s="16">
        <v>119.5</v>
      </c>
      <c r="N356" s="16">
        <v>185</v>
      </c>
      <c r="O356" s="16">
        <v>158.30000000000001</v>
      </c>
      <c r="P356" s="16">
        <v>128.80000000000001</v>
      </c>
      <c r="Q356" s="16">
        <v>128.69999999999999</v>
      </c>
      <c r="R356" s="16">
        <v>124.7</v>
      </c>
      <c r="S356" s="16">
        <v>129.69999999999999</v>
      </c>
      <c r="T356" s="16">
        <v>111.8</v>
      </c>
      <c r="U356" s="16">
        <v>124.6</v>
      </c>
      <c r="V356" s="16" t="s">
        <v>217</v>
      </c>
      <c r="W356" s="16">
        <v>120</v>
      </c>
      <c r="X356" s="16">
        <v>152</v>
      </c>
      <c r="Y356" s="16">
        <v>125.2</v>
      </c>
      <c r="Z356" s="16">
        <v>131.19999999999999</v>
      </c>
    </row>
    <row r="357" spans="1:26" x14ac:dyDescent="0.55000000000000004">
      <c r="A357">
        <v>2007000505</v>
      </c>
      <c r="B357" s="15">
        <v>200705</v>
      </c>
      <c r="C357" s="16">
        <v>128.19999999999999</v>
      </c>
      <c r="D357" s="16" t="s">
        <v>217</v>
      </c>
      <c r="E357" s="16">
        <v>140.19999999999999</v>
      </c>
      <c r="F357" s="16">
        <v>120.3</v>
      </c>
      <c r="G357" s="16">
        <v>108</v>
      </c>
      <c r="H357" s="16" t="s">
        <v>217</v>
      </c>
      <c r="I357" s="16" t="s">
        <v>217</v>
      </c>
      <c r="J357" s="16" t="s">
        <v>217</v>
      </c>
      <c r="K357" s="16">
        <v>108.7</v>
      </c>
      <c r="L357" s="16" t="s">
        <v>217</v>
      </c>
      <c r="M357" s="16">
        <v>126.3</v>
      </c>
      <c r="N357" s="16">
        <v>160.4</v>
      </c>
      <c r="O357" s="16">
        <v>160.30000000000001</v>
      </c>
      <c r="P357" s="16">
        <v>127.5</v>
      </c>
      <c r="Q357" s="16">
        <v>125.6</v>
      </c>
      <c r="R357" s="16">
        <v>125.9</v>
      </c>
      <c r="S357" s="16">
        <v>131.69999999999999</v>
      </c>
      <c r="T357" s="16">
        <v>101.8</v>
      </c>
      <c r="U357" s="16">
        <v>125.4</v>
      </c>
      <c r="V357" s="16" t="s">
        <v>217</v>
      </c>
      <c r="W357" s="16">
        <v>120</v>
      </c>
      <c r="X357" s="16">
        <v>136.69999999999999</v>
      </c>
      <c r="Y357" s="16">
        <v>124.5</v>
      </c>
      <c r="Z357" s="16">
        <v>130.4</v>
      </c>
    </row>
    <row r="358" spans="1:26" x14ac:dyDescent="0.55000000000000004">
      <c r="A358">
        <v>2007000606</v>
      </c>
      <c r="B358" s="15">
        <v>200706</v>
      </c>
      <c r="C358" s="16">
        <v>136.4</v>
      </c>
      <c r="D358" s="16" t="s">
        <v>217</v>
      </c>
      <c r="E358" s="16">
        <v>137.5</v>
      </c>
      <c r="F358" s="16">
        <v>124.8</v>
      </c>
      <c r="G358" s="16">
        <v>112.6</v>
      </c>
      <c r="H358" s="16" t="s">
        <v>217</v>
      </c>
      <c r="I358" s="16" t="s">
        <v>217</v>
      </c>
      <c r="J358" s="16" t="s">
        <v>217</v>
      </c>
      <c r="K358" s="16">
        <v>110.4</v>
      </c>
      <c r="L358" s="16" t="s">
        <v>217</v>
      </c>
      <c r="M358" s="16">
        <v>143.1</v>
      </c>
      <c r="N358" s="16">
        <v>178.9</v>
      </c>
      <c r="O358" s="16">
        <v>179.4</v>
      </c>
      <c r="P358" s="16">
        <v>145</v>
      </c>
      <c r="Q358" s="16">
        <v>135.30000000000001</v>
      </c>
      <c r="R358" s="16">
        <v>121.8</v>
      </c>
      <c r="S358" s="16">
        <v>121</v>
      </c>
      <c r="T358" s="16">
        <v>101.8</v>
      </c>
      <c r="U358" s="16">
        <v>122.6</v>
      </c>
      <c r="V358" s="16" t="s">
        <v>217</v>
      </c>
      <c r="W358" s="16">
        <v>119.7</v>
      </c>
      <c r="X358" s="16">
        <v>149.30000000000001</v>
      </c>
      <c r="Y358" s="16">
        <v>125</v>
      </c>
      <c r="Z358" s="16">
        <v>144.30000000000001</v>
      </c>
    </row>
    <row r="359" spans="1:26" x14ac:dyDescent="0.55000000000000004">
      <c r="A359">
        <v>2007000707</v>
      </c>
      <c r="B359" s="15">
        <v>200707</v>
      </c>
      <c r="C359" s="16">
        <v>134.4</v>
      </c>
      <c r="D359" s="16" t="s">
        <v>217</v>
      </c>
      <c r="E359" s="16">
        <v>142</v>
      </c>
      <c r="F359" s="16">
        <v>127.4</v>
      </c>
      <c r="G359" s="16">
        <v>115.5</v>
      </c>
      <c r="H359" s="16" t="s">
        <v>217</v>
      </c>
      <c r="I359" s="16" t="s">
        <v>217</v>
      </c>
      <c r="J359" s="16" t="s">
        <v>217</v>
      </c>
      <c r="K359" s="16">
        <v>114.4</v>
      </c>
      <c r="L359" s="16" t="s">
        <v>217</v>
      </c>
      <c r="M359" s="16">
        <v>130</v>
      </c>
      <c r="N359" s="16">
        <v>188.4</v>
      </c>
      <c r="O359" s="16">
        <v>156.5</v>
      </c>
      <c r="P359" s="16">
        <v>130.4</v>
      </c>
      <c r="Q359" s="16">
        <v>136.69999999999999</v>
      </c>
      <c r="R359" s="16">
        <v>128.1</v>
      </c>
      <c r="S359" s="16">
        <v>130.1</v>
      </c>
      <c r="T359" s="16">
        <v>118.9</v>
      </c>
      <c r="U359" s="16">
        <v>123.7</v>
      </c>
      <c r="V359" s="16" t="s">
        <v>217</v>
      </c>
      <c r="W359" s="16">
        <v>120.9</v>
      </c>
      <c r="X359" s="16">
        <v>155.4</v>
      </c>
      <c r="Y359" s="16">
        <v>129.4</v>
      </c>
      <c r="Z359" s="16">
        <v>137.30000000000001</v>
      </c>
    </row>
    <row r="360" spans="1:26" x14ac:dyDescent="0.55000000000000004">
      <c r="A360">
        <v>2007000808</v>
      </c>
      <c r="B360" s="15">
        <v>200708</v>
      </c>
      <c r="C360" s="16">
        <v>128.5</v>
      </c>
      <c r="D360" s="16" t="s">
        <v>217</v>
      </c>
      <c r="E360" s="16">
        <v>138.1</v>
      </c>
      <c r="F360" s="16">
        <v>113.4</v>
      </c>
      <c r="G360" s="16">
        <v>108.2</v>
      </c>
      <c r="H360" s="16" t="s">
        <v>217</v>
      </c>
      <c r="I360" s="16" t="s">
        <v>217</v>
      </c>
      <c r="J360" s="16" t="s">
        <v>217</v>
      </c>
      <c r="K360" s="16">
        <v>113.5</v>
      </c>
      <c r="L360" s="16" t="s">
        <v>217</v>
      </c>
      <c r="M360" s="16">
        <v>93.3</v>
      </c>
      <c r="N360" s="16">
        <v>188.6</v>
      </c>
      <c r="O360" s="16">
        <v>105.4</v>
      </c>
      <c r="P360" s="16">
        <v>128.19999999999999</v>
      </c>
      <c r="Q360" s="16">
        <v>121.9</v>
      </c>
      <c r="R360" s="16">
        <v>129.1</v>
      </c>
      <c r="S360" s="16">
        <v>137.80000000000001</v>
      </c>
      <c r="T360" s="16">
        <v>125</v>
      </c>
      <c r="U360" s="16">
        <v>124.4</v>
      </c>
      <c r="V360" s="16" t="s">
        <v>217</v>
      </c>
      <c r="W360" s="16">
        <v>118.8</v>
      </c>
      <c r="X360" s="16">
        <v>125.5</v>
      </c>
      <c r="Y360" s="16">
        <v>124.1</v>
      </c>
      <c r="Z360" s="16">
        <v>131.1</v>
      </c>
    </row>
    <row r="361" spans="1:26" x14ac:dyDescent="0.55000000000000004">
      <c r="A361">
        <v>2007000909</v>
      </c>
      <c r="B361" s="15">
        <v>200709</v>
      </c>
      <c r="C361" s="16">
        <v>137.5</v>
      </c>
      <c r="D361" s="16" t="s">
        <v>217</v>
      </c>
      <c r="E361" s="16">
        <v>136.69999999999999</v>
      </c>
      <c r="F361" s="16">
        <v>124.4</v>
      </c>
      <c r="G361" s="16">
        <v>109.4</v>
      </c>
      <c r="H361" s="16" t="s">
        <v>217</v>
      </c>
      <c r="I361" s="16" t="s">
        <v>217</v>
      </c>
      <c r="J361" s="16" t="s">
        <v>217</v>
      </c>
      <c r="K361" s="16">
        <v>113</v>
      </c>
      <c r="L361" s="16" t="s">
        <v>217</v>
      </c>
      <c r="M361" s="16">
        <v>99.5</v>
      </c>
      <c r="N361" s="16">
        <v>221</v>
      </c>
      <c r="O361" s="16">
        <v>107.6</v>
      </c>
      <c r="P361" s="16">
        <v>149.9</v>
      </c>
      <c r="Q361" s="16">
        <v>128.19999999999999</v>
      </c>
      <c r="R361" s="16">
        <v>125</v>
      </c>
      <c r="S361" s="16">
        <v>126.7</v>
      </c>
      <c r="T361" s="16">
        <v>109</v>
      </c>
      <c r="U361" s="16">
        <v>125.3</v>
      </c>
      <c r="V361" s="16" t="s">
        <v>217</v>
      </c>
      <c r="W361" s="16">
        <v>119.1</v>
      </c>
      <c r="X361" s="16">
        <v>150.69999999999999</v>
      </c>
      <c r="Y361" s="16">
        <v>125.4</v>
      </c>
      <c r="Z361" s="16">
        <v>145.80000000000001</v>
      </c>
    </row>
    <row r="362" spans="1:26" x14ac:dyDescent="0.55000000000000004">
      <c r="A362">
        <v>2007001010</v>
      </c>
      <c r="B362" s="15">
        <v>200710</v>
      </c>
      <c r="C362" s="16">
        <v>141.69999999999999</v>
      </c>
      <c r="D362" s="16" t="s">
        <v>217</v>
      </c>
      <c r="E362" s="16">
        <v>142.19999999999999</v>
      </c>
      <c r="F362" s="16">
        <v>132.80000000000001</v>
      </c>
      <c r="G362" s="16">
        <v>109.2</v>
      </c>
      <c r="H362" s="16" t="s">
        <v>217</v>
      </c>
      <c r="I362" s="16" t="s">
        <v>217</v>
      </c>
      <c r="J362" s="16" t="s">
        <v>217</v>
      </c>
      <c r="K362" s="16">
        <v>113.3</v>
      </c>
      <c r="L362" s="16" t="s">
        <v>217</v>
      </c>
      <c r="M362" s="16">
        <v>104.1</v>
      </c>
      <c r="N362" s="16">
        <v>193.5</v>
      </c>
      <c r="O362" s="16">
        <v>129.30000000000001</v>
      </c>
      <c r="P362" s="16">
        <v>161.19999999999999</v>
      </c>
      <c r="Q362" s="16">
        <v>135.30000000000001</v>
      </c>
      <c r="R362" s="16">
        <v>131.5</v>
      </c>
      <c r="S362" s="16">
        <v>133</v>
      </c>
      <c r="T362" s="16">
        <v>112.7</v>
      </c>
      <c r="U362" s="16">
        <v>132.30000000000001</v>
      </c>
      <c r="V362" s="16" t="s">
        <v>217</v>
      </c>
      <c r="W362" s="16">
        <v>119.9</v>
      </c>
      <c r="X362" s="16">
        <v>157.9</v>
      </c>
      <c r="Y362" s="16">
        <v>130.6</v>
      </c>
      <c r="Z362" s="16">
        <v>149.4</v>
      </c>
    </row>
    <row r="363" spans="1:26" x14ac:dyDescent="0.55000000000000004">
      <c r="A363">
        <v>2007001111</v>
      </c>
      <c r="B363" s="15">
        <v>200711</v>
      </c>
      <c r="C363" s="16">
        <v>140.19999999999999</v>
      </c>
      <c r="D363" s="16" t="s">
        <v>217</v>
      </c>
      <c r="E363" s="16">
        <v>139</v>
      </c>
      <c r="F363" s="16">
        <v>128.1</v>
      </c>
      <c r="G363" s="16">
        <v>113.7</v>
      </c>
      <c r="H363" s="16" t="s">
        <v>217</v>
      </c>
      <c r="I363" s="16" t="s">
        <v>217</v>
      </c>
      <c r="J363" s="16" t="s">
        <v>217</v>
      </c>
      <c r="K363" s="16">
        <v>112.9</v>
      </c>
      <c r="L363" s="16" t="s">
        <v>217</v>
      </c>
      <c r="M363" s="16">
        <v>106.6</v>
      </c>
      <c r="N363" s="16">
        <v>192.2</v>
      </c>
      <c r="O363" s="16">
        <v>130</v>
      </c>
      <c r="P363" s="16">
        <v>158.19999999999999</v>
      </c>
      <c r="Q363" s="16">
        <v>133.69999999999999</v>
      </c>
      <c r="R363" s="16">
        <v>132.9</v>
      </c>
      <c r="S363" s="16">
        <v>136.9</v>
      </c>
      <c r="T363" s="16">
        <v>117.1</v>
      </c>
      <c r="U363" s="16">
        <v>127.1</v>
      </c>
      <c r="V363" s="16" t="s">
        <v>217</v>
      </c>
      <c r="W363" s="16">
        <v>118.3</v>
      </c>
      <c r="X363" s="16">
        <v>153</v>
      </c>
      <c r="Y363" s="16">
        <v>129.5</v>
      </c>
      <c r="Z363" s="16">
        <v>147.5</v>
      </c>
    </row>
    <row r="364" spans="1:26" x14ac:dyDescent="0.55000000000000004">
      <c r="A364">
        <v>2007001212</v>
      </c>
      <c r="B364" s="15">
        <v>200712</v>
      </c>
      <c r="C364" s="16">
        <v>134.4</v>
      </c>
      <c r="D364" s="16" t="s">
        <v>217</v>
      </c>
      <c r="E364" s="16">
        <v>140.80000000000001</v>
      </c>
      <c r="F364" s="16">
        <v>120.8</v>
      </c>
      <c r="G364" s="16">
        <v>108.4</v>
      </c>
      <c r="H364" s="16" t="s">
        <v>217</v>
      </c>
      <c r="I364" s="16" t="s">
        <v>217</v>
      </c>
      <c r="J364" s="16" t="s">
        <v>217</v>
      </c>
      <c r="K364" s="16">
        <v>111</v>
      </c>
      <c r="L364" s="16" t="s">
        <v>217</v>
      </c>
      <c r="M364" s="16">
        <v>104.9</v>
      </c>
      <c r="N364" s="16">
        <v>175.3</v>
      </c>
      <c r="O364" s="16">
        <v>108.5</v>
      </c>
      <c r="P364" s="16">
        <v>140.9</v>
      </c>
      <c r="Q364" s="16">
        <v>129.80000000000001</v>
      </c>
      <c r="R364" s="16">
        <v>134.80000000000001</v>
      </c>
      <c r="S364" s="16">
        <v>139.80000000000001</v>
      </c>
      <c r="T364" s="16">
        <v>129.4</v>
      </c>
      <c r="U364" s="16">
        <v>127.6</v>
      </c>
      <c r="V364" s="16" t="s">
        <v>217</v>
      </c>
      <c r="W364" s="16">
        <v>119.4</v>
      </c>
      <c r="X364" s="16">
        <v>139.9</v>
      </c>
      <c r="Y364" s="16">
        <v>128.80000000000001</v>
      </c>
      <c r="Z364" s="16">
        <v>137.9</v>
      </c>
    </row>
    <row r="365" spans="1:26" x14ac:dyDescent="0.55000000000000004">
      <c r="A365">
        <v>2008000101</v>
      </c>
      <c r="B365" s="17">
        <v>200801</v>
      </c>
      <c r="C365" s="16">
        <v>129.30000000000001</v>
      </c>
      <c r="D365" s="16" t="s">
        <v>217</v>
      </c>
      <c r="E365" s="16">
        <v>141.6</v>
      </c>
      <c r="F365" s="16">
        <v>118.8</v>
      </c>
      <c r="G365" s="16">
        <v>102.2</v>
      </c>
      <c r="H365" s="16">
        <v>139.69999999999999</v>
      </c>
      <c r="I365" s="16">
        <v>156.4</v>
      </c>
      <c r="J365" s="16" t="s">
        <v>217</v>
      </c>
      <c r="K365" s="16">
        <v>109.8</v>
      </c>
      <c r="L365" s="16" t="s">
        <v>217</v>
      </c>
      <c r="M365" s="16">
        <v>92.8</v>
      </c>
      <c r="N365" s="16">
        <v>165</v>
      </c>
      <c r="O365" s="16">
        <v>97.6</v>
      </c>
      <c r="P365" s="16">
        <v>136.80000000000001</v>
      </c>
      <c r="Q365" s="16">
        <v>117.3</v>
      </c>
      <c r="R365" s="16">
        <v>126.4</v>
      </c>
      <c r="S365" s="16">
        <v>135.30000000000001</v>
      </c>
      <c r="T365" s="16">
        <v>126.9</v>
      </c>
      <c r="U365" s="16">
        <v>120.9</v>
      </c>
      <c r="V365" s="16" t="s">
        <v>217</v>
      </c>
      <c r="W365" s="16">
        <v>116.5</v>
      </c>
      <c r="X365" s="16">
        <v>129.19999999999999</v>
      </c>
      <c r="Y365" s="16">
        <v>124.1</v>
      </c>
      <c r="Z365" s="16">
        <v>132.30000000000001</v>
      </c>
    </row>
    <row r="366" spans="1:26" x14ac:dyDescent="0.55000000000000004">
      <c r="A366">
        <v>2008000202</v>
      </c>
      <c r="B366" s="17">
        <v>200802</v>
      </c>
      <c r="C366" s="16">
        <v>137.4</v>
      </c>
      <c r="D366" s="16" t="s">
        <v>217</v>
      </c>
      <c r="E366" s="16">
        <v>136.1</v>
      </c>
      <c r="F366" s="16">
        <v>123.6</v>
      </c>
      <c r="G366" s="16">
        <v>110.4</v>
      </c>
      <c r="H366" s="16">
        <v>158.69999999999999</v>
      </c>
      <c r="I366" s="16">
        <v>175.8</v>
      </c>
      <c r="J366" s="16" t="s">
        <v>217</v>
      </c>
      <c r="K366" s="16">
        <v>109.2</v>
      </c>
      <c r="L366" s="16" t="s">
        <v>217</v>
      </c>
      <c r="M366" s="16">
        <v>107.2</v>
      </c>
      <c r="N366" s="16">
        <v>186.3</v>
      </c>
      <c r="O366" s="16">
        <v>112.1</v>
      </c>
      <c r="P366" s="16">
        <v>153.80000000000001</v>
      </c>
      <c r="Q366" s="16">
        <v>122.6</v>
      </c>
      <c r="R366" s="16">
        <v>122.5</v>
      </c>
      <c r="S366" s="16">
        <v>125.4</v>
      </c>
      <c r="T366" s="16">
        <v>116</v>
      </c>
      <c r="U366" s="16">
        <v>120.6</v>
      </c>
      <c r="V366" s="16" t="s">
        <v>217</v>
      </c>
      <c r="W366" s="16">
        <v>115.8</v>
      </c>
      <c r="X366" s="16">
        <v>147.9</v>
      </c>
      <c r="Y366" s="16">
        <v>124.5</v>
      </c>
      <c r="Z366" s="16">
        <v>145.80000000000001</v>
      </c>
    </row>
    <row r="367" spans="1:26" x14ac:dyDescent="0.55000000000000004">
      <c r="A367">
        <v>2008000303</v>
      </c>
      <c r="B367" s="17">
        <v>200803</v>
      </c>
      <c r="C367" s="16">
        <v>144.19999999999999</v>
      </c>
      <c r="D367" s="16" t="s">
        <v>217</v>
      </c>
      <c r="E367" s="16">
        <v>148.6</v>
      </c>
      <c r="F367" s="16">
        <v>128.1</v>
      </c>
      <c r="G367" s="16">
        <v>121</v>
      </c>
      <c r="H367" s="16">
        <v>168.9</v>
      </c>
      <c r="I367" s="16">
        <v>192.1</v>
      </c>
      <c r="J367" s="16" t="s">
        <v>217</v>
      </c>
      <c r="K367" s="16">
        <v>113.2</v>
      </c>
      <c r="L367" s="16" t="s">
        <v>217</v>
      </c>
      <c r="M367" s="16">
        <v>119.1</v>
      </c>
      <c r="N367" s="16">
        <v>229.7</v>
      </c>
      <c r="O367" s="16">
        <v>127.9</v>
      </c>
      <c r="P367" s="16">
        <v>154.9</v>
      </c>
      <c r="Q367" s="16">
        <v>128</v>
      </c>
      <c r="R367" s="16">
        <v>121.1</v>
      </c>
      <c r="S367" s="16">
        <v>121.2</v>
      </c>
      <c r="T367" s="16">
        <v>125.4</v>
      </c>
      <c r="U367" s="16">
        <v>129.6</v>
      </c>
      <c r="V367" s="16" t="s">
        <v>217</v>
      </c>
      <c r="W367" s="16">
        <v>119.5</v>
      </c>
      <c r="X367" s="16">
        <v>157.1</v>
      </c>
      <c r="Y367" s="16">
        <v>129.6</v>
      </c>
      <c r="Z367" s="16">
        <v>153.6</v>
      </c>
    </row>
    <row r="368" spans="1:26" x14ac:dyDescent="0.55000000000000004">
      <c r="A368">
        <v>2008000404</v>
      </c>
      <c r="B368" s="17">
        <v>200804</v>
      </c>
      <c r="C368" s="16">
        <v>129.9</v>
      </c>
      <c r="D368" s="16" t="s">
        <v>217</v>
      </c>
      <c r="E368" s="16">
        <v>139</v>
      </c>
      <c r="F368" s="16">
        <v>117.6</v>
      </c>
      <c r="G368" s="16">
        <v>113.6</v>
      </c>
      <c r="H368" s="16">
        <v>148.80000000000001</v>
      </c>
      <c r="I368" s="16">
        <v>165.1</v>
      </c>
      <c r="J368" s="16" t="s">
        <v>217</v>
      </c>
      <c r="K368" s="16">
        <v>104.8</v>
      </c>
      <c r="L368" s="16" t="s">
        <v>217</v>
      </c>
      <c r="M368" s="16">
        <v>128.30000000000001</v>
      </c>
      <c r="N368" s="16">
        <v>185</v>
      </c>
      <c r="O368" s="16">
        <v>145.6</v>
      </c>
      <c r="P368" s="16">
        <v>128.30000000000001</v>
      </c>
      <c r="Q368" s="16">
        <v>119.8</v>
      </c>
      <c r="R368" s="16">
        <v>116.3</v>
      </c>
      <c r="S368" s="16">
        <v>116.1</v>
      </c>
      <c r="T368" s="16">
        <v>116</v>
      </c>
      <c r="U368" s="16">
        <v>124.8</v>
      </c>
      <c r="V368" s="16" t="s">
        <v>217</v>
      </c>
      <c r="W368" s="16">
        <v>117.7</v>
      </c>
      <c r="X368" s="16">
        <v>149.80000000000001</v>
      </c>
      <c r="Y368" s="16">
        <v>122.9</v>
      </c>
      <c r="Z368" s="16">
        <v>134</v>
      </c>
    </row>
    <row r="369" spans="1:26" x14ac:dyDescent="0.55000000000000004">
      <c r="A369">
        <v>2008000505</v>
      </c>
      <c r="B369" s="17">
        <v>200805</v>
      </c>
      <c r="C369" s="16">
        <v>128.30000000000001</v>
      </c>
      <c r="D369" s="16" t="s">
        <v>217</v>
      </c>
      <c r="E369" s="16">
        <v>141.80000000000001</v>
      </c>
      <c r="F369" s="16">
        <v>115.5</v>
      </c>
      <c r="G369" s="16">
        <v>112</v>
      </c>
      <c r="H369" s="16">
        <v>141.6</v>
      </c>
      <c r="I369" s="16">
        <v>157.19999999999999</v>
      </c>
      <c r="J369" s="16" t="s">
        <v>217</v>
      </c>
      <c r="K369" s="16">
        <v>109</v>
      </c>
      <c r="L369" s="16" t="s">
        <v>217</v>
      </c>
      <c r="M369" s="16">
        <v>124.7</v>
      </c>
      <c r="N369" s="16">
        <v>171.9</v>
      </c>
      <c r="O369" s="16">
        <v>143</v>
      </c>
      <c r="P369" s="16">
        <v>128.80000000000001</v>
      </c>
      <c r="Q369" s="16">
        <v>118.8</v>
      </c>
      <c r="R369" s="16">
        <v>118.2</v>
      </c>
      <c r="S369" s="16">
        <v>121.8</v>
      </c>
      <c r="T369" s="16">
        <v>107.6</v>
      </c>
      <c r="U369" s="16">
        <v>124.5</v>
      </c>
      <c r="V369" s="16" t="s">
        <v>217</v>
      </c>
      <c r="W369" s="16">
        <v>118.3</v>
      </c>
      <c r="X369" s="16">
        <v>132.9</v>
      </c>
      <c r="Y369" s="16">
        <v>121.4</v>
      </c>
      <c r="Z369" s="16">
        <v>132.6</v>
      </c>
    </row>
    <row r="370" spans="1:26" x14ac:dyDescent="0.55000000000000004">
      <c r="A370">
        <v>2008000606</v>
      </c>
      <c r="B370" s="17">
        <v>200806</v>
      </c>
      <c r="C370" s="16">
        <v>135.4</v>
      </c>
      <c r="D370" s="16" t="s">
        <v>217</v>
      </c>
      <c r="E370" s="16">
        <v>141</v>
      </c>
      <c r="F370" s="16">
        <v>121.2</v>
      </c>
      <c r="G370" s="16">
        <v>117.6</v>
      </c>
      <c r="H370" s="16">
        <v>149.6</v>
      </c>
      <c r="I370" s="16">
        <v>165.1</v>
      </c>
      <c r="J370" s="16" t="s">
        <v>217</v>
      </c>
      <c r="K370" s="16">
        <v>112.6</v>
      </c>
      <c r="L370" s="16" t="s">
        <v>217</v>
      </c>
      <c r="M370" s="16">
        <v>141.6</v>
      </c>
      <c r="N370" s="16">
        <v>184.8</v>
      </c>
      <c r="O370" s="16">
        <v>157.4</v>
      </c>
      <c r="P370" s="16">
        <v>144.19999999999999</v>
      </c>
      <c r="Q370" s="16">
        <v>128.5</v>
      </c>
      <c r="R370" s="16">
        <v>113.5</v>
      </c>
      <c r="S370" s="16">
        <v>109.5</v>
      </c>
      <c r="T370" s="16">
        <v>99.3</v>
      </c>
      <c r="U370" s="16">
        <v>123</v>
      </c>
      <c r="V370" s="16" t="s">
        <v>217</v>
      </c>
      <c r="W370" s="16">
        <v>116.6</v>
      </c>
      <c r="X370" s="16">
        <v>148</v>
      </c>
      <c r="Y370" s="16">
        <v>121.9</v>
      </c>
      <c r="Z370" s="16">
        <v>144.30000000000001</v>
      </c>
    </row>
    <row r="371" spans="1:26" x14ac:dyDescent="0.55000000000000004">
      <c r="A371">
        <v>2008000707</v>
      </c>
      <c r="B371" s="17">
        <v>200807</v>
      </c>
      <c r="C371" s="16">
        <v>138.9</v>
      </c>
      <c r="D371" s="16" t="s">
        <v>217</v>
      </c>
      <c r="E371" s="16">
        <v>142.80000000000001</v>
      </c>
      <c r="F371" s="16">
        <v>126.7</v>
      </c>
      <c r="G371" s="16">
        <v>117.5</v>
      </c>
      <c r="H371" s="16">
        <v>148.4</v>
      </c>
      <c r="I371" s="16">
        <v>161.6</v>
      </c>
      <c r="J371" s="16" t="s">
        <v>217</v>
      </c>
      <c r="K371" s="16">
        <v>109.4</v>
      </c>
      <c r="L371" s="16" t="s">
        <v>217</v>
      </c>
      <c r="M371" s="16">
        <v>143.80000000000001</v>
      </c>
      <c r="N371" s="16">
        <v>182.6</v>
      </c>
      <c r="O371" s="16">
        <v>159.1</v>
      </c>
      <c r="P371" s="16">
        <v>152.69999999999999</v>
      </c>
      <c r="Q371" s="16">
        <v>130.19999999999999</v>
      </c>
      <c r="R371" s="16">
        <v>120.4</v>
      </c>
      <c r="S371" s="16">
        <v>119.7</v>
      </c>
      <c r="T371" s="16">
        <v>114.4</v>
      </c>
      <c r="U371" s="16">
        <v>127.1</v>
      </c>
      <c r="V371" s="16" t="s">
        <v>217</v>
      </c>
      <c r="W371" s="16">
        <v>117</v>
      </c>
      <c r="X371" s="16">
        <v>150.30000000000001</v>
      </c>
      <c r="Y371" s="16">
        <v>126.6</v>
      </c>
      <c r="Z371" s="16">
        <v>146.9</v>
      </c>
    </row>
    <row r="372" spans="1:26" x14ac:dyDescent="0.55000000000000004">
      <c r="A372">
        <v>2008000808</v>
      </c>
      <c r="B372" s="17">
        <v>200808</v>
      </c>
      <c r="C372" s="16">
        <v>117.3</v>
      </c>
      <c r="D372" s="16" t="s">
        <v>217</v>
      </c>
      <c r="E372" s="16">
        <v>137.4</v>
      </c>
      <c r="F372" s="16">
        <v>104</v>
      </c>
      <c r="G372" s="16">
        <v>108</v>
      </c>
      <c r="H372" s="16">
        <v>123.2</v>
      </c>
      <c r="I372" s="16">
        <v>137.30000000000001</v>
      </c>
      <c r="J372" s="16" t="s">
        <v>217</v>
      </c>
      <c r="K372" s="16">
        <v>104.1</v>
      </c>
      <c r="L372" s="16" t="s">
        <v>217</v>
      </c>
      <c r="M372" s="16">
        <v>98.1</v>
      </c>
      <c r="N372" s="16">
        <v>156.6</v>
      </c>
      <c r="O372" s="16">
        <v>103.8</v>
      </c>
      <c r="P372" s="16">
        <v>108.5</v>
      </c>
      <c r="Q372" s="16">
        <v>116.1</v>
      </c>
      <c r="R372" s="16">
        <v>119.4</v>
      </c>
      <c r="S372" s="16">
        <v>125</v>
      </c>
      <c r="T372" s="16">
        <v>120</v>
      </c>
      <c r="U372" s="16">
        <v>121.7</v>
      </c>
      <c r="V372" s="16" t="s">
        <v>217</v>
      </c>
      <c r="W372" s="16">
        <v>114.6</v>
      </c>
      <c r="X372" s="16">
        <v>124.3</v>
      </c>
      <c r="Y372" s="16">
        <v>119.2</v>
      </c>
      <c r="Z372" s="16">
        <v>115.5</v>
      </c>
    </row>
    <row r="373" spans="1:26" x14ac:dyDescent="0.55000000000000004">
      <c r="A373">
        <v>2008000909</v>
      </c>
      <c r="B373" s="17">
        <v>200809</v>
      </c>
      <c r="C373" s="16">
        <v>135.4</v>
      </c>
      <c r="D373" s="16" t="s">
        <v>217</v>
      </c>
      <c r="E373" s="16">
        <v>140</v>
      </c>
      <c r="F373" s="16">
        <v>118.1</v>
      </c>
      <c r="G373" s="16">
        <v>116.7</v>
      </c>
      <c r="H373" s="16">
        <v>147.9</v>
      </c>
      <c r="I373" s="16">
        <v>164.8</v>
      </c>
      <c r="J373" s="16" t="s">
        <v>217</v>
      </c>
      <c r="K373" s="16">
        <v>111.9</v>
      </c>
      <c r="L373" s="16" t="s">
        <v>217</v>
      </c>
      <c r="M373" s="16">
        <v>111.4</v>
      </c>
      <c r="N373" s="16">
        <v>200.2</v>
      </c>
      <c r="O373" s="16">
        <v>121.1</v>
      </c>
      <c r="P373" s="16">
        <v>149.4</v>
      </c>
      <c r="Q373" s="16">
        <v>126.6</v>
      </c>
      <c r="R373" s="16">
        <v>115.6</v>
      </c>
      <c r="S373" s="16">
        <v>112.2</v>
      </c>
      <c r="T373" s="16">
        <v>102.7</v>
      </c>
      <c r="U373" s="16">
        <v>124.7</v>
      </c>
      <c r="V373" s="16" t="s">
        <v>217</v>
      </c>
      <c r="W373" s="16">
        <v>113.2</v>
      </c>
      <c r="X373" s="16">
        <v>147.9</v>
      </c>
      <c r="Y373" s="16">
        <v>121.9</v>
      </c>
      <c r="Z373" s="16">
        <v>144.19999999999999</v>
      </c>
    </row>
    <row r="374" spans="1:26" x14ac:dyDescent="0.55000000000000004">
      <c r="A374">
        <v>2008001010</v>
      </c>
      <c r="B374" s="17">
        <v>200810</v>
      </c>
      <c r="C374" s="16">
        <v>130.30000000000001</v>
      </c>
      <c r="D374" s="16" t="s">
        <v>217</v>
      </c>
      <c r="E374" s="16">
        <v>138</v>
      </c>
      <c r="F374" s="16">
        <v>119.8</v>
      </c>
      <c r="G374" s="16">
        <v>114.1</v>
      </c>
      <c r="H374" s="16">
        <v>131.69999999999999</v>
      </c>
      <c r="I374" s="16">
        <v>140.19999999999999</v>
      </c>
      <c r="J374" s="16" t="s">
        <v>217</v>
      </c>
      <c r="K374" s="16">
        <v>107.9</v>
      </c>
      <c r="L374" s="16" t="s">
        <v>217</v>
      </c>
      <c r="M374" s="16">
        <v>106.5</v>
      </c>
      <c r="N374" s="16">
        <v>192.3</v>
      </c>
      <c r="O374" s="16">
        <v>132.19999999999999</v>
      </c>
      <c r="P374" s="16">
        <v>141.69999999999999</v>
      </c>
      <c r="Q374" s="16">
        <v>133.4</v>
      </c>
      <c r="R374" s="16">
        <v>112.3</v>
      </c>
      <c r="S374" s="16">
        <v>108</v>
      </c>
      <c r="T374" s="16">
        <v>104.4</v>
      </c>
      <c r="U374" s="16">
        <v>124.2</v>
      </c>
      <c r="V374" s="16" t="s">
        <v>217</v>
      </c>
      <c r="W374" s="16">
        <v>115</v>
      </c>
      <c r="X374" s="16">
        <v>150.30000000000001</v>
      </c>
      <c r="Y374" s="16">
        <v>121.7</v>
      </c>
      <c r="Z374" s="16">
        <v>135.69999999999999</v>
      </c>
    </row>
    <row r="375" spans="1:26" x14ac:dyDescent="0.55000000000000004">
      <c r="A375">
        <v>2008001111</v>
      </c>
      <c r="B375" s="17">
        <v>200811</v>
      </c>
      <c r="C375" s="16">
        <v>115</v>
      </c>
      <c r="D375" s="16" t="s">
        <v>217</v>
      </c>
      <c r="E375" s="16">
        <v>120.2</v>
      </c>
      <c r="F375" s="16">
        <v>106</v>
      </c>
      <c r="G375" s="16">
        <v>103.9</v>
      </c>
      <c r="H375" s="16">
        <v>113.3</v>
      </c>
      <c r="I375" s="16">
        <v>121.2</v>
      </c>
      <c r="J375" s="16" t="s">
        <v>217</v>
      </c>
      <c r="K375" s="16">
        <v>90.8</v>
      </c>
      <c r="L375" s="16" t="s">
        <v>217</v>
      </c>
      <c r="M375" s="16">
        <v>98.2</v>
      </c>
      <c r="N375" s="16">
        <v>166.6</v>
      </c>
      <c r="O375" s="16">
        <v>117.2</v>
      </c>
      <c r="P375" s="16">
        <v>119.1</v>
      </c>
      <c r="Q375" s="16">
        <v>115.4</v>
      </c>
      <c r="R375" s="16">
        <v>107.3</v>
      </c>
      <c r="S375" s="16">
        <v>106.4</v>
      </c>
      <c r="T375" s="16">
        <v>107.9</v>
      </c>
      <c r="U375" s="16">
        <v>115</v>
      </c>
      <c r="V375" s="16" t="s">
        <v>217</v>
      </c>
      <c r="W375" s="16">
        <v>111.7</v>
      </c>
      <c r="X375" s="16">
        <v>140.6</v>
      </c>
      <c r="Y375" s="16">
        <v>112.9</v>
      </c>
      <c r="Z375" s="16">
        <v>115.9</v>
      </c>
    </row>
    <row r="376" spans="1:26" x14ac:dyDescent="0.55000000000000004">
      <c r="A376">
        <v>2008001212</v>
      </c>
      <c r="B376" s="17">
        <v>200812</v>
      </c>
      <c r="C376" s="16">
        <v>101.8</v>
      </c>
      <c r="D376" s="16" t="s">
        <v>217</v>
      </c>
      <c r="E376" s="16">
        <v>98.9</v>
      </c>
      <c r="F376" s="16">
        <v>94.8</v>
      </c>
      <c r="G376" s="16">
        <v>98.7</v>
      </c>
      <c r="H376" s="16">
        <v>105.9</v>
      </c>
      <c r="I376" s="16">
        <v>112.8</v>
      </c>
      <c r="J376" s="16" t="s">
        <v>217</v>
      </c>
      <c r="K376" s="16">
        <v>73.5</v>
      </c>
      <c r="L376" s="16" t="s">
        <v>217</v>
      </c>
      <c r="M376" s="16">
        <v>92.1</v>
      </c>
      <c r="N376" s="16">
        <v>141.69999999999999</v>
      </c>
      <c r="O376" s="16">
        <v>94.5</v>
      </c>
      <c r="P376" s="16">
        <v>100.7</v>
      </c>
      <c r="Q376" s="16">
        <v>96.2</v>
      </c>
      <c r="R376" s="16">
        <v>103.2</v>
      </c>
      <c r="S376" s="16">
        <v>104.5</v>
      </c>
      <c r="T376" s="16">
        <v>117.3</v>
      </c>
      <c r="U376" s="16">
        <v>107.5</v>
      </c>
      <c r="V376" s="16" t="s">
        <v>217</v>
      </c>
      <c r="W376" s="16">
        <v>107</v>
      </c>
      <c r="X376" s="16">
        <v>115</v>
      </c>
      <c r="Y376" s="16">
        <v>103.9</v>
      </c>
      <c r="Z376" s="16">
        <v>100.1</v>
      </c>
    </row>
    <row r="377" spans="1:26" x14ac:dyDescent="0.55000000000000004">
      <c r="A377">
        <v>2009000101</v>
      </c>
      <c r="B377" s="17">
        <v>200901</v>
      </c>
      <c r="C377" s="16">
        <v>84.1</v>
      </c>
      <c r="D377" s="16" t="s">
        <v>217</v>
      </c>
      <c r="E377" s="16">
        <v>83.8</v>
      </c>
      <c r="F377" s="16">
        <v>80.599999999999994</v>
      </c>
      <c r="G377" s="16">
        <v>83.5</v>
      </c>
      <c r="H377" s="16">
        <v>82.5</v>
      </c>
      <c r="I377" s="16">
        <v>85.7</v>
      </c>
      <c r="J377" s="16" t="s">
        <v>217</v>
      </c>
      <c r="K377" s="16">
        <v>53.8</v>
      </c>
      <c r="L377" s="16" t="s">
        <v>217</v>
      </c>
      <c r="M377" s="16">
        <v>77.2</v>
      </c>
      <c r="N377" s="16">
        <v>120.1</v>
      </c>
      <c r="O377" s="16">
        <v>77.7</v>
      </c>
      <c r="P377" s="16">
        <v>78.599999999999994</v>
      </c>
      <c r="Q377" s="16">
        <v>85.2</v>
      </c>
      <c r="R377" s="16">
        <v>91.3</v>
      </c>
      <c r="S377" s="16">
        <v>97.3</v>
      </c>
      <c r="T377" s="16">
        <v>113.1</v>
      </c>
      <c r="U377" s="16">
        <v>96.6</v>
      </c>
      <c r="V377" s="16" t="s">
        <v>217</v>
      </c>
      <c r="W377" s="16">
        <v>102.7</v>
      </c>
      <c r="X377" s="16">
        <v>97.5</v>
      </c>
      <c r="Y377" s="16">
        <v>92.1</v>
      </c>
      <c r="Z377" s="16">
        <v>78.5</v>
      </c>
    </row>
    <row r="378" spans="1:26" x14ac:dyDescent="0.55000000000000004">
      <c r="A378">
        <v>2009000202</v>
      </c>
      <c r="B378" s="17">
        <v>200902</v>
      </c>
      <c r="C378" s="16">
        <v>77.099999999999994</v>
      </c>
      <c r="D378" s="16" t="s">
        <v>217</v>
      </c>
      <c r="E378" s="16">
        <v>70.8</v>
      </c>
      <c r="F378" s="16">
        <v>72.5</v>
      </c>
      <c r="G378" s="16">
        <v>84.8</v>
      </c>
      <c r="H378" s="16">
        <v>75.3</v>
      </c>
      <c r="I378" s="16">
        <v>77.599999999999994</v>
      </c>
      <c r="J378" s="16" t="s">
        <v>217</v>
      </c>
      <c r="K378" s="16">
        <v>53.5</v>
      </c>
      <c r="L378" s="16" t="s">
        <v>217</v>
      </c>
      <c r="M378" s="16">
        <v>77.2</v>
      </c>
      <c r="N378" s="16">
        <v>126.4</v>
      </c>
      <c r="O378" s="16">
        <v>82.7</v>
      </c>
      <c r="P378" s="16">
        <v>65.400000000000006</v>
      </c>
      <c r="Q378" s="16">
        <v>76.400000000000006</v>
      </c>
      <c r="R378" s="16">
        <v>82.9</v>
      </c>
      <c r="S378" s="16">
        <v>83.7</v>
      </c>
      <c r="T378" s="16">
        <v>109.2</v>
      </c>
      <c r="U378" s="16">
        <v>90.4</v>
      </c>
      <c r="V378" s="16" t="s">
        <v>217</v>
      </c>
      <c r="W378" s="16">
        <v>97.8</v>
      </c>
      <c r="X378" s="16">
        <v>88.6</v>
      </c>
      <c r="Y378" s="16">
        <v>84.6</v>
      </c>
      <c r="Z378" s="16">
        <v>71.900000000000006</v>
      </c>
    </row>
    <row r="379" spans="1:26" x14ac:dyDescent="0.55000000000000004">
      <c r="A379">
        <v>2009000303</v>
      </c>
      <c r="B379" s="17">
        <v>200903</v>
      </c>
      <c r="C379" s="16">
        <v>85.8</v>
      </c>
      <c r="D379" s="16" t="s">
        <v>217</v>
      </c>
      <c r="E379" s="16">
        <v>77.3</v>
      </c>
      <c r="F379" s="16">
        <v>78.7</v>
      </c>
      <c r="G379" s="16">
        <v>96.5</v>
      </c>
      <c r="H379" s="16">
        <v>78.2</v>
      </c>
      <c r="I379" s="16">
        <v>80.099999999999994</v>
      </c>
      <c r="J379" s="16" t="s">
        <v>217</v>
      </c>
      <c r="K379" s="16">
        <v>64.099999999999994</v>
      </c>
      <c r="L379" s="16" t="s">
        <v>217</v>
      </c>
      <c r="M379" s="16">
        <v>92.5</v>
      </c>
      <c r="N379" s="16">
        <v>166.2</v>
      </c>
      <c r="O379" s="16">
        <v>98.2</v>
      </c>
      <c r="P379" s="16">
        <v>73.8</v>
      </c>
      <c r="Q379" s="16">
        <v>84.5</v>
      </c>
      <c r="R379" s="16">
        <v>87.4</v>
      </c>
      <c r="S379" s="16">
        <v>89.7</v>
      </c>
      <c r="T379" s="16">
        <v>112.4</v>
      </c>
      <c r="U379" s="16">
        <v>100.5</v>
      </c>
      <c r="V379" s="16" t="s">
        <v>217</v>
      </c>
      <c r="W379" s="16">
        <v>96.7</v>
      </c>
      <c r="X379" s="16">
        <v>88.2</v>
      </c>
      <c r="Y379" s="16">
        <v>89.9</v>
      </c>
      <c r="Z379" s="16">
        <v>82.8</v>
      </c>
    </row>
    <row r="380" spans="1:26" x14ac:dyDescent="0.55000000000000004">
      <c r="A380">
        <v>2009000404</v>
      </c>
      <c r="B380" s="17">
        <v>200904</v>
      </c>
      <c r="C380" s="16">
        <v>85.4</v>
      </c>
      <c r="D380" s="16" t="s">
        <v>217</v>
      </c>
      <c r="E380" s="16">
        <v>72.099999999999994</v>
      </c>
      <c r="F380" s="16">
        <v>82.6</v>
      </c>
      <c r="G380" s="16">
        <v>93</v>
      </c>
      <c r="H380" s="16">
        <v>61.7</v>
      </c>
      <c r="I380" s="16">
        <v>52.5</v>
      </c>
      <c r="J380" s="16" t="s">
        <v>217</v>
      </c>
      <c r="K380" s="16">
        <v>77.5</v>
      </c>
      <c r="L380" s="16" t="s">
        <v>217</v>
      </c>
      <c r="M380" s="16">
        <v>108.2</v>
      </c>
      <c r="N380" s="16">
        <v>151.9</v>
      </c>
      <c r="O380" s="16">
        <v>125.7</v>
      </c>
      <c r="P380" s="16">
        <v>65.400000000000006</v>
      </c>
      <c r="Q380" s="16">
        <v>83.6</v>
      </c>
      <c r="R380" s="16">
        <v>99.9</v>
      </c>
      <c r="S380" s="16">
        <v>104.6</v>
      </c>
      <c r="T380" s="16">
        <v>100.2</v>
      </c>
      <c r="U380" s="16">
        <v>106.9</v>
      </c>
      <c r="V380" s="16" t="s">
        <v>217</v>
      </c>
      <c r="W380" s="16">
        <v>100.2</v>
      </c>
      <c r="X380" s="16">
        <v>88.4</v>
      </c>
      <c r="Y380" s="16">
        <v>93.1</v>
      </c>
      <c r="Z380" s="16">
        <v>79.599999999999994</v>
      </c>
    </row>
    <row r="381" spans="1:26" x14ac:dyDescent="0.55000000000000004">
      <c r="A381">
        <v>2009000505</v>
      </c>
      <c r="B381" s="17">
        <v>200905</v>
      </c>
      <c r="C381" s="16">
        <v>87.8</v>
      </c>
      <c r="D381" s="16" t="s">
        <v>217</v>
      </c>
      <c r="E381" s="16">
        <v>86</v>
      </c>
      <c r="F381" s="16">
        <v>86.2</v>
      </c>
      <c r="G381" s="16">
        <v>94.3</v>
      </c>
      <c r="H381" s="16">
        <v>58.8</v>
      </c>
      <c r="I381" s="16">
        <v>52</v>
      </c>
      <c r="J381" s="16" t="s">
        <v>217</v>
      </c>
      <c r="K381" s="16">
        <v>83.6</v>
      </c>
      <c r="L381" s="16" t="s">
        <v>217</v>
      </c>
      <c r="M381" s="16">
        <v>105.6</v>
      </c>
      <c r="N381" s="16">
        <v>131.69999999999999</v>
      </c>
      <c r="O381" s="16">
        <v>120.4</v>
      </c>
      <c r="P381" s="16">
        <v>73.2</v>
      </c>
      <c r="Q381" s="16">
        <v>83.5</v>
      </c>
      <c r="R381" s="16">
        <v>101.8</v>
      </c>
      <c r="S381" s="16">
        <v>108.9</v>
      </c>
      <c r="T381" s="16">
        <v>100.5</v>
      </c>
      <c r="U381" s="16">
        <v>104.6</v>
      </c>
      <c r="V381" s="16" t="s">
        <v>217</v>
      </c>
      <c r="W381" s="16">
        <v>100.6</v>
      </c>
      <c r="X381" s="16">
        <v>83.9</v>
      </c>
      <c r="Y381" s="16">
        <v>95.4</v>
      </c>
      <c r="Z381" s="16">
        <v>82.2</v>
      </c>
    </row>
    <row r="382" spans="1:26" x14ac:dyDescent="0.55000000000000004">
      <c r="A382">
        <v>2009000606</v>
      </c>
      <c r="B382" s="17">
        <v>200906</v>
      </c>
      <c r="C382" s="16">
        <v>99.9</v>
      </c>
      <c r="D382" s="16" t="s">
        <v>217</v>
      </c>
      <c r="E382" s="16">
        <v>95.5</v>
      </c>
      <c r="F382" s="16">
        <v>96.2</v>
      </c>
      <c r="G382" s="16">
        <v>98</v>
      </c>
      <c r="H382" s="16">
        <v>68.2</v>
      </c>
      <c r="I382" s="16">
        <v>57.5</v>
      </c>
      <c r="J382" s="16" t="s">
        <v>217</v>
      </c>
      <c r="K382" s="16">
        <v>95.1</v>
      </c>
      <c r="L382" s="16" t="s">
        <v>217</v>
      </c>
      <c r="M382" s="16">
        <v>127.6</v>
      </c>
      <c r="N382" s="16">
        <v>166</v>
      </c>
      <c r="O382" s="16">
        <v>142.19999999999999</v>
      </c>
      <c r="P382" s="16">
        <v>92.5</v>
      </c>
      <c r="Q382" s="16">
        <v>93</v>
      </c>
      <c r="R382" s="16">
        <v>102.5</v>
      </c>
      <c r="S382" s="16">
        <v>102.2</v>
      </c>
      <c r="T382" s="16">
        <v>89.9</v>
      </c>
      <c r="U382" s="16">
        <v>105.2</v>
      </c>
      <c r="V382" s="16" t="s">
        <v>217</v>
      </c>
      <c r="W382" s="16">
        <v>102</v>
      </c>
      <c r="X382" s="16">
        <v>103.6</v>
      </c>
      <c r="Y382" s="16">
        <v>99.5</v>
      </c>
      <c r="Z382" s="16">
        <v>99.8</v>
      </c>
    </row>
    <row r="383" spans="1:26" x14ac:dyDescent="0.55000000000000004">
      <c r="A383">
        <v>2009000707</v>
      </c>
      <c r="B383" s="17">
        <v>200907</v>
      </c>
      <c r="C383" s="16">
        <v>105.1</v>
      </c>
      <c r="D383" s="16" t="s">
        <v>217</v>
      </c>
      <c r="E383" s="16">
        <v>106</v>
      </c>
      <c r="F383" s="16">
        <v>101.2</v>
      </c>
      <c r="G383" s="16">
        <v>99.6</v>
      </c>
      <c r="H383" s="16">
        <v>68.7</v>
      </c>
      <c r="I383" s="16">
        <v>58.4</v>
      </c>
      <c r="J383" s="16" t="s">
        <v>217</v>
      </c>
      <c r="K383" s="16">
        <v>102.5</v>
      </c>
      <c r="L383" s="16" t="s">
        <v>217</v>
      </c>
      <c r="M383" s="16">
        <v>121.9</v>
      </c>
      <c r="N383" s="16">
        <v>160.6</v>
      </c>
      <c r="O383" s="16">
        <v>134.80000000000001</v>
      </c>
      <c r="P383" s="16">
        <v>101.2</v>
      </c>
      <c r="Q383" s="16">
        <v>98.8</v>
      </c>
      <c r="R383" s="16">
        <v>109.5</v>
      </c>
      <c r="S383" s="16">
        <v>110</v>
      </c>
      <c r="T383" s="16">
        <v>101.2</v>
      </c>
      <c r="U383" s="16">
        <v>107.2</v>
      </c>
      <c r="V383" s="16" t="s">
        <v>217</v>
      </c>
      <c r="W383" s="16">
        <v>103.7</v>
      </c>
      <c r="X383" s="16">
        <v>110.5</v>
      </c>
      <c r="Y383" s="16">
        <v>105.6</v>
      </c>
      <c r="Z383" s="16">
        <v>104.3</v>
      </c>
    </row>
    <row r="384" spans="1:26" x14ac:dyDescent="0.55000000000000004">
      <c r="A384">
        <v>2009000808</v>
      </c>
      <c r="B384" s="17">
        <v>200908</v>
      </c>
      <c r="C384" s="16">
        <v>93.6</v>
      </c>
      <c r="D384" s="16" t="s">
        <v>217</v>
      </c>
      <c r="E384" s="16">
        <v>113</v>
      </c>
      <c r="F384" s="16">
        <v>89.4</v>
      </c>
      <c r="G384" s="16">
        <v>86.9</v>
      </c>
      <c r="H384" s="16">
        <v>61.6</v>
      </c>
      <c r="I384" s="16">
        <v>55.5</v>
      </c>
      <c r="J384" s="16" t="s">
        <v>217</v>
      </c>
      <c r="K384" s="16">
        <v>99.3</v>
      </c>
      <c r="L384" s="16" t="s">
        <v>217</v>
      </c>
      <c r="M384" s="16">
        <v>81.8</v>
      </c>
      <c r="N384" s="16">
        <v>136</v>
      </c>
      <c r="O384" s="16">
        <v>90.6</v>
      </c>
      <c r="P384" s="16">
        <v>78.5</v>
      </c>
      <c r="Q384" s="16">
        <v>90.1</v>
      </c>
      <c r="R384" s="16">
        <v>111.5</v>
      </c>
      <c r="S384" s="16">
        <v>120.4</v>
      </c>
      <c r="T384" s="16">
        <v>107.7</v>
      </c>
      <c r="U384" s="16">
        <v>105</v>
      </c>
      <c r="V384" s="16" t="s">
        <v>217</v>
      </c>
      <c r="W384" s="16">
        <v>102.5</v>
      </c>
      <c r="X384" s="16">
        <v>97.5</v>
      </c>
      <c r="Y384" s="16">
        <v>103.5</v>
      </c>
      <c r="Z384" s="16">
        <v>86.7</v>
      </c>
    </row>
    <row r="385" spans="1:26" x14ac:dyDescent="0.55000000000000004">
      <c r="A385">
        <v>2009000909</v>
      </c>
      <c r="B385" s="17">
        <v>200909</v>
      </c>
      <c r="C385" s="16">
        <v>108.8</v>
      </c>
      <c r="D385" s="16" t="s">
        <v>217</v>
      </c>
      <c r="E385" s="16">
        <v>113.5</v>
      </c>
      <c r="F385" s="16">
        <v>104.2</v>
      </c>
      <c r="G385" s="16">
        <v>93.4</v>
      </c>
      <c r="H385" s="16">
        <v>75.2</v>
      </c>
      <c r="I385" s="16">
        <v>69.2</v>
      </c>
      <c r="J385" s="16" t="s">
        <v>217</v>
      </c>
      <c r="K385" s="16">
        <v>105</v>
      </c>
      <c r="L385" s="16" t="s">
        <v>217</v>
      </c>
      <c r="M385" s="16">
        <v>86</v>
      </c>
      <c r="N385" s="16">
        <v>164.8</v>
      </c>
      <c r="O385" s="16">
        <v>100.4</v>
      </c>
      <c r="P385" s="16">
        <v>113.5</v>
      </c>
      <c r="Q385" s="16">
        <v>101.4</v>
      </c>
      <c r="R385" s="16">
        <v>113.6</v>
      </c>
      <c r="S385" s="16">
        <v>116</v>
      </c>
      <c r="T385" s="16">
        <v>102.3</v>
      </c>
      <c r="U385" s="16">
        <v>108.9</v>
      </c>
      <c r="V385" s="16" t="s">
        <v>217</v>
      </c>
      <c r="W385" s="16">
        <v>103.9</v>
      </c>
      <c r="X385" s="16">
        <v>122.9</v>
      </c>
      <c r="Y385" s="16">
        <v>109.1</v>
      </c>
      <c r="Z385" s="16">
        <v>108.2</v>
      </c>
    </row>
    <row r="386" spans="1:26" x14ac:dyDescent="0.55000000000000004">
      <c r="A386">
        <v>2009001010</v>
      </c>
      <c r="B386" s="17">
        <v>200910</v>
      </c>
      <c r="C386" s="16">
        <v>109.1</v>
      </c>
      <c r="D386" s="16" t="s">
        <v>217</v>
      </c>
      <c r="E386" s="16">
        <v>120.2</v>
      </c>
      <c r="F386" s="16">
        <v>106</v>
      </c>
      <c r="G386" s="16">
        <v>96.6</v>
      </c>
      <c r="H386" s="16">
        <v>75.2</v>
      </c>
      <c r="I386" s="16">
        <v>66.099999999999994</v>
      </c>
      <c r="J386" s="16" t="s">
        <v>217</v>
      </c>
      <c r="K386" s="16">
        <v>98.6</v>
      </c>
      <c r="L386" s="16" t="s">
        <v>217</v>
      </c>
      <c r="M386" s="16">
        <v>86.9</v>
      </c>
      <c r="N386" s="16">
        <v>175.2</v>
      </c>
      <c r="O386" s="16">
        <v>112.4</v>
      </c>
      <c r="P386" s="16">
        <v>112.3</v>
      </c>
      <c r="Q386" s="16">
        <v>108.6</v>
      </c>
      <c r="R386" s="16">
        <v>113.6</v>
      </c>
      <c r="S386" s="16">
        <v>115.9</v>
      </c>
      <c r="T386" s="16">
        <v>97.3</v>
      </c>
      <c r="U386" s="16">
        <v>116</v>
      </c>
      <c r="V386" s="16" t="s">
        <v>217</v>
      </c>
      <c r="W386" s="16">
        <v>107.6</v>
      </c>
      <c r="X386" s="16">
        <v>125.2</v>
      </c>
      <c r="Y386" s="16">
        <v>111.3</v>
      </c>
      <c r="Z386" s="16">
        <v>107</v>
      </c>
    </row>
    <row r="387" spans="1:26" x14ac:dyDescent="0.55000000000000004">
      <c r="A387">
        <v>2009001111</v>
      </c>
      <c r="B387" s="17">
        <v>200911</v>
      </c>
      <c r="C387" s="16">
        <v>110.9</v>
      </c>
      <c r="D387" s="16" t="s">
        <v>217</v>
      </c>
      <c r="E387" s="16">
        <v>119.2</v>
      </c>
      <c r="F387" s="16">
        <v>105.4</v>
      </c>
      <c r="G387" s="16">
        <v>91.1</v>
      </c>
      <c r="H387" s="16">
        <v>77.3</v>
      </c>
      <c r="I387" s="16">
        <v>69</v>
      </c>
      <c r="J387" s="16" t="s">
        <v>217</v>
      </c>
      <c r="K387" s="16">
        <v>98.5</v>
      </c>
      <c r="L387" s="16" t="s">
        <v>217</v>
      </c>
      <c r="M387" s="16">
        <v>85.9</v>
      </c>
      <c r="N387" s="16">
        <v>175.6</v>
      </c>
      <c r="O387" s="16">
        <v>113.5</v>
      </c>
      <c r="P387" s="16">
        <v>117.3</v>
      </c>
      <c r="Q387" s="16">
        <v>108.9</v>
      </c>
      <c r="R387" s="16">
        <v>118.2</v>
      </c>
      <c r="S387" s="16">
        <v>122</v>
      </c>
      <c r="T387" s="16">
        <v>103.4</v>
      </c>
      <c r="U387" s="16">
        <v>110.1</v>
      </c>
      <c r="V387" s="16" t="s">
        <v>217</v>
      </c>
      <c r="W387" s="16">
        <v>107.9</v>
      </c>
      <c r="X387" s="16">
        <v>122.9</v>
      </c>
      <c r="Y387" s="16">
        <v>112.1</v>
      </c>
      <c r="Z387" s="16">
        <v>109.5</v>
      </c>
    </row>
    <row r="388" spans="1:26" x14ac:dyDescent="0.55000000000000004">
      <c r="A388">
        <v>2009001212</v>
      </c>
      <c r="B388" s="17">
        <v>200912</v>
      </c>
      <c r="C388" s="16">
        <v>109.7</v>
      </c>
      <c r="D388" s="16" t="s">
        <v>217</v>
      </c>
      <c r="E388" s="16">
        <v>121.1</v>
      </c>
      <c r="F388" s="16">
        <v>103.2</v>
      </c>
      <c r="G388" s="16">
        <v>87.9</v>
      </c>
      <c r="H388" s="16">
        <v>82.7</v>
      </c>
      <c r="I388" s="16">
        <v>76.900000000000006</v>
      </c>
      <c r="J388" s="16" t="s">
        <v>217</v>
      </c>
      <c r="K388" s="16">
        <v>98.5</v>
      </c>
      <c r="L388" s="16" t="s">
        <v>217</v>
      </c>
      <c r="M388" s="16">
        <v>89.5</v>
      </c>
      <c r="N388" s="16">
        <v>178.6</v>
      </c>
      <c r="O388" s="16">
        <v>110.7</v>
      </c>
      <c r="P388" s="16">
        <v>107.7</v>
      </c>
      <c r="Q388" s="16">
        <v>108.7</v>
      </c>
      <c r="R388" s="16">
        <v>121.7</v>
      </c>
      <c r="S388" s="16">
        <v>128</v>
      </c>
      <c r="T388" s="16">
        <v>113.8</v>
      </c>
      <c r="U388" s="16">
        <v>112.7</v>
      </c>
      <c r="V388" s="16" t="s">
        <v>217</v>
      </c>
      <c r="W388" s="16">
        <v>107.3</v>
      </c>
      <c r="X388" s="16">
        <v>113.8</v>
      </c>
      <c r="Y388" s="16">
        <v>113.2</v>
      </c>
      <c r="Z388" s="16">
        <v>106.8</v>
      </c>
    </row>
    <row r="389" spans="1:26" x14ac:dyDescent="0.55000000000000004">
      <c r="A389">
        <v>2010000101</v>
      </c>
      <c r="B389" s="17">
        <v>201001</v>
      </c>
      <c r="C389" s="16">
        <v>105.4</v>
      </c>
      <c r="D389" s="16" t="s">
        <v>217</v>
      </c>
      <c r="E389" s="16">
        <v>121.3</v>
      </c>
      <c r="F389" s="16">
        <v>100.4</v>
      </c>
      <c r="G389" s="16">
        <v>80.900000000000006</v>
      </c>
      <c r="H389" s="16">
        <v>80.7</v>
      </c>
      <c r="I389" s="16">
        <v>71.2</v>
      </c>
      <c r="J389" s="16" t="s">
        <v>217</v>
      </c>
      <c r="K389" s="16">
        <v>97.2</v>
      </c>
      <c r="L389" s="16" t="s">
        <v>217</v>
      </c>
      <c r="M389" s="16">
        <v>82</v>
      </c>
      <c r="N389" s="16">
        <v>149.69999999999999</v>
      </c>
      <c r="O389" s="16">
        <v>86.1</v>
      </c>
      <c r="P389" s="16">
        <v>103.5</v>
      </c>
      <c r="Q389" s="16">
        <v>105.5</v>
      </c>
      <c r="R389" s="16">
        <v>120.2</v>
      </c>
      <c r="S389" s="16">
        <v>131.69999999999999</v>
      </c>
      <c r="T389" s="16">
        <v>115.9</v>
      </c>
      <c r="U389" s="16">
        <v>104</v>
      </c>
      <c r="V389" s="16" t="s">
        <v>217</v>
      </c>
      <c r="W389" s="16">
        <v>107.5</v>
      </c>
      <c r="X389" s="16">
        <v>105.9</v>
      </c>
      <c r="Y389" s="16">
        <v>110.5</v>
      </c>
      <c r="Z389" s="16">
        <v>101.5</v>
      </c>
    </row>
    <row r="390" spans="1:26" x14ac:dyDescent="0.55000000000000004">
      <c r="A390">
        <v>2010000202</v>
      </c>
      <c r="B390" s="17">
        <v>201002</v>
      </c>
      <c r="C390" s="16">
        <v>110.2</v>
      </c>
      <c r="D390" s="16" t="s">
        <v>217</v>
      </c>
      <c r="E390" s="16">
        <v>117.1</v>
      </c>
      <c r="F390" s="16">
        <v>102.8</v>
      </c>
      <c r="G390" s="16">
        <v>92.6</v>
      </c>
      <c r="H390" s="16">
        <v>92.2</v>
      </c>
      <c r="I390" s="16">
        <v>84.6</v>
      </c>
      <c r="J390" s="16" t="s">
        <v>217</v>
      </c>
      <c r="K390" s="16">
        <v>95.3</v>
      </c>
      <c r="L390" s="16" t="s">
        <v>217</v>
      </c>
      <c r="M390" s="16">
        <v>92.2</v>
      </c>
      <c r="N390" s="16">
        <v>165.5</v>
      </c>
      <c r="O390" s="16">
        <v>99.5</v>
      </c>
      <c r="P390" s="16">
        <v>115.5</v>
      </c>
      <c r="Q390" s="16">
        <v>106.8</v>
      </c>
      <c r="R390" s="16">
        <v>112.5</v>
      </c>
      <c r="S390" s="16">
        <v>117.7</v>
      </c>
      <c r="T390" s="16">
        <v>106.1</v>
      </c>
      <c r="U390" s="16">
        <v>105.2</v>
      </c>
      <c r="V390" s="16" t="s">
        <v>217</v>
      </c>
      <c r="W390" s="16">
        <v>105.8</v>
      </c>
      <c r="X390" s="16">
        <v>114.8</v>
      </c>
      <c r="Y390" s="16">
        <v>108.8</v>
      </c>
      <c r="Z390" s="16">
        <v>110.7</v>
      </c>
    </row>
    <row r="391" spans="1:26" x14ac:dyDescent="0.55000000000000004">
      <c r="A391">
        <v>2010000303</v>
      </c>
      <c r="B391" s="17">
        <v>201003</v>
      </c>
      <c r="C391" s="16">
        <v>123</v>
      </c>
      <c r="D391" s="16" t="s">
        <v>217</v>
      </c>
      <c r="E391" s="16">
        <v>133.69999999999999</v>
      </c>
      <c r="F391" s="16">
        <v>113.7</v>
      </c>
      <c r="G391" s="16">
        <v>103.7</v>
      </c>
      <c r="H391" s="16">
        <v>110.2</v>
      </c>
      <c r="I391" s="16">
        <v>104.8</v>
      </c>
      <c r="J391" s="16" t="s">
        <v>217</v>
      </c>
      <c r="K391" s="16">
        <v>106.1</v>
      </c>
      <c r="L391" s="16" t="s">
        <v>217</v>
      </c>
      <c r="M391" s="16">
        <v>108.1</v>
      </c>
      <c r="N391" s="16">
        <v>208.2</v>
      </c>
      <c r="O391" s="16">
        <v>109.5</v>
      </c>
      <c r="P391" s="16">
        <v>129.19999999999999</v>
      </c>
      <c r="Q391" s="16">
        <v>117.7</v>
      </c>
      <c r="R391" s="16">
        <v>109.8</v>
      </c>
      <c r="S391" s="16">
        <v>106.9</v>
      </c>
      <c r="T391" s="16">
        <v>113.1</v>
      </c>
      <c r="U391" s="16">
        <v>118.2</v>
      </c>
      <c r="V391" s="16" t="s">
        <v>217</v>
      </c>
      <c r="W391" s="16">
        <v>109.6</v>
      </c>
      <c r="X391" s="16">
        <v>131.9</v>
      </c>
      <c r="Y391" s="16">
        <v>116.1</v>
      </c>
      <c r="Z391" s="16">
        <v>127.2</v>
      </c>
    </row>
    <row r="392" spans="1:26" x14ac:dyDescent="0.55000000000000004">
      <c r="A392">
        <v>2010000404</v>
      </c>
      <c r="B392" s="17">
        <v>201004</v>
      </c>
      <c r="C392" s="16">
        <v>110.4</v>
      </c>
      <c r="D392" s="16" t="s">
        <v>217</v>
      </c>
      <c r="E392" s="16">
        <v>122</v>
      </c>
      <c r="F392" s="16">
        <v>107.9</v>
      </c>
      <c r="G392" s="16">
        <v>96.7</v>
      </c>
      <c r="H392" s="16">
        <v>98.6</v>
      </c>
      <c r="I392" s="16">
        <v>94.3</v>
      </c>
      <c r="J392" s="16" t="s">
        <v>217</v>
      </c>
      <c r="K392" s="16">
        <v>104.7</v>
      </c>
      <c r="L392" s="16" t="s">
        <v>217</v>
      </c>
      <c r="M392" s="16">
        <v>112.6</v>
      </c>
      <c r="N392" s="16">
        <v>152.6</v>
      </c>
      <c r="O392" s="16">
        <v>121.8</v>
      </c>
      <c r="P392" s="16">
        <v>101.2</v>
      </c>
      <c r="Q392" s="16">
        <v>112</v>
      </c>
      <c r="R392" s="16">
        <v>108.1</v>
      </c>
      <c r="S392" s="16">
        <v>107.1</v>
      </c>
      <c r="T392" s="16">
        <v>105.3</v>
      </c>
      <c r="U392" s="16">
        <v>116.6</v>
      </c>
      <c r="V392" s="16" t="s">
        <v>217</v>
      </c>
      <c r="W392" s="16">
        <v>112.9</v>
      </c>
      <c r="X392" s="16">
        <v>127.5</v>
      </c>
      <c r="Y392" s="16">
        <v>111.7</v>
      </c>
      <c r="Z392" s="16">
        <v>108.9</v>
      </c>
    </row>
    <row r="393" spans="1:26" x14ac:dyDescent="0.55000000000000004">
      <c r="A393">
        <v>2010000505</v>
      </c>
      <c r="B393" s="17">
        <v>201005</v>
      </c>
      <c r="C393" s="16">
        <v>108.4</v>
      </c>
      <c r="D393" s="16" t="s">
        <v>217</v>
      </c>
      <c r="E393" s="16">
        <v>129.6</v>
      </c>
      <c r="F393" s="16">
        <v>102.7</v>
      </c>
      <c r="G393" s="16">
        <v>97.5</v>
      </c>
      <c r="H393" s="16">
        <v>92.4</v>
      </c>
      <c r="I393" s="16">
        <v>86.3</v>
      </c>
      <c r="J393" s="16" t="s">
        <v>217</v>
      </c>
      <c r="K393" s="16">
        <v>106.9</v>
      </c>
      <c r="L393" s="16" t="s">
        <v>217</v>
      </c>
      <c r="M393" s="16">
        <v>109.4</v>
      </c>
      <c r="N393" s="16">
        <v>146.9</v>
      </c>
      <c r="O393" s="16">
        <v>121.5</v>
      </c>
      <c r="P393" s="16">
        <v>98</v>
      </c>
      <c r="Q393" s="16">
        <v>110.9</v>
      </c>
      <c r="R393" s="16">
        <v>109.6</v>
      </c>
      <c r="S393" s="16">
        <v>112.7</v>
      </c>
      <c r="T393" s="16">
        <v>100.4</v>
      </c>
      <c r="U393" s="16">
        <v>113.2</v>
      </c>
      <c r="V393" s="16" t="s">
        <v>217</v>
      </c>
      <c r="W393" s="16">
        <v>113.8</v>
      </c>
      <c r="X393" s="16">
        <v>116.8</v>
      </c>
      <c r="Y393" s="16">
        <v>111</v>
      </c>
      <c r="Z393" s="16">
        <v>106.2</v>
      </c>
    </row>
    <row r="394" spans="1:26" x14ac:dyDescent="0.55000000000000004">
      <c r="A394">
        <v>2010000606</v>
      </c>
      <c r="B394" s="17">
        <v>201006</v>
      </c>
      <c r="C394" s="16">
        <v>119.8</v>
      </c>
      <c r="D394" s="16" t="s">
        <v>217</v>
      </c>
      <c r="E394" s="16">
        <v>128.5</v>
      </c>
      <c r="F394" s="16">
        <v>111.2</v>
      </c>
      <c r="G394" s="16">
        <v>104.9</v>
      </c>
      <c r="H394" s="16">
        <v>113.6</v>
      </c>
      <c r="I394" s="16">
        <v>111.7</v>
      </c>
      <c r="J394" s="16" t="s">
        <v>217</v>
      </c>
      <c r="K394" s="16">
        <v>111.7</v>
      </c>
      <c r="L394" s="16" t="s">
        <v>217</v>
      </c>
      <c r="M394" s="16">
        <v>130.69999999999999</v>
      </c>
      <c r="N394" s="16">
        <v>173.8</v>
      </c>
      <c r="O394" s="16">
        <v>144.30000000000001</v>
      </c>
      <c r="P394" s="16">
        <v>118.9</v>
      </c>
      <c r="Q394" s="16">
        <v>123.6</v>
      </c>
      <c r="R394" s="16">
        <v>105.9</v>
      </c>
      <c r="S394" s="16">
        <v>100.6</v>
      </c>
      <c r="T394" s="16">
        <v>88.2</v>
      </c>
      <c r="U394" s="16">
        <v>112.4</v>
      </c>
      <c r="V394" s="16" t="s">
        <v>217</v>
      </c>
      <c r="W394" s="16">
        <v>114.5</v>
      </c>
      <c r="X394" s="16">
        <v>131.4</v>
      </c>
      <c r="Y394" s="16">
        <v>112.4</v>
      </c>
      <c r="Z394" s="16">
        <v>124.4</v>
      </c>
    </row>
    <row r="395" spans="1:26" x14ac:dyDescent="0.55000000000000004">
      <c r="A395">
        <v>2010000707</v>
      </c>
      <c r="B395" s="17">
        <v>201007</v>
      </c>
      <c r="C395" s="16">
        <v>121.5</v>
      </c>
      <c r="D395" s="16" t="s">
        <v>217</v>
      </c>
      <c r="E395" s="16">
        <v>125.3</v>
      </c>
      <c r="F395" s="16">
        <v>111.4</v>
      </c>
      <c r="G395" s="16">
        <v>105.1</v>
      </c>
      <c r="H395" s="16">
        <v>114.7</v>
      </c>
      <c r="I395" s="16">
        <v>113.9</v>
      </c>
      <c r="J395" s="16" t="s">
        <v>217</v>
      </c>
      <c r="K395" s="16">
        <v>108.5</v>
      </c>
      <c r="L395" s="16" t="s">
        <v>217</v>
      </c>
      <c r="M395" s="16">
        <v>127.6</v>
      </c>
      <c r="N395" s="16">
        <v>165.9</v>
      </c>
      <c r="O395" s="16">
        <v>141.80000000000001</v>
      </c>
      <c r="P395" s="16">
        <v>119.8</v>
      </c>
      <c r="Q395" s="16">
        <v>125.1</v>
      </c>
      <c r="R395" s="16">
        <v>116.5</v>
      </c>
      <c r="S395" s="16">
        <v>117.5</v>
      </c>
      <c r="T395" s="16">
        <v>106.1</v>
      </c>
      <c r="U395" s="16">
        <v>116.1</v>
      </c>
      <c r="V395" s="16" t="s">
        <v>217</v>
      </c>
      <c r="W395" s="16">
        <v>116.2</v>
      </c>
      <c r="X395" s="16">
        <v>137.5</v>
      </c>
      <c r="Y395" s="16">
        <v>117.8</v>
      </c>
      <c r="Z395" s="16">
        <v>123.4</v>
      </c>
    </row>
    <row r="396" spans="1:26" x14ac:dyDescent="0.55000000000000004">
      <c r="A396">
        <v>2010000808</v>
      </c>
      <c r="B396" s="17">
        <v>201008</v>
      </c>
      <c r="C396" s="16">
        <v>109.5</v>
      </c>
      <c r="D396" s="16" t="s">
        <v>217</v>
      </c>
      <c r="E396" s="16">
        <v>122.5</v>
      </c>
      <c r="F396" s="16">
        <v>98.3</v>
      </c>
      <c r="G396" s="16">
        <v>97.7</v>
      </c>
      <c r="H396" s="16">
        <v>107.7</v>
      </c>
      <c r="I396" s="16">
        <v>114.4</v>
      </c>
      <c r="J396" s="16" t="s">
        <v>217</v>
      </c>
      <c r="K396" s="16">
        <v>106.3</v>
      </c>
      <c r="L396" s="16" t="s">
        <v>217</v>
      </c>
      <c r="M396" s="16">
        <v>93.7</v>
      </c>
      <c r="N396" s="16">
        <v>153.4</v>
      </c>
      <c r="O396" s="16">
        <v>105.5</v>
      </c>
      <c r="P396" s="16">
        <v>95.3</v>
      </c>
      <c r="Q396" s="16">
        <v>109.7</v>
      </c>
      <c r="R396" s="16">
        <v>115.6</v>
      </c>
      <c r="S396" s="16">
        <v>121.7</v>
      </c>
      <c r="T396" s="16">
        <v>114.7</v>
      </c>
      <c r="U396" s="16">
        <v>113</v>
      </c>
      <c r="V396" s="16" t="s">
        <v>217</v>
      </c>
      <c r="W396" s="16">
        <v>114.8</v>
      </c>
      <c r="X396" s="16">
        <v>119.7</v>
      </c>
      <c r="Y396" s="16">
        <v>112.9</v>
      </c>
      <c r="Z396" s="16">
        <v>106.7</v>
      </c>
    </row>
    <row r="397" spans="1:26" x14ac:dyDescent="0.55000000000000004">
      <c r="A397">
        <v>2010000909</v>
      </c>
      <c r="B397" s="17">
        <v>201009</v>
      </c>
      <c r="C397" s="16">
        <v>123.7</v>
      </c>
      <c r="D397" s="16" t="s">
        <v>217</v>
      </c>
      <c r="E397" s="16">
        <v>126.6</v>
      </c>
      <c r="F397" s="16">
        <v>111.1</v>
      </c>
      <c r="G397" s="16">
        <v>108.7</v>
      </c>
      <c r="H397" s="16">
        <v>124.7</v>
      </c>
      <c r="I397" s="16">
        <v>131.9</v>
      </c>
      <c r="J397" s="16" t="s">
        <v>217</v>
      </c>
      <c r="K397" s="16">
        <v>109.7</v>
      </c>
      <c r="L397" s="16" t="s">
        <v>217</v>
      </c>
      <c r="M397" s="16">
        <v>106.9</v>
      </c>
      <c r="N397" s="16">
        <v>187.2</v>
      </c>
      <c r="O397" s="16">
        <v>120.4</v>
      </c>
      <c r="P397" s="16">
        <v>126.7</v>
      </c>
      <c r="Q397" s="16">
        <v>117.3</v>
      </c>
      <c r="R397" s="16">
        <v>113.7</v>
      </c>
      <c r="S397" s="16">
        <v>113</v>
      </c>
      <c r="T397" s="16">
        <v>105.7</v>
      </c>
      <c r="U397" s="16">
        <v>115</v>
      </c>
      <c r="V397" s="16" t="s">
        <v>217</v>
      </c>
      <c r="W397" s="16">
        <v>114.3</v>
      </c>
      <c r="X397" s="16">
        <v>140.6</v>
      </c>
      <c r="Y397" s="16">
        <v>116.7</v>
      </c>
      <c r="Z397" s="16">
        <v>128</v>
      </c>
    </row>
    <row r="398" spans="1:26" x14ac:dyDescent="0.55000000000000004">
      <c r="A398">
        <v>2010001010</v>
      </c>
      <c r="B398" s="17">
        <v>201010</v>
      </c>
      <c r="C398" s="16">
        <v>115.9</v>
      </c>
      <c r="D398" s="16" t="s">
        <v>217</v>
      </c>
      <c r="E398" s="16">
        <v>126.2</v>
      </c>
      <c r="F398" s="16">
        <v>111.2</v>
      </c>
      <c r="G398" s="16">
        <v>101.9</v>
      </c>
      <c r="H398" s="16">
        <v>116.8</v>
      </c>
      <c r="I398" s="16">
        <v>119.9</v>
      </c>
      <c r="J398" s="16" t="s">
        <v>217</v>
      </c>
      <c r="K398" s="16">
        <v>102.3</v>
      </c>
      <c r="L398" s="16" t="s">
        <v>217</v>
      </c>
      <c r="M398" s="16">
        <v>99.6</v>
      </c>
      <c r="N398" s="16">
        <v>188.9</v>
      </c>
      <c r="O398" s="16">
        <v>127.4</v>
      </c>
      <c r="P398" s="16">
        <v>104.2</v>
      </c>
      <c r="Q398" s="16">
        <v>121.8</v>
      </c>
      <c r="R398" s="16">
        <v>115.5</v>
      </c>
      <c r="S398" s="16">
        <v>117.2</v>
      </c>
      <c r="T398" s="16">
        <v>103.1</v>
      </c>
      <c r="U398" s="16">
        <v>119.9</v>
      </c>
      <c r="V398" s="16" t="s">
        <v>217</v>
      </c>
      <c r="W398" s="16">
        <v>113.6</v>
      </c>
      <c r="X398" s="16">
        <v>143.19999999999999</v>
      </c>
      <c r="Y398" s="16">
        <v>117.4</v>
      </c>
      <c r="Z398" s="16">
        <v>114.6</v>
      </c>
    </row>
    <row r="399" spans="1:26" x14ac:dyDescent="0.55000000000000004">
      <c r="A399">
        <v>2010001111</v>
      </c>
      <c r="B399" s="17">
        <v>201011</v>
      </c>
      <c r="C399" s="16">
        <v>119</v>
      </c>
      <c r="D399" s="16" t="s">
        <v>217</v>
      </c>
      <c r="E399" s="16">
        <v>121.3</v>
      </c>
      <c r="F399" s="16">
        <v>112.2</v>
      </c>
      <c r="G399" s="16">
        <v>102.8</v>
      </c>
      <c r="H399" s="16">
        <v>122.3</v>
      </c>
      <c r="I399" s="16">
        <v>125.8</v>
      </c>
      <c r="J399" s="16" t="s">
        <v>217</v>
      </c>
      <c r="K399" s="16">
        <v>102.9</v>
      </c>
      <c r="L399" s="16" t="s">
        <v>217</v>
      </c>
      <c r="M399" s="16">
        <v>110.9</v>
      </c>
      <c r="N399" s="16">
        <v>173.6</v>
      </c>
      <c r="O399" s="16">
        <v>140</v>
      </c>
      <c r="P399" s="16">
        <v>111.5</v>
      </c>
      <c r="Q399" s="16">
        <v>123.6</v>
      </c>
      <c r="R399" s="16">
        <v>117.9</v>
      </c>
      <c r="S399" s="16">
        <v>119.9</v>
      </c>
      <c r="T399" s="16">
        <v>114.1</v>
      </c>
      <c r="U399" s="16">
        <v>115.3</v>
      </c>
      <c r="V399" s="16" t="s">
        <v>217</v>
      </c>
      <c r="W399" s="16">
        <v>116.2</v>
      </c>
      <c r="X399" s="16">
        <v>142.80000000000001</v>
      </c>
      <c r="Y399" s="16">
        <v>118.5</v>
      </c>
      <c r="Z399" s="16">
        <v>118.8</v>
      </c>
    </row>
    <row r="400" spans="1:26" x14ac:dyDescent="0.55000000000000004">
      <c r="A400">
        <v>2010001212</v>
      </c>
      <c r="B400" s="17">
        <v>201012</v>
      </c>
      <c r="C400" s="16">
        <v>117.3</v>
      </c>
      <c r="D400" s="16" t="s">
        <v>217</v>
      </c>
      <c r="E400" s="16">
        <v>124.4</v>
      </c>
      <c r="F400" s="16">
        <v>108</v>
      </c>
      <c r="G400" s="16">
        <v>96.3</v>
      </c>
      <c r="H400" s="16">
        <v>120.6</v>
      </c>
      <c r="I400" s="16">
        <v>124.5</v>
      </c>
      <c r="J400" s="16" t="s">
        <v>217</v>
      </c>
      <c r="K400" s="16">
        <v>102.7</v>
      </c>
      <c r="L400" s="16" t="s">
        <v>217</v>
      </c>
      <c r="M400" s="16">
        <v>113.7</v>
      </c>
      <c r="N400" s="16">
        <v>171.1</v>
      </c>
      <c r="O400" s="16">
        <v>135.19999999999999</v>
      </c>
      <c r="P400" s="16">
        <v>104.2</v>
      </c>
      <c r="Q400" s="16">
        <v>121.5</v>
      </c>
      <c r="R400" s="16">
        <v>123.3</v>
      </c>
      <c r="S400" s="16">
        <v>128.30000000000001</v>
      </c>
      <c r="T400" s="16">
        <v>123</v>
      </c>
      <c r="U400" s="16">
        <v>115.4</v>
      </c>
      <c r="V400" s="16" t="s">
        <v>217</v>
      </c>
      <c r="W400" s="16">
        <v>116.7</v>
      </c>
      <c r="X400" s="16">
        <v>133</v>
      </c>
      <c r="Y400" s="16">
        <v>119.4</v>
      </c>
      <c r="Z400" s="16">
        <v>115.4</v>
      </c>
    </row>
    <row r="401" spans="1:26" x14ac:dyDescent="0.55000000000000004">
      <c r="A401">
        <v>2011000101</v>
      </c>
      <c r="B401" s="17">
        <v>201101</v>
      </c>
      <c r="C401" s="16">
        <v>110.4</v>
      </c>
      <c r="D401" s="16" t="s">
        <v>217</v>
      </c>
      <c r="E401" s="16">
        <v>130.30000000000001</v>
      </c>
      <c r="F401" s="16">
        <v>102.9</v>
      </c>
      <c r="G401" s="16">
        <v>87.3</v>
      </c>
      <c r="H401" s="16">
        <v>111.8</v>
      </c>
      <c r="I401" s="16">
        <v>112.8</v>
      </c>
      <c r="J401" s="16" t="s">
        <v>217</v>
      </c>
      <c r="K401" s="16">
        <v>99.1</v>
      </c>
      <c r="L401" s="16" t="s">
        <v>217</v>
      </c>
      <c r="M401" s="16">
        <v>93.5</v>
      </c>
      <c r="N401" s="16">
        <v>137.30000000000001</v>
      </c>
      <c r="O401" s="16">
        <v>103.6</v>
      </c>
      <c r="P401" s="16">
        <v>98.1</v>
      </c>
      <c r="Q401" s="16">
        <v>114.5</v>
      </c>
      <c r="R401" s="16">
        <v>119.8</v>
      </c>
      <c r="S401" s="16">
        <v>129.80000000000001</v>
      </c>
      <c r="T401" s="16">
        <v>125.8</v>
      </c>
      <c r="U401" s="16">
        <v>109.5</v>
      </c>
      <c r="V401" s="16" t="s">
        <v>217</v>
      </c>
      <c r="W401" s="16">
        <v>116.2</v>
      </c>
      <c r="X401" s="16">
        <v>124.4</v>
      </c>
      <c r="Y401" s="16">
        <v>116.4</v>
      </c>
      <c r="Z401" s="16">
        <v>106</v>
      </c>
    </row>
    <row r="402" spans="1:26" x14ac:dyDescent="0.55000000000000004">
      <c r="A402">
        <v>2011000202</v>
      </c>
      <c r="B402" s="17">
        <v>201102</v>
      </c>
      <c r="C402" s="16">
        <v>115.4</v>
      </c>
      <c r="D402" s="16" t="s">
        <v>217</v>
      </c>
      <c r="E402" s="16">
        <v>121</v>
      </c>
      <c r="F402" s="16">
        <v>105.2</v>
      </c>
      <c r="G402" s="16">
        <v>100.1</v>
      </c>
      <c r="H402" s="16">
        <v>127.8</v>
      </c>
      <c r="I402" s="16">
        <v>131.1</v>
      </c>
      <c r="J402" s="16" t="s">
        <v>217</v>
      </c>
      <c r="K402" s="16">
        <v>97.4</v>
      </c>
      <c r="L402" s="16" t="s">
        <v>217</v>
      </c>
      <c r="M402" s="16">
        <v>97</v>
      </c>
      <c r="N402" s="16">
        <v>156.30000000000001</v>
      </c>
      <c r="O402" s="16">
        <v>105.9</v>
      </c>
      <c r="P402" s="16">
        <v>110.2</v>
      </c>
      <c r="Q402" s="16">
        <v>114.8</v>
      </c>
      <c r="R402" s="16">
        <v>113.6</v>
      </c>
      <c r="S402" s="16">
        <v>118.5</v>
      </c>
      <c r="T402" s="16">
        <v>114.9</v>
      </c>
      <c r="U402" s="16">
        <v>109.7</v>
      </c>
      <c r="V402" s="16" t="s">
        <v>217</v>
      </c>
      <c r="W402" s="16">
        <v>115.3</v>
      </c>
      <c r="X402" s="16">
        <v>138</v>
      </c>
      <c r="Y402" s="16">
        <v>114.6</v>
      </c>
      <c r="Z402" s="16">
        <v>115.4</v>
      </c>
    </row>
    <row r="403" spans="1:26" x14ac:dyDescent="0.55000000000000004">
      <c r="A403">
        <v>2011000303</v>
      </c>
      <c r="B403" s="17">
        <v>201103</v>
      </c>
      <c r="C403" s="16">
        <v>99.9</v>
      </c>
      <c r="D403" s="16" t="s">
        <v>217</v>
      </c>
      <c r="E403" s="16">
        <v>123.4</v>
      </c>
      <c r="F403" s="16">
        <v>99.1</v>
      </c>
      <c r="G403" s="16">
        <v>100.7</v>
      </c>
      <c r="H403" s="16">
        <v>128.5</v>
      </c>
      <c r="I403" s="16">
        <v>136.69999999999999</v>
      </c>
      <c r="J403" s="16" t="s">
        <v>217</v>
      </c>
      <c r="K403" s="16">
        <v>97.5</v>
      </c>
      <c r="L403" s="16" t="s">
        <v>217</v>
      </c>
      <c r="M403" s="16">
        <v>100.7</v>
      </c>
      <c r="N403" s="16">
        <v>156.6</v>
      </c>
      <c r="O403" s="16">
        <v>95.5</v>
      </c>
      <c r="P403" s="16">
        <v>56.7</v>
      </c>
      <c r="Q403" s="16">
        <v>106.8</v>
      </c>
      <c r="R403" s="16">
        <v>102.8</v>
      </c>
      <c r="S403" s="16">
        <v>103.3</v>
      </c>
      <c r="T403" s="16">
        <v>105.5</v>
      </c>
      <c r="U403" s="16">
        <v>113.5</v>
      </c>
      <c r="V403" s="16" t="s">
        <v>217</v>
      </c>
      <c r="W403" s="16">
        <v>118.8</v>
      </c>
      <c r="X403" s="16">
        <v>129.30000000000001</v>
      </c>
      <c r="Y403" s="16">
        <v>109.6</v>
      </c>
      <c r="Z403" s="16">
        <v>92.9</v>
      </c>
    </row>
    <row r="404" spans="1:26" x14ac:dyDescent="0.55000000000000004">
      <c r="A404">
        <v>2011000404</v>
      </c>
      <c r="B404" s="17">
        <v>201104</v>
      </c>
      <c r="C404" s="16">
        <v>87.1</v>
      </c>
      <c r="D404" s="16" t="s">
        <v>217</v>
      </c>
      <c r="E404" s="16">
        <v>112</v>
      </c>
      <c r="F404" s="16">
        <v>96.2</v>
      </c>
      <c r="G404" s="16">
        <v>90.8</v>
      </c>
      <c r="H404" s="16">
        <v>108.5</v>
      </c>
      <c r="I404" s="16">
        <v>107.7</v>
      </c>
      <c r="J404" s="16" t="s">
        <v>217</v>
      </c>
      <c r="K404" s="16">
        <v>78.599999999999994</v>
      </c>
      <c r="L404" s="16" t="s">
        <v>217</v>
      </c>
      <c r="M404" s="16">
        <v>107.2</v>
      </c>
      <c r="N404" s="16">
        <v>106.1</v>
      </c>
      <c r="O404" s="16">
        <v>97.6</v>
      </c>
      <c r="P404" s="16">
        <v>41.3</v>
      </c>
      <c r="Q404" s="16">
        <v>86.7</v>
      </c>
      <c r="R404" s="16">
        <v>101.4</v>
      </c>
      <c r="S404" s="16">
        <v>101.1</v>
      </c>
      <c r="T404" s="16">
        <v>97.5</v>
      </c>
      <c r="U404" s="16">
        <v>109.7</v>
      </c>
      <c r="V404" s="16" t="s">
        <v>217</v>
      </c>
      <c r="W404" s="16">
        <v>117.2</v>
      </c>
      <c r="X404" s="16">
        <v>132.69999999999999</v>
      </c>
      <c r="Y404" s="16">
        <v>104.4</v>
      </c>
      <c r="Z404" s="16">
        <v>75</v>
      </c>
    </row>
    <row r="405" spans="1:26" x14ac:dyDescent="0.55000000000000004">
      <c r="A405">
        <v>2011000505</v>
      </c>
      <c r="B405" s="17">
        <v>201105</v>
      </c>
      <c r="C405" s="16">
        <v>99.2</v>
      </c>
      <c r="D405" s="16" t="s">
        <v>217</v>
      </c>
      <c r="E405" s="16">
        <v>118.3</v>
      </c>
      <c r="F405" s="16">
        <v>96.8</v>
      </c>
      <c r="G405" s="16">
        <v>95.1</v>
      </c>
      <c r="H405" s="16">
        <v>115</v>
      </c>
      <c r="I405" s="16">
        <v>119.9</v>
      </c>
      <c r="J405" s="16" t="s">
        <v>217</v>
      </c>
      <c r="K405" s="16">
        <v>94.7</v>
      </c>
      <c r="L405" s="16" t="s">
        <v>217</v>
      </c>
      <c r="M405" s="16">
        <v>108</v>
      </c>
      <c r="N405" s="16">
        <v>116.4</v>
      </c>
      <c r="O405" s="16">
        <v>106.2</v>
      </c>
      <c r="P405" s="16">
        <v>69</v>
      </c>
      <c r="Q405" s="16">
        <v>95.6</v>
      </c>
      <c r="R405" s="16">
        <v>107.9</v>
      </c>
      <c r="S405" s="16">
        <v>110</v>
      </c>
      <c r="T405" s="16">
        <v>89.7</v>
      </c>
      <c r="U405" s="16">
        <v>106.9</v>
      </c>
      <c r="V405" s="16" t="s">
        <v>217</v>
      </c>
      <c r="W405" s="16">
        <v>117.9</v>
      </c>
      <c r="X405" s="16">
        <v>139.69999999999999</v>
      </c>
      <c r="Y405" s="16">
        <v>107.9</v>
      </c>
      <c r="Z405" s="16">
        <v>92.9</v>
      </c>
    </row>
    <row r="406" spans="1:26" x14ac:dyDescent="0.55000000000000004">
      <c r="A406">
        <v>2011000606</v>
      </c>
      <c r="B406" s="17">
        <v>201106</v>
      </c>
      <c r="C406" s="16">
        <v>116.8</v>
      </c>
      <c r="D406" s="16" t="s">
        <v>217</v>
      </c>
      <c r="E406" s="16">
        <v>120.2</v>
      </c>
      <c r="F406" s="16">
        <v>105.3</v>
      </c>
      <c r="G406" s="16">
        <v>103.8</v>
      </c>
      <c r="H406" s="16">
        <v>140.1</v>
      </c>
      <c r="I406" s="16">
        <v>147.80000000000001</v>
      </c>
      <c r="J406" s="16" t="s">
        <v>217</v>
      </c>
      <c r="K406" s="16">
        <v>101.7</v>
      </c>
      <c r="L406" s="16" t="s">
        <v>217</v>
      </c>
      <c r="M406" s="16">
        <v>137.19999999999999</v>
      </c>
      <c r="N406" s="16">
        <v>148.9</v>
      </c>
      <c r="O406" s="16">
        <v>142.80000000000001</v>
      </c>
      <c r="P406" s="16">
        <v>104.7</v>
      </c>
      <c r="Q406" s="16">
        <v>116.4</v>
      </c>
      <c r="R406" s="16">
        <v>106.3</v>
      </c>
      <c r="S406" s="16">
        <v>102</v>
      </c>
      <c r="T406" s="16">
        <v>90.3</v>
      </c>
      <c r="U406" s="16">
        <v>109.2</v>
      </c>
      <c r="V406" s="16" t="s">
        <v>217</v>
      </c>
      <c r="W406" s="16">
        <v>119.3</v>
      </c>
      <c r="X406" s="16">
        <v>146.69999999999999</v>
      </c>
      <c r="Y406" s="16">
        <v>111.7</v>
      </c>
      <c r="Z406" s="16">
        <v>119.9</v>
      </c>
    </row>
    <row r="407" spans="1:26" x14ac:dyDescent="0.55000000000000004">
      <c r="A407">
        <v>2011000707</v>
      </c>
      <c r="B407" s="17">
        <v>201107</v>
      </c>
      <c r="C407" s="16">
        <v>118.2</v>
      </c>
      <c r="D407" s="16" t="s">
        <v>217</v>
      </c>
      <c r="E407" s="16">
        <v>121.1</v>
      </c>
      <c r="F407" s="16">
        <v>105.5</v>
      </c>
      <c r="G407" s="16">
        <v>103.1</v>
      </c>
      <c r="H407" s="16">
        <v>130.80000000000001</v>
      </c>
      <c r="I407" s="16">
        <v>135.6</v>
      </c>
      <c r="J407" s="16" t="s">
        <v>217</v>
      </c>
      <c r="K407" s="16">
        <v>99.4</v>
      </c>
      <c r="L407" s="16" t="s">
        <v>217</v>
      </c>
      <c r="M407" s="16">
        <v>133.1</v>
      </c>
      <c r="N407" s="16">
        <v>152.30000000000001</v>
      </c>
      <c r="O407" s="16">
        <v>143.19999999999999</v>
      </c>
      <c r="P407" s="16">
        <v>110.6</v>
      </c>
      <c r="Q407" s="16">
        <v>116.4</v>
      </c>
      <c r="R407" s="16">
        <v>113</v>
      </c>
      <c r="S407" s="16">
        <v>113</v>
      </c>
      <c r="T407" s="16">
        <v>103.1</v>
      </c>
      <c r="U407" s="16">
        <v>109.6</v>
      </c>
      <c r="V407" s="16" t="s">
        <v>217</v>
      </c>
      <c r="W407" s="16">
        <v>119.1</v>
      </c>
      <c r="X407" s="16">
        <v>148.30000000000001</v>
      </c>
      <c r="Y407" s="16">
        <v>115</v>
      </c>
      <c r="Z407" s="16">
        <v>120</v>
      </c>
    </row>
    <row r="408" spans="1:26" x14ac:dyDescent="0.55000000000000004">
      <c r="A408">
        <v>2011000808</v>
      </c>
      <c r="B408" s="17">
        <v>201108</v>
      </c>
      <c r="C408" s="16">
        <v>111.3</v>
      </c>
      <c r="D408" s="16" t="s">
        <v>217</v>
      </c>
      <c r="E408" s="16">
        <v>122</v>
      </c>
      <c r="F408" s="16">
        <v>97</v>
      </c>
      <c r="G408" s="16">
        <v>96.7</v>
      </c>
      <c r="H408" s="16">
        <v>124.7</v>
      </c>
      <c r="I408" s="16">
        <v>133.1</v>
      </c>
      <c r="J408" s="16" t="s">
        <v>217</v>
      </c>
      <c r="K408" s="16">
        <v>102.8</v>
      </c>
      <c r="L408" s="16" t="s">
        <v>217</v>
      </c>
      <c r="M408" s="16">
        <v>102.6</v>
      </c>
      <c r="N408" s="16">
        <v>135.69999999999999</v>
      </c>
      <c r="O408" s="16">
        <v>105.2</v>
      </c>
      <c r="P408" s="16">
        <v>97.7</v>
      </c>
      <c r="Q408" s="16">
        <v>114.6</v>
      </c>
      <c r="R408" s="16">
        <v>114.7</v>
      </c>
      <c r="S408" s="16">
        <v>120</v>
      </c>
      <c r="T408" s="16">
        <v>109.4</v>
      </c>
      <c r="U408" s="16">
        <v>110.3</v>
      </c>
      <c r="V408" s="16" t="s">
        <v>217</v>
      </c>
      <c r="W408" s="16">
        <v>118.5</v>
      </c>
      <c r="X408" s="16">
        <v>123.9</v>
      </c>
      <c r="Y408" s="16">
        <v>112.7</v>
      </c>
      <c r="Z408" s="16">
        <v>109.9</v>
      </c>
    </row>
    <row r="409" spans="1:26" x14ac:dyDescent="0.55000000000000004">
      <c r="A409">
        <v>2011000909</v>
      </c>
      <c r="B409" s="17">
        <v>201109</v>
      </c>
      <c r="C409" s="16">
        <v>120.2</v>
      </c>
      <c r="D409" s="16" t="s">
        <v>217</v>
      </c>
      <c r="E409" s="16">
        <v>119.8</v>
      </c>
      <c r="F409" s="16">
        <v>107.7</v>
      </c>
      <c r="G409" s="16">
        <v>97.8</v>
      </c>
      <c r="H409" s="16">
        <v>139.30000000000001</v>
      </c>
      <c r="I409" s="16">
        <v>149.80000000000001</v>
      </c>
      <c r="J409" s="16" t="s">
        <v>217</v>
      </c>
      <c r="K409" s="16">
        <v>103.3</v>
      </c>
      <c r="L409" s="16" t="s">
        <v>217</v>
      </c>
      <c r="M409" s="16">
        <v>93.5</v>
      </c>
      <c r="N409" s="16">
        <v>169.3</v>
      </c>
      <c r="O409" s="16">
        <v>100.1</v>
      </c>
      <c r="P409" s="16">
        <v>122.9</v>
      </c>
      <c r="Q409" s="16">
        <v>116.9</v>
      </c>
      <c r="R409" s="16">
        <v>106.8</v>
      </c>
      <c r="S409" s="16">
        <v>104.6</v>
      </c>
      <c r="T409" s="16">
        <v>100.1</v>
      </c>
      <c r="U409" s="16">
        <v>109.2</v>
      </c>
      <c r="V409" s="16" t="s">
        <v>217</v>
      </c>
      <c r="W409" s="16">
        <v>117.8</v>
      </c>
      <c r="X409" s="16">
        <v>145.6</v>
      </c>
      <c r="Y409" s="16">
        <v>112.1</v>
      </c>
      <c r="Z409" s="16">
        <v>125.1</v>
      </c>
    </row>
    <row r="410" spans="1:26" x14ac:dyDescent="0.55000000000000004">
      <c r="A410">
        <v>2011001010</v>
      </c>
      <c r="B410" s="17">
        <v>201110</v>
      </c>
      <c r="C410" s="16">
        <v>118.4</v>
      </c>
      <c r="D410" s="16" t="s">
        <v>217</v>
      </c>
      <c r="E410" s="16">
        <v>123.5</v>
      </c>
      <c r="F410" s="16">
        <v>111.4</v>
      </c>
      <c r="G410" s="16">
        <v>92.6</v>
      </c>
      <c r="H410" s="16">
        <v>127.3</v>
      </c>
      <c r="I410" s="16">
        <v>131.4</v>
      </c>
      <c r="J410" s="16" t="s">
        <v>217</v>
      </c>
      <c r="K410" s="16">
        <v>95.4</v>
      </c>
      <c r="L410" s="16" t="s">
        <v>217</v>
      </c>
      <c r="M410" s="16">
        <v>94</v>
      </c>
      <c r="N410" s="16">
        <v>141.19999999999999</v>
      </c>
      <c r="O410" s="16">
        <v>100.9</v>
      </c>
      <c r="P410" s="16">
        <v>124.9</v>
      </c>
      <c r="Q410" s="16">
        <v>124</v>
      </c>
      <c r="R410" s="16">
        <v>111.5</v>
      </c>
      <c r="S410" s="16">
        <v>114.1</v>
      </c>
      <c r="T410" s="16">
        <v>99.6</v>
      </c>
      <c r="U410" s="16">
        <v>119.9</v>
      </c>
      <c r="V410" s="16" t="s">
        <v>217</v>
      </c>
      <c r="W410" s="16">
        <v>117.8</v>
      </c>
      <c r="X410" s="16">
        <v>149.6</v>
      </c>
      <c r="Y410" s="16">
        <v>115.7</v>
      </c>
      <c r="Z410" s="16">
        <v>119.9</v>
      </c>
    </row>
    <row r="411" spans="1:26" x14ac:dyDescent="0.55000000000000004">
      <c r="A411">
        <v>2011001111</v>
      </c>
      <c r="B411" s="17">
        <v>201111</v>
      </c>
      <c r="C411" s="16">
        <v>114.7</v>
      </c>
      <c r="D411" s="16" t="s">
        <v>217</v>
      </c>
      <c r="E411" s="16">
        <v>116.5</v>
      </c>
      <c r="F411" s="16">
        <v>109.2</v>
      </c>
      <c r="G411" s="16">
        <v>97.5</v>
      </c>
      <c r="H411" s="16">
        <v>132.69999999999999</v>
      </c>
      <c r="I411" s="16">
        <v>140.4</v>
      </c>
      <c r="J411" s="16" t="s">
        <v>217</v>
      </c>
      <c r="K411" s="16">
        <v>91.9</v>
      </c>
      <c r="L411" s="16" t="s">
        <v>217</v>
      </c>
      <c r="M411" s="16">
        <v>95.5</v>
      </c>
      <c r="N411" s="16">
        <v>117</v>
      </c>
      <c r="O411" s="16">
        <v>89.9</v>
      </c>
      <c r="P411" s="16">
        <v>116.1</v>
      </c>
      <c r="Q411" s="16">
        <v>121.1</v>
      </c>
      <c r="R411" s="16">
        <v>111.3</v>
      </c>
      <c r="S411" s="16">
        <v>112.4</v>
      </c>
      <c r="T411" s="16">
        <v>103.8</v>
      </c>
      <c r="U411" s="16">
        <v>115.2</v>
      </c>
      <c r="V411" s="16" t="s">
        <v>217</v>
      </c>
      <c r="W411" s="16">
        <v>117.4</v>
      </c>
      <c r="X411" s="16">
        <v>143.1</v>
      </c>
      <c r="Y411" s="16">
        <v>114.2</v>
      </c>
      <c r="Z411" s="16">
        <v>114.7</v>
      </c>
    </row>
    <row r="412" spans="1:26" x14ac:dyDescent="0.55000000000000004">
      <c r="A412">
        <v>2011001212</v>
      </c>
      <c r="B412" s="17">
        <v>201112</v>
      </c>
      <c r="C412" s="16">
        <v>113</v>
      </c>
      <c r="D412" s="16" t="s">
        <v>217</v>
      </c>
      <c r="E412" s="16">
        <v>111.1</v>
      </c>
      <c r="F412" s="16">
        <v>103.5</v>
      </c>
      <c r="G412" s="16">
        <v>91.1</v>
      </c>
      <c r="H412" s="16">
        <v>128.5</v>
      </c>
      <c r="I412" s="16">
        <v>137.30000000000001</v>
      </c>
      <c r="J412" s="16" t="s">
        <v>217</v>
      </c>
      <c r="K412" s="16">
        <v>87.2</v>
      </c>
      <c r="L412" s="16" t="s">
        <v>217</v>
      </c>
      <c r="M412" s="16">
        <v>93.5</v>
      </c>
      <c r="N412" s="16">
        <v>139</v>
      </c>
      <c r="O412" s="16">
        <v>96.1</v>
      </c>
      <c r="P412" s="16">
        <v>116.8</v>
      </c>
      <c r="Q412" s="16">
        <v>115.8</v>
      </c>
      <c r="R412" s="16">
        <v>108.2</v>
      </c>
      <c r="S412" s="16">
        <v>109.1</v>
      </c>
      <c r="T412" s="16">
        <v>113.5</v>
      </c>
      <c r="U412" s="16">
        <v>114.3</v>
      </c>
      <c r="V412" s="16" t="s">
        <v>217</v>
      </c>
      <c r="W412" s="16">
        <v>117.8</v>
      </c>
      <c r="X412" s="16">
        <v>125.4</v>
      </c>
      <c r="Y412" s="16">
        <v>110.5</v>
      </c>
      <c r="Z412" s="16">
        <v>114.3</v>
      </c>
    </row>
    <row r="413" spans="1:26" x14ac:dyDescent="0.55000000000000004">
      <c r="A413">
        <v>2012000101</v>
      </c>
      <c r="B413" s="17">
        <v>201201</v>
      </c>
      <c r="C413" s="16">
        <v>111.2</v>
      </c>
      <c r="D413" s="16" t="s">
        <v>217</v>
      </c>
      <c r="E413" s="16">
        <v>117.6</v>
      </c>
      <c r="F413" s="16">
        <v>99</v>
      </c>
      <c r="G413" s="16">
        <v>85.9</v>
      </c>
      <c r="H413" s="16">
        <v>120.1</v>
      </c>
      <c r="I413" s="16">
        <v>127</v>
      </c>
      <c r="J413" s="16" t="s">
        <v>217</v>
      </c>
      <c r="K413" s="16">
        <v>84.4</v>
      </c>
      <c r="L413" s="16" t="s">
        <v>217</v>
      </c>
      <c r="M413" s="16">
        <v>84.4</v>
      </c>
      <c r="N413" s="16">
        <v>165.5</v>
      </c>
      <c r="O413" s="16">
        <v>106.4</v>
      </c>
      <c r="P413" s="16">
        <v>114.5</v>
      </c>
      <c r="Q413" s="16">
        <v>109.2</v>
      </c>
      <c r="R413" s="16">
        <v>108.6</v>
      </c>
      <c r="S413" s="16">
        <v>118.1</v>
      </c>
      <c r="T413" s="16">
        <v>117.4</v>
      </c>
      <c r="U413" s="16">
        <v>106</v>
      </c>
      <c r="V413" s="16" t="s">
        <v>217</v>
      </c>
      <c r="W413" s="16">
        <v>113.6</v>
      </c>
      <c r="X413" s="16">
        <v>122</v>
      </c>
      <c r="Y413" s="16">
        <v>109.1</v>
      </c>
      <c r="Z413" s="16">
        <v>112.2</v>
      </c>
    </row>
    <row r="414" spans="1:26" x14ac:dyDescent="0.55000000000000004">
      <c r="A414">
        <v>2012000202</v>
      </c>
      <c r="B414" s="17">
        <v>201202</v>
      </c>
      <c r="C414" s="16">
        <v>118.9</v>
      </c>
      <c r="D414" s="16" t="s">
        <v>217</v>
      </c>
      <c r="E414" s="16">
        <v>116.9</v>
      </c>
      <c r="F414" s="16">
        <v>105.5</v>
      </c>
      <c r="G414" s="16">
        <v>92.2</v>
      </c>
      <c r="H414" s="16">
        <v>132.69999999999999</v>
      </c>
      <c r="I414" s="16">
        <v>138.9</v>
      </c>
      <c r="J414" s="16" t="s">
        <v>217</v>
      </c>
      <c r="K414" s="16">
        <v>85.2</v>
      </c>
      <c r="L414" s="16" t="s">
        <v>217</v>
      </c>
      <c r="M414" s="16">
        <v>96.3</v>
      </c>
      <c r="N414" s="16">
        <v>182.9</v>
      </c>
      <c r="O414" s="16">
        <v>120.2</v>
      </c>
      <c r="P414" s="16">
        <v>130.4</v>
      </c>
      <c r="Q414" s="16">
        <v>110</v>
      </c>
      <c r="R414" s="16">
        <v>107.3</v>
      </c>
      <c r="S414" s="16">
        <v>111.1</v>
      </c>
      <c r="T414" s="16">
        <v>108.1</v>
      </c>
      <c r="U414" s="16">
        <v>107</v>
      </c>
      <c r="V414" s="16" t="s">
        <v>217</v>
      </c>
      <c r="W414" s="16">
        <v>113.5</v>
      </c>
      <c r="X414" s="16">
        <v>139.1</v>
      </c>
      <c r="Y414" s="16">
        <v>110.4</v>
      </c>
      <c r="Z414" s="16">
        <v>124</v>
      </c>
    </row>
    <row r="415" spans="1:26" x14ac:dyDescent="0.55000000000000004">
      <c r="A415">
        <v>2012000303</v>
      </c>
      <c r="B415" s="17">
        <v>201203</v>
      </c>
      <c r="C415" s="16">
        <v>125.4</v>
      </c>
      <c r="D415" s="16" t="s">
        <v>217</v>
      </c>
      <c r="E415" s="16">
        <v>127.9</v>
      </c>
      <c r="F415" s="16">
        <v>111.6</v>
      </c>
      <c r="G415" s="16">
        <v>104.7</v>
      </c>
      <c r="H415" s="16">
        <v>143.5</v>
      </c>
      <c r="I415" s="16">
        <v>156.4</v>
      </c>
      <c r="J415" s="16" t="s">
        <v>217</v>
      </c>
      <c r="K415" s="16">
        <v>90.7</v>
      </c>
      <c r="L415" s="16" t="s">
        <v>217</v>
      </c>
      <c r="M415" s="16">
        <v>104.9</v>
      </c>
      <c r="N415" s="16">
        <v>212</v>
      </c>
      <c r="O415" s="16">
        <v>125.6</v>
      </c>
      <c r="P415" s="16">
        <v>135.19999999999999</v>
      </c>
      <c r="Q415" s="16">
        <v>114.9</v>
      </c>
      <c r="R415" s="16">
        <v>103.1</v>
      </c>
      <c r="S415" s="16">
        <v>101.6</v>
      </c>
      <c r="T415" s="16">
        <v>116.5</v>
      </c>
      <c r="U415" s="16">
        <v>116.4</v>
      </c>
      <c r="V415" s="16" t="s">
        <v>217</v>
      </c>
      <c r="W415" s="16">
        <v>114.8</v>
      </c>
      <c r="X415" s="16">
        <v>148.5</v>
      </c>
      <c r="Y415" s="16">
        <v>114.6</v>
      </c>
      <c r="Z415" s="16">
        <v>132.4</v>
      </c>
    </row>
    <row r="416" spans="1:26" x14ac:dyDescent="0.55000000000000004">
      <c r="A416">
        <v>2012000404</v>
      </c>
      <c r="B416" s="17">
        <v>201204</v>
      </c>
      <c r="C416" s="16">
        <v>111.8</v>
      </c>
      <c r="D416" s="16" t="s">
        <v>217</v>
      </c>
      <c r="E416" s="16">
        <v>116.9</v>
      </c>
      <c r="F416" s="16">
        <v>107.3</v>
      </c>
      <c r="G416" s="16">
        <v>101.5</v>
      </c>
      <c r="H416" s="16">
        <v>120.2</v>
      </c>
      <c r="I416" s="16">
        <v>124.1</v>
      </c>
      <c r="J416" s="16" t="s">
        <v>217</v>
      </c>
      <c r="K416" s="16">
        <v>86.9</v>
      </c>
      <c r="L416" s="16" t="s">
        <v>217</v>
      </c>
      <c r="M416" s="16">
        <v>114.2</v>
      </c>
      <c r="N416" s="16">
        <v>139.30000000000001</v>
      </c>
      <c r="O416" s="16">
        <v>124.6</v>
      </c>
      <c r="P416" s="16">
        <v>109.4</v>
      </c>
      <c r="Q416" s="16">
        <v>106.5</v>
      </c>
      <c r="R416" s="16">
        <v>106</v>
      </c>
      <c r="S416" s="16">
        <v>106.9</v>
      </c>
      <c r="T416" s="16">
        <v>108.7</v>
      </c>
      <c r="U416" s="16">
        <v>112.8</v>
      </c>
      <c r="V416" s="16" t="s">
        <v>217</v>
      </c>
      <c r="W416" s="16">
        <v>115.7</v>
      </c>
      <c r="X416" s="16">
        <v>140</v>
      </c>
      <c r="Y416" s="16">
        <v>111.4</v>
      </c>
      <c r="Z416" s="16">
        <v>111.6</v>
      </c>
    </row>
    <row r="417" spans="1:26" x14ac:dyDescent="0.55000000000000004">
      <c r="A417">
        <v>2012000505</v>
      </c>
      <c r="B417" s="17">
        <v>201205</v>
      </c>
      <c r="C417" s="16">
        <v>111</v>
      </c>
      <c r="D417" s="16" t="s">
        <v>217</v>
      </c>
      <c r="E417" s="16">
        <v>124.4</v>
      </c>
      <c r="F417" s="16">
        <v>103.4</v>
      </c>
      <c r="G417" s="16">
        <v>97.9</v>
      </c>
      <c r="H417" s="16">
        <v>117.3</v>
      </c>
      <c r="I417" s="16">
        <v>121.8</v>
      </c>
      <c r="J417" s="16" t="s">
        <v>217</v>
      </c>
      <c r="K417" s="16">
        <v>95</v>
      </c>
      <c r="L417" s="16" t="s">
        <v>217</v>
      </c>
      <c r="M417" s="16">
        <v>118.8</v>
      </c>
      <c r="N417" s="16">
        <v>138.30000000000001</v>
      </c>
      <c r="O417" s="16">
        <v>125.3</v>
      </c>
      <c r="P417" s="16">
        <v>106.3</v>
      </c>
      <c r="Q417" s="16">
        <v>105</v>
      </c>
      <c r="R417" s="16">
        <v>104.1</v>
      </c>
      <c r="S417" s="16">
        <v>105.9</v>
      </c>
      <c r="T417" s="16">
        <v>100.4</v>
      </c>
      <c r="U417" s="16">
        <v>110.3</v>
      </c>
      <c r="V417" s="16" t="s">
        <v>217</v>
      </c>
      <c r="W417" s="16">
        <v>114.9</v>
      </c>
      <c r="X417" s="16">
        <v>123.3</v>
      </c>
      <c r="Y417" s="16">
        <v>108.7</v>
      </c>
      <c r="Z417" s="16">
        <v>112.1</v>
      </c>
    </row>
    <row r="418" spans="1:26" x14ac:dyDescent="0.55000000000000004">
      <c r="A418">
        <v>2012000606</v>
      </c>
      <c r="B418" s="17">
        <v>201206</v>
      </c>
      <c r="C418" s="16">
        <v>117.3</v>
      </c>
      <c r="D418" s="16" t="s">
        <v>217</v>
      </c>
      <c r="E418" s="16">
        <v>122.2</v>
      </c>
      <c r="F418" s="16">
        <v>107.3</v>
      </c>
      <c r="G418" s="16">
        <v>105</v>
      </c>
      <c r="H418" s="16">
        <v>129.69999999999999</v>
      </c>
      <c r="I418" s="16">
        <v>135</v>
      </c>
      <c r="J418" s="16" t="s">
        <v>217</v>
      </c>
      <c r="K418" s="16">
        <v>91.7</v>
      </c>
      <c r="L418" s="16" t="s">
        <v>217</v>
      </c>
      <c r="M418" s="16">
        <v>131</v>
      </c>
      <c r="N418" s="16">
        <v>155</v>
      </c>
      <c r="O418" s="16">
        <v>139.9</v>
      </c>
      <c r="P418" s="16">
        <v>121.4</v>
      </c>
      <c r="Q418" s="16">
        <v>115.2</v>
      </c>
      <c r="R418" s="16">
        <v>98.8</v>
      </c>
      <c r="S418" s="16">
        <v>95.9</v>
      </c>
      <c r="T418" s="16">
        <v>94</v>
      </c>
      <c r="U418" s="16">
        <v>106.1</v>
      </c>
      <c r="V418" s="16" t="s">
        <v>217</v>
      </c>
      <c r="W418" s="16">
        <v>114.5</v>
      </c>
      <c r="X418" s="16">
        <v>137.9</v>
      </c>
      <c r="Y418" s="16">
        <v>108.8</v>
      </c>
      <c r="Z418" s="16">
        <v>122.6</v>
      </c>
    </row>
    <row r="419" spans="1:26" x14ac:dyDescent="0.55000000000000004">
      <c r="A419">
        <v>2012000707</v>
      </c>
      <c r="B419" s="17">
        <v>201207</v>
      </c>
      <c r="C419" s="16">
        <v>119.6</v>
      </c>
      <c r="D419" s="16" t="s">
        <v>217</v>
      </c>
      <c r="E419" s="16">
        <v>123.1</v>
      </c>
      <c r="F419" s="16">
        <v>108.7</v>
      </c>
      <c r="G419" s="16">
        <v>106.2</v>
      </c>
      <c r="H419" s="16">
        <v>126.5</v>
      </c>
      <c r="I419" s="16">
        <v>135.30000000000001</v>
      </c>
      <c r="J419" s="16" t="s">
        <v>217</v>
      </c>
      <c r="K419" s="16">
        <v>95.8</v>
      </c>
      <c r="L419" s="16" t="s">
        <v>217</v>
      </c>
      <c r="M419" s="16">
        <v>124.4</v>
      </c>
      <c r="N419" s="16">
        <v>146.6</v>
      </c>
      <c r="O419" s="16">
        <v>129.69999999999999</v>
      </c>
      <c r="P419" s="16">
        <v>125</v>
      </c>
      <c r="Q419" s="16">
        <v>119</v>
      </c>
      <c r="R419" s="16">
        <v>107.7</v>
      </c>
      <c r="S419" s="16">
        <v>108</v>
      </c>
      <c r="T419" s="16">
        <v>106</v>
      </c>
      <c r="U419" s="16">
        <v>107.6</v>
      </c>
      <c r="V419" s="16" t="s">
        <v>217</v>
      </c>
      <c r="W419" s="16">
        <v>114.8</v>
      </c>
      <c r="X419" s="16">
        <v>138.6</v>
      </c>
      <c r="Y419" s="16">
        <v>113.5</v>
      </c>
      <c r="Z419" s="16">
        <v>123.2</v>
      </c>
    </row>
    <row r="420" spans="1:26" x14ac:dyDescent="0.55000000000000004">
      <c r="A420">
        <v>2012000808</v>
      </c>
      <c r="B420" s="17">
        <v>201208</v>
      </c>
      <c r="C420" s="16">
        <v>106</v>
      </c>
      <c r="D420" s="16" t="s">
        <v>217</v>
      </c>
      <c r="E420" s="16">
        <v>123.4</v>
      </c>
      <c r="F420" s="16">
        <v>94.1</v>
      </c>
      <c r="G420" s="16">
        <v>93.6</v>
      </c>
      <c r="H420" s="16">
        <v>115</v>
      </c>
      <c r="I420" s="16">
        <v>126.7</v>
      </c>
      <c r="J420" s="16" t="s">
        <v>217</v>
      </c>
      <c r="K420" s="16">
        <v>88.4</v>
      </c>
      <c r="L420" s="16" t="s">
        <v>217</v>
      </c>
      <c r="M420" s="16">
        <v>90.9</v>
      </c>
      <c r="N420" s="16">
        <v>126.6</v>
      </c>
      <c r="O420" s="16">
        <v>94.4</v>
      </c>
      <c r="P420" s="16">
        <v>100.8</v>
      </c>
      <c r="Q420" s="16">
        <v>106.6</v>
      </c>
      <c r="R420" s="16">
        <v>108.1</v>
      </c>
      <c r="S420" s="16">
        <v>113.7</v>
      </c>
      <c r="T420" s="16">
        <v>109.8</v>
      </c>
      <c r="U420" s="16">
        <v>108.6</v>
      </c>
      <c r="V420" s="16" t="s">
        <v>217</v>
      </c>
      <c r="W420" s="16">
        <v>113.9</v>
      </c>
      <c r="X420" s="16">
        <v>111.1</v>
      </c>
      <c r="Y420" s="16">
        <v>108.3</v>
      </c>
      <c r="Z420" s="16">
        <v>104.1</v>
      </c>
    </row>
    <row r="421" spans="1:26" x14ac:dyDescent="0.55000000000000004">
      <c r="A421">
        <v>2012000909</v>
      </c>
      <c r="B421" s="17">
        <v>201209</v>
      </c>
      <c r="C421" s="16">
        <v>109.6</v>
      </c>
      <c r="D421" s="16" t="s">
        <v>217</v>
      </c>
      <c r="E421" s="16">
        <v>119.2</v>
      </c>
      <c r="F421" s="16">
        <v>103</v>
      </c>
      <c r="G421" s="16">
        <v>98.8</v>
      </c>
      <c r="H421" s="16">
        <v>121.3</v>
      </c>
      <c r="I421" s="16">
        <v>135.6</v>
      </c>
      <c r="J421" s="16" t="s">
        <v>217</v>
      </c>
      <c r="K421" s="16">
        <v>91.6</v>
      </c>
      <c r="L421" s="16" t="s">
        <v>217</v>
      </c>
      <c r="M421" s="16">
        <v>92.5</v>
      </c>
      <c r="N421" s="16">
        <v>144.4</v>
      </c>
      <c r="O421" s="16">
        <v>94</v>
      </c>
      <c r="P421" s="16">
        <v>106.3</v>
      </c>
      <c r="Q421" s="16">
        <v>112</v>
      </c>
      <c r="R421" s="16">
        <v>103.1</v>
      </c>
      <c r="S421" s="16">
        <v>103.3</v>
      </c>
      <c r="T421" s="16">
        <v>100.4</v>
      </c>
      <c r="U421" s="16">
        <v>108.1</v>
      </c>
      <c r="V421" s="16" t="s">
        <v>217</v>
      </c>
      <c r="W421" s="16">
        <v>113.1</v>
      </c>
      <c r="X421" s="16">
        <v>129.4</v>
      </c>
      <c r="Y421" s="16">
        <v>108.6</v>
      </c>
      <c r="Z421" s="16">
        <v>109.9</v>
      </c>
    </row>
    <row r="422" spans="1:26" x14ac:dyDescent="0.55000000000000004">
      <c r="A422">
        <v>2012001010</v>
      </c>
      <c r="B422" s="17">
        <v>201210</v>
      </c>
      <c r="C422" s="16">
        <v>109.9</v>
      </c>
      <c r="D422" s="16" t="s">
        <v>217</v>
      </c>
      <c r="E422" s="16">
        <v>118.8</v>
      </c>
      <c r="F422" s="16">
        <v>109</v>
      </c>
      <c r="G422" s="16">
        <v>101.6</v>
      </c>
      <c r="H422" s="16">
        <v>118.9</v>
      </c>
      <c r="I422" s="16">
        <v>128.69999999999999</v>
      </c>
      <c r="J422" s="16" t="s">
        <v>217</v>
      </c>
      <c r="K422" s="16">
        <v>89.7</v>
      </c>
      <c r="L422" s="16" t="s">
        <v>217</v>
      </c>
      <c r="M422" s="16">
        <v>94</v>
      </c>
      <c r="N422" s="16">
        <v>136</v>
      </c>
      <c r="O422" s="16">
        <v>97.9</v>
      </c>
      <c r="P422" s="16">
        <v>108.6</v>
      </c>
      <c r="Q422" s="16">
        <v>113.6</v>
      </c>
      <c r="R422" s="16">
        <v>103</v>
      </c>
      <c r="S422" s="16">
        <v>101.9</v>
      </c>
      <c r="T422" s="16">
        <v>99</v>
      </c>
      <c r="U422" s="16">
        <v>115.1</v>
      </c>
      <c r="V422" s="16" t="s">
        <v>217</v>
      </c>
      <c r="W422" s="16">
        <v>114.2</v>
      </c>
      <c r="X422" s="16">
        <v>128.30000000000001</v>
      </c>
      <c r="Y422" s="16">
        <v>109.8</v>
      </c>
      <c r="Z422" s="16">
        <v>109.5</v>
      </c>
    </row>
    <row r="423" spans="1:26" x14ac:dyDescent="0.55000000000000004">
      <c r="A423">
        <v>2012001111</v>
      </c>
      <c r="B423" s="17">
        <v>201211</v>
      </c>
      <c r="C423" s="16">
        <v>107.7</v>
      </c>
      <c r="D423" s="16" t="s">
        <v>217</v>
      </c>
      <c r="E423" s="16">
        <v>113.5</v>
      </c>
      <c r="F423" s="16">
        <v>103.3</v>
      </c>
      <c r="G423" s="16">
        <v>97.5</v>
      </c>
      <c r="H423" s="16">
        <v>113.5</v>
      </c>
      <c r="I423" s="16">
        <v>122.5</v>
      </c>
      <c r="J423" s="16" t="s">
        <v>217</v>
      </c>
      <c r="K423" s="16">
        <v>89.8</v>
      </c>
      <c r="L423" s="16" t="s">
        <v>217</v>
      </c>
      <c r="M423" s="16">
        <v>93.9</v>
      </c>
      <c r="N423" s="16">
        <v>128.80000000000001</v>
      </c>
      <c r="O423" s="16">
        <v>94.7</v>
      </c>
      <c r="P423" s="16">
        <v>105.7</v>
      </c>
      <c r="Q423" s="16">
        <v>113.6</v>
      </c>
      <c r="R423" s="16">
        <v>105.3</v>
      </c>
      <c r="S423" s="16">
        <v>106.2</v>
      </c>
      <c r="T423" s="16">
        <v>99.1</v>
      </c>
      <c r="U423" s="16">
        <v>110.5</v>
      </c>
      <c r="V423" s="16" t="s">
        <v>217</v>
      </c>
      <c r="W423" s="16">
        <v>113.8</v>
      </c>
      <c r="X423" s="16">
        <v>125.5</v>
      </c>
      <c r="Y423" s="16">
        <v>108.5</v>
      </c>
      <c r="Z423" s="16">
        <v>106.7</v>
      </c>
    </row>
    <row r="424" spans="1:26" x14ac:dyDescent="0.55000000000000004">
      <c r="A424">
        <v>2012001212</v>
      </c>
      <c r="B424" s="17">
        <v>201212</v>
      </c>
      <c r="C424" s="16">
        <v>104.4</v>
      </c>
      <c r="D424" s="16" t="s">
        <v>217</v>
      </c>
      <c r="E424" s="16">
        <v>112.6</v>
      </c>
      <c r="F424" s="16">
        <v>97.9</v>
      </c>
      <c r="G424" s="16">
        <v>91.4</v>
      </c>
      <c r="H424" s="16">
        <v>107.8</v>
      </c>
      <c r="I424" s="16">
        <v>118</v>
      </c>
      <c r="J424" s="16" t="s">
        <v>217</v>
      </c>
      <c r="K424" s="16">
        <v>88.5</v>
      </c>
      <c r="L424" s="16" t="s">
        <v>217</v>
      </c>
      <c r="M424" s="16">
        <v>93.5</v>
      </c>
      <c r="N424" s="16">
        <v>127.4</v>
      </c>
      <c r="O424" s="16">
        <v>87.1</v>
      </c>
      <c r="P424" s="16">
        <v>96.5</v>
      </c>
      <c r="Q424" s="16">
        <v>106.6</v>
      </c>
      <c r="R424" s="16">
        <v>110.3</v>
      </c>
      <c r="S424" s="16">
        <v>117.3</v>
      </c>
      <c r="T424" s="16">
        <v>117.1</v>
      </c>
      <c r="U424" s="16">
        <v>109.1</v>
      </c>
      <c r="V424" s="16" t="s">
        <v>217</v>
      </c>
      <c r="W424" s="16">
        <v>112.3</v>
      </c>
      <c r="X424" s="16">
        <v>110.1</v>
      </c>
      <c r="Y424" s="16">
        <v>108.4</v>
      </c>
      <c r="Z424" s="16">
        <v>101.1</v>
      </c>
    </row>
    <row r="425" spans="1:26" x14ac:dyDescent="0.55000000000000004">
      <c r="A425">
        <v>2013000101</v>
      </c>
      <c r="B425" s="17">
        <v>201301</v>
      </c>
      <c r="C425" s="16">
        <v>104.7</v>
      </c>
      <c r="D425" s="16">
        <v>113.3</v>
      </c>
      <c r="E425" s="16">
        <v>122.3</v>
      </c>
      <c r="F425" s="16">
        <v>97.7</v>
      </c>
      <c r="G425" s="16">
        <v>83.1</v>
      </c>
      <c r="H425" s="16">
        <v>102</v>
      </c>
      <c r="I425" s="16">
        <v>106.4</v>
      </c>
      <c r="J425" s="16">
        <v>93.6</v>
      </c>
      <c r="K425" s="16">
        <v>88.3</v>
      </c>
      <c r="L425" s="16">
        <v>95.1</v>
      </c>
      <c r="M425" s="16">
        <v>86.8</v>
      </c>
      <c r="N425" s="16">
        <v>117.2</v>
      </c>
      <c r="O425" s="16">
        <v>80.599999999999994</v>
      </c>
      <c r="P425" s="16">
        <v>108.9</v>
      </c>
      <c r="Q425" s="16">
        <v>105.4</v>
      </c>
      <c r="R425" s="16">
        <v>110.5</v>
      </c>
      <c r="S425" s="16">
        <v>121.2</v>
      </c>
      <c r="T425" s="16">
        <v>117.4</v>
      </c>
      <c r="U425" s="16">
        <v>106.2</v>
      </c>
      <c r="V425" s="16">
        <v>112.2</v>
      </c>
      <c r="W425" s="16">
        <v>111.1</v>
      </c>
      <c r="X425" s="16">
        <v>111.8</v>
      </c>
      <c r="Y425" s="16">
        <v>107.7</v>
      </c>
      <c r="Z425" s="16">
        <v>102.4</v>
      </c>
    </row>
    <row r="426" spans="1:26" x14ac:dyDescent="0.55000000000000004">
      <c r="A426">
        <v>2013000202</v>
      </c>
      <c r="B426" s="17">
        <v>201302</v>
      </c>
      <c r="C426" s="16">
        <v>108</v>
      </c>
      <c r="D426" s="16">
        <v>108.4</v>
      </c>
      <c r="E426" s="16">
        <v>113.3</v>
      </c>
      <c r="F426" s="16">
        <v>100.6</v>
      </c>
      <c r="G426" s="16">
        <v>90.1</v>
      </c>
      <c r="H426" s="16">
        <v>111.2</v>
      </c>
      <c r="I426" s="16">
        <v>114.9</v>
      </c>
      <c r="J426" s="16">
        <v>103.2</v>
      </c>
      <c r="K426" s="16">
        <v>83.7</v>
      </c>
      <c r="L426" s="16">
        <v>104.8</v>
      </c>
      <c r="M426" s="16">
        <v>92.4</v>
      </c>
      <c r="N426" s="16">
        <v>137.9</v>
      </c>
      <c r="O426" s="16">
        <v>86.6</v>
      </c>
      <c r="P426" s="16">
        <v>116.8</v>
      </c>
      <c r="Q426" s="16">
        <v>105.9</v>
      </c>
      <c r="R426" s="16">
        <v>104.2</v>
      </c>
      <c r="S426" s="16">
        <v>108</v>
      </c>
      <c r="T426" s="16">
        <v>108.1</v>
      </c>
      <c r="U426" s="16">
        <v>106.9</v>
      </c>
      <c r="V426" s="16">
        <v>119.1</v>
      </c>
      <c r="W426" s="16">
        <v>110.9</v>
      </c>
      <c r="X426" s="16">
        <v>123.9</v>
      </c>
      <c r="Y426" s="16">
        <v>106</v>
      </c>
      <c r="Z426" s="16">
        <v>109.1</v>
      </c>
    </row>
    <row r="427" spans="1:26" x14ac:dyDescent="0.55000000000000004">
      <c r="A427">
        <v>2013000303</v>
      </c>
      <c r="B427" s="17">
        <v>201303</v>
      </c>
      <c r="C427" s="16">
        <v>117.9</v>
      </c>
      <c r="D427" s="16">
        <v>121.6</v>
      </c>
      <c r="E427" s="16">
        <v>130.6</v>
      </c>
      <c r="F427" s="16">
        <v>106</v>
      </c>
      <c r="G427" s="16">
        <v>109.6</v>
      </c>
      <c r="H427" s="16">
        <v>124.8</v>
      </c>
      <c r="I427" s="16">
        <v>133</v>
      </c>
      <c r="J427" s="16">
        <v>111.5</v>
      </c>
      <c r="K427" s="16">
        <v>90.3</v>
      </c>
      <c r="L427" s="16">
        <v>123.9</v>
      </c>
      <c r="M427" s="16">
        <v>100.8</v>
      </c>
      <c r="N427" s="16">
        <v>184.4</v>
      </c>
      <c r="O427" s="16">
        <v>93.4</v>
      </c>
      <c r="P427" s="16">
        <v>119.3</v>
      </c>
      <c r="Q427" s="16">
        <v>114.6</v>
      </c>
      <c r="R427" s="16">
        <v>112.1</v>
      </c>
      <c r="S427" s="16">
        <v>115.4</v>
      </c>
      <c r="T427" s="16">
        <v>113.4</v>
      </c>
      <c r="U427" s="16">
        <v>117.7</v>
      </c>
      <c r="V427" s="16">
        <v>130</v>
      </c>
      <c r="W427" s="16">
        <v>115.3</v>
      </c>
      <c r="X427" s="16">
        <v>139.4</v>
      </c>
      <c r="Y427" s="16">
        <v>116.7</v>
      </c>
      <c r="Z427" s="16">
        <v>118.5</v>
      </c>
    </row>
    <row r="428" spans="1:26" x14ac:dyDescent="0.55000000000000004">
      <c r="A428">
        <v>2013000404</v>
      </c>
      <c r="B428" s="17">
        <v>201304</v>
      </c>
      <c r="C428" s="16">
        <v>109.9</v>
      </c>
      <c r="D428" s="16">
        <v>115.4</v>
      </c>
      <c r="E428" s="16">
        <v>121.9</v>
      </c>
      <c r="F428" s="16">
        <v>104.3</v>
      </c>
      <c r="G428" s="16">
        <v>98.7</v>
      </c>
      <c r="H428" s="16">
        <v>110.7</v>
      </c>
      <c r="I428" s="16">
        <v>109</v>
      </c>
      <c r="J428" s="16">
        <v>108.3</v>
      </c>
      <c r="K428" s="16">
        <v>88.2</v>
      </c>
      <c r="L428" s="16">
        <v>112.4</v>
      </c>
      <c r="M428" s="16">
        <v>111.8</v>
      </c>
      <c r="N428" s="16">
        <v>115.4</v>
      </c>
      <c r="O428" s="16">
        <v>114.8</v>
      </c>
      <c r="P428" s="16">
        <v>107.7</v>
      </c>
      <c r="Q428" s="16">
        <v>111.3</v>
      </c>
      <c r="R428" s="16">
        <v>110.7</v>
      </c>
      <c r="S428" s="16">
        <v>114.8</v>
      </c>
      <c r="T428" s="16">
        <v>106.6</v>
      </c>
      <c r="U428" s="16">
        <v>116.7</v>
      </c>
      <c r="V428" s="16">
        <v>128.9</v>
      </c>
      <c r="W428" s="16">
        <v>116.4</v>
      </c>
      <c r="X428" s="16">
        <v>136.69999999999999</v>
      </c>
      <c r="Y428" s="16">
        <v>112.9</v>
      </c>
      <c r="Z428" s="16">
        <v>107.6</v>
      </c>
    </row>
    <row r="429" spans="1:26" x14ac:dyDescent="0.55000000000000004">
      <c r="A429">
        <v>2013000505</v>
      </c>
      <c r="B429" s="17">
        <v>201305</v>
      </c>
      <c r="C429" s="16">
        <v>111.7</v>
      </c>
      <c r="D429" s="16">
        <v>118.8</v>
      </c>
      <c r="E429" s="16">
        <v>128.19999999999999</v>
      </c>
      <c r="F429" s="16">
        <v>102.5</v>
      </c>
      <c r="G429" s="16">
        <v>101.6</v>
      </c>
      <c r="H429" s="16">
        <v>113.6</v>
      </c>
      <c r="I429" s="16">
        <v>115.4</v>
      </c>
      <c r="J429" s="16">
        <v>107.6</v>
      </c>
      <c r="K429" s="16">
        <v>99.5</v>
      </c>
      <c r="L429" s="16">
        <v>118.4</v>
      </c>
      <c r="M429" s="16">
        <v>117.9</v>
      </c>
      <c r="N429" s="16">
        <v>120.6</v>
      </c>
      <c r="O429" s="16">
        <v>122.8</v>
      </c>
      <c r="P429" s="16">
        <v>106</v>
      </c>
      <c r="Q429" s="16">
        <v>111.4</v>
      </c>
      <c r="R429" s="16">
        <v>112.3</v>
      </c>
      <c r="S429" s="16">
        <v>117.2</v>
      </c>
      <c r="T429" s="16">
        <v>98.3</v>
      </c>
      <c r="U429" s="16">
        <v>113.3</v>
      </c>
      <c r="V429" s="16">
        <v>121.4</v>
      </c>
      <c r="W429" s="16">
        <v>117.3</v>
      </c>
      <c r="X429" s="16">
        <v>123.1</v>
      </c>
      <c r="Y429" s="16">
        <v>113</v>
      </c>
      <c r="Z429" s="16">
        <v>110.6</v>
      </c>
    </row>
    <row r="430" spans="1:26" x14ac:dyDescent="0.55000000000000004">
      <c r="A430">
        <v>2013000606</v>
      </c>
      <c r="B430" s="17">
        <v>201306</v>
      </c>
      <c r="C430" s="16">
        <v>116.3</v>
      </c>
      <c r="D430" s="16">
        <v>116.7</v>
      </c>
      <c r="E430" s="16">
        <v>123.4</v>
      </c>
      <c r="F430" s="16">
        <v>105.5</v>
      </c>
      <c r="G430" s="16">
        <v>104.9</v>
      </c>
      <c r="H430" s="16">
        <v>120.9</v>
      </c>
      <c r="I430" s="16">
        <v>126.9</v>
      </c>
      <c r="J430" s="16">
        <v>110.1</v>
      </c>
      <c r="K430" s="16">
        <v>101.2</v>
      </c>
      <c r="L430" s="16">
        <v>129.80000000000001</v>
      </c>
      <c r="M430" s="16">
        <v>126.1</v>
      </c>
      <c r="N430" s="16">
        <v>140.80000000000001</v>
      </c>
      <c r="O430" s="16">
        <v>136</v>
      </c>
      <c r="P430" s="16">
        <v>116.4</v>
      </c>
      <c r="Q430" s="16">
        <v>115.4</v>
      </c>
      <c r="R430" s="16">
        <v>107.2</v>
      </c>
      <c r="S430" s="16">
        <v>109.5</v>
      </c>
      <c r="T430" s="16">
        <v>97.2</v>
      </c>
      <c r="U430" s="16">
        <v>112.3</v>
      </c>
      <c r="V430" s="16">
        <v>127.4</v>
      </c>
      <c r="W430" s="16">
        <v>115.7</v>
      </c>
      <c r="X430" s="16">
        <v>134.69999999999999</v>
      </c>
      <c r="Y430" s="16">
        <v>112.2</v>
      </c>
      <c r="Z430" s="16">
        <v>119.2</v>
      </c>
    </row>
    <row r="431" spans="1:26" x14ac:dyDescent="0.55000000000000004">
      <c r="A431">
        <v>2013000707</v>
      </c>
      <c r="B431" s="17">
        <v>201307</v>
      </c>
      <c r="C431" s="16">
        <v>125.7</v>
      </c>
      <c r="D431" s="16">
        <v>119.5</v>
      </c>
      <c r="E431" s="16">
        <v>124.6</v>
      </c>
      <c r="F431" s="16">
        <v>111.6</v>
      </c>
      <c r="G431" s="16">
        <v>110.5</v>
      </c>
      <c r="H431" s="16">
        <v>131.4</v>
      </c>
      <c r="I431" s="16">
        <v>137</v>
      </c>
      <c r="J431" s="16">
        <v>120.8</v>
      </c>
      <c r="K431" s="16">
        <v>104.2</v>
      </c>
      <c r="L431" s="16">
        <v>140.69999999999999</v>
      </c>
      <c r="M431" s="16">
        <v>134.6</v>
      </c>
      <c r="N431" s="16">
        <v>157.4</v>
      </c>
      <c r="O431" s="16">
        <v>143</v>
      </c>
      <c r="P431" s="16">
        <v>134.1</v>
      </c>
      <c r="Q431" s="16">
        <v>120.2</v>
      </c>
      <c r="R431" s="16">
        <v>113.1</v>
      </c>
      <c r="S431" s="16">
        <v>114.5</v>
      </c>
      <c r="T431" s="16">
        <v>108.5</v>
      </c>
      <c r="U431" s="16">
        <v>114</v>
      </c>
      <c r="V431" s="16">
        <v>131.30000000000001</v>
      </c>
      <c r="W431" s="16">
        <v>119.4</v>
      </c>
      <c r="X431" s="16">
        <v>138.6</v>
      </c>
      <c r="Y431" s="16">
        <v>117</v>
      </c>
      <c r="Z431" s="16">
        <v>131.69999999999999</v>
      </c>
    </row>
    <row r="432" spans="1:26" x14ac:dyDescent="0.55000000000000004">
      <c r="A432">
        <v>2013000808</v>
      </c>
      <c r="B432" s="17">
        <v>201308</v>
      </c>
      <c r="C432" s="16">
        <v>108.3</v>
      </c>
      <c r="D432" s="16">
        <v>113.7</v>
      </c>
      <c r="E432" s="16">
        <v>123.8</v>
      </c>
      <c r="F432" s="16">
        <v>95.9</v>
      </c>
      <c r="G432" s="16">
        <v>98.9</v>
      </c>
      <c r="H432" s="16">
        <v>113.1</v>
      </c>
      <c r="I432" s="16">
        <v>120.6</v>
      </c>
      <c r="J432" s="16">
        <v>101</v>
      </c>
      <c r="K432" s="16">
        <v>101.8</v>
      </c>
      <c r="L432" s="16">
        <v>107.7</v>
      </c>
      <c r="M432" s="16">
        <v>95.5</v>
      </c>
      <c r="N432" s="16">
        <v>139.80000000000001</v>
      </c>
      <c r="O432" s="16">
        <v>95.2</v>
      </c>
      <c r="P432" s="16">
        <v>100.8</v>
      </c>
      <c r="Q432" s="16">
        <v>113</v>
      </c>
      <c r="R432" s="16">
        <v>109.4</v>
      </c>
      <c r="S432" s="16">
        <v>115.3</v>
      </c>
      <c r="T432" s="16">
        <v>117.1</v>
      </c>
      <c r="U432" s="16">
        <v>114.3</v>
      </c>
      <c r="V432" s="16">
        <v>115.1</v>
      </c>
      <c r="W432" s="16">
        <v>115.5</v>
      </c>
      <c r="X432" s="16">
        <v>113.6</v>
      </c>
      <c r="Y432" s="16">
        <v>110.8</v>
      </c>
      <c r="Z432" s="16">
        <v>106.4</v>
      </c>
    </row>
    <row r="433" spans="1:26" x14ac:dyDescent="0.55000000000000004">
      <c r="A433">
        <v>2013000909</v>
      </c>
      <c r="B433" s="17">
        <v>201309</v>
      </c>
      <c r="C433" s="16">
        <v>120.3</v>
      </c>
      <c r="D433" s="16">
        <v>118.7</v>
      </c>
      <c r="E433" s="16">
        <v>125.9</v>
      </c>
      <c r="F433" s="16">
        <v>106.6</v>
      </c>
      <c r="G433" s="16">
        <v>108.2</v>
      </c>
      <c r="H433" s="16">
        <v>131.5</v>
      </c>
      <c r="I433" s="16">
        <v>144.6</v>
      </c>
      <c r="J433" s="16">
        <v>113.1</v>
      </c>
      <c r="K433" s="16">
        <v>100.3</v>
      </c>
      <c r="L433" s="16">
        <v>121.7</v>
      </c>
      <c r="M433" s="16">
        <v>101.9</v>
      </c>
      <c r="N433" s="16">
        <v>174.1</v>
      </c>
      <c r="O433" s="16">
        <v>96</v>
      </c>
      <c r="P433" s="16">
        <v>127.6</v>
      </c>
      <c r="Q433" s="16">
        <v>119.1</v>
      </c>
      <c r="R433" s="16">
        <v>108</v>
      </c>
      <c r="S433" s="16">
        <v>108.8</v>
      </c>
      <c r="T433" s="16">
        <v>107.6</v>
      </c>
      <c r="U433" s="16">
        <v>114.7</v>
      </c>
      <c r="V433" s="16">
        <v>126.7</v>
      </c>
      <c r="W433" s="16">
        <v>114.6</v>
      </c>
      <c r="X433" s="16">
        <v>134.19999999999999</v>
      </c>
      <c r="Y433" s="16">
        <v>114.1</v>
      </c>
      <c r="Z433" s="16">
        <v>124.6</v>
      </c>
    </row>
    <row r="434" spans="1:26" x14ac:dyDescent="0.55000000000000004">
      <c r="A434">
        <v>2013001010</v>
      </c>
      <c r="B434" s="17">
        <v>201310</v>
      </c>
      <c r="C434" s="16">
        <v>120.5</v>
      </c>
      <c r="D434" s="16">
        <v>121</v>
      </c>
      <c r="E434" s="16">
        <v>126.2</v>
      </c>
      <c r="F434" s="16">
        <v>112.6</v>
      </c>
      <c r="G434" s="16">
        <v>102.2</v>
      </c>
      <c r="H434" s="16">
        <v>130.6</v>
      </c>
      <c r="I434" s="16">
        <v>137.30000000000001</v>
      </c>
      <c r="J434" s="16">
        <v>118.7</v>
      </c>
      <c r="K434" s="16">
        <v>95.5</v>
      </c>
      <c r="L434" s="16">
        <v>120.8</v>
      </c>
      <c r="M434" s="16">
        <v>108.8</v>
      </c>
      <c r="N434" s="16">
        <v>152.9</v>
      </c>
      <c r="O434" s="16">
        <v>106.7</v>
      </c>
      <c r="P434" s="16">
        <v>127</v>
      </c>
      <c r="Q434" s="16">
        <v>122.7</v>
      </c>
      <c r="R434" s="16">
        <v>112.2</v>
      </c>
      <c r="S434" s="16">
        <v>113.7</v>
      </c>
      <c r="T434" s="16">
        <v>100.3</v>
      </c>
      <c r="U434" s="16">
        <v>120.8</v>
      </c>
      <c r="V434" s="16">
        <v>130.69999999999999</v>
      </c>
      <c r="W434" s="16">
        <v>117.7</v>
      </c>
      <c r="X434" s="16">
        <v>138.9</v>
      </c>
      <c r="Y434" s="16">
        <v>116.4</v>
      </c>
      <c r="Z434" s="16">
        <v>123.2</v>
      </c>
    </row>
    <row r="435" spans="1:26" x14ac:dyDescent="0.55000000000000004">
      <c r="A435">
        <v>2013001111</v>
      </c>
      <c r="B435" s="17">
        <v>201311</v>
      </c>
      <c r="C435" s="16">
        <v>117.5</v>
      </c>
      <c r="D435" s="16">
        <v>118.9</v>
      </c>
      <c r="E435" s="16">
        <v>125.8</v>
      </c>
      <c r="F435" s="16">
        <v>107.7</v>
      </c>
      <c r="G435" s="16">
        <v>98.7</v>
      </c>
      <c r="H435" s="16">
        <v>122.7</v>
      </c>
      <c r="I435" s="16">
        <v>128.9</v>
      </c>
      <c r="J435" s="16">
        <v>111.8</v>
      </c>
      <c r="K435" s="16">
        <v>89.5</v>
      </c>
      <c r="L435" s="16">
        <v>119.7</v>
      </c>
      <c r="M435" s="16">
        <v>108.9</v>
      </c>
      <c r="N435" s="16">
        <v>148.69999999999999</v>
      </c>
      <c r="O435" s="16">
        <v>106</v>
      </c>
      <c r="P435" s="16">
        <v>122.7</v>
      </c>
      <c r="Q435" s="16">
        <v>121.5</v>
      </c>
      <c r="R435" s="16">
        <v>115.4</v>
      </c>
      <c r="S435" s="16">
        <v>118.6</v>
      </c>
      <c r="T435" s="16">
        <v>110.8</v>
      </c>
      <c r="U435" s="16">
        <v>116.3</v>
      </c>
      <c r="V435" s="16">
        <v>125.1</v>
      </c>
      <c r="W435" s="16">
        <v>117.4</v>
      </c>
      <c r="X435" s="16">
        <v>129.5</v>
      </c>
      <c r="Y435" s="16">
        <v>116</v>
      </c>
      <c r="Z435" s="16">
        <v>118.4</v>
      </c>
    </row>
    <row r="436" spans="1:26" x14ac:dyDescent="0.55000000000000004">
      <c r="A436">
        <v>2013001212</v>
      </c>
      <c r="B436" s="17">
        <v>201312</v>
      </c>
      <c r="C436" s="16">
        <v>116.7</v>
      </c>
      <c r="D436" s="16">
        <v>118.6</v>
      </c>
      <c r="E436" s="16">
        <v>124.9</v>
      </c>
      <c r="F436" s="16">
        <v>108</v>
      </c>
      <c r="G436" s="16">
        <v>100</v>
      </c>
      <c r="H436" s="16">
        <v>122.8</v>
      </c>
      <c r="I436" s="16">
        <v>131.80000000000001</v>
      </c>
      <c r="J436" s="16">
        <v>108.8</v>
      </c>
      <c r="K436" s="16">
        <v>90.9</v>
      </c>
      <c r="L436" s="16">
        <v>125.4</v>
      </c>
      <c r="M436" s="16">
        <v>111.1</v>
      </c>
      <c r="N436" s="16">
        <v>163.19999999999999</v>
      </c>
      <c r="O436" s="16">
        <v>109</v>
      </c>
      <c r="P436" s="16">
        <v>114.4</v>
      </c>
      <c r="Q436" s="16">
        <v>119.4</v>
      </c>
      <c r="R436" s="16">
        <v>119.2</v>
      </c>
      <c r="S436" s="16">
        <v>127.2</v>
      </c>
      <c r="T436" s="16">
        <v>120.5</v>
      </c>
      <c r="U436" s="16">
        <v>117.2</v>
      </c>
      <c r="V436" s="16">
        <v>119.2</v>
      </c>
      <c r="W436" s="16">
        <v>116</v>
      </c>
      <c r="X436" s="16">
        <v>120.3</v>
      </c>
      <c r="Y436" s="16">
        <v>116.9</v>
      </c>
      <c r="Z436" s="16">
        <v>116.3</v>
      </c>
    </row>
    <row r="437" spans="1:26" x14ac:dyDescent="0.55000000000000004">
      <c r="A437">
        <v>2014000101</v>
      </c>
      <c r="B437" s="17">
        <v>201401</v>
      </c>
      <c r="C437" s="16">
        <v>119.6</v>
      </c>
      <c r="D437" s="16">
        <v>120.6</v>
      </c>
      <c r="E437" s="16">
        <v>129.19999999999999</v>
      </c>
      <c r="F437" s="16">
        <v>105.8</v>
      </c>
      <c r="G437" s="16">
        <v>96.4</v>
      </c>
      <c r="H437" s="16">
        <v>124.5</v>
      </c>
      <c r="I437" s="16">
        <v>130.80000000000001</v>
      </c>
      <c r="J437" s="16">
        <v>113.5</v>
      </c>
      <c r="K437" s="16">
        <v>94.4</v>
      </c>
      <c r="L437" s="16">
        <v>117.5</v>
      </c>
      <c r="M437" s="16">
        <v>105.2</v>
      </c>
      <c r="N437" s="16">
        <v>150.4</v>
      </c>
      <c r="O437" s="16">
        <v>104.1</v>
      </c>
      <c r="P437" s="16">
        <v>130</v>
      </c>
      <c r="Q437" s="16">
        <v>114.2</v>
      </c>
      <c r="R437" s="16">
        <v>118.9</v>
      </c>
      <c r="S437" s="16">
        <v>130</v>
      </c>
      <c r="T437" s="16">
        <v>121</v>
      </c>
      <c r="U437" s="16">
        <v>114.6</v>
      </c>
      <c r="V437" s="16">
        <v>117.4</v>
      </c>
      <c r="W437" s="16">
        <v>116.9</v>
      </c>
      <c r="X437" s="16">
        <v>116.6</v>
      </c>
      <c r="Y437" s="16">
        <v>115.9</v>
      </c>
      <c r="Z437" s="16">
        <v>122</v>
      </c>
    </row>
    <row r="438" spans="1:26" x14ac:dyDescent="0.55000000000000004">
      <c r="A438">
        <v>2014000202</v>
      </c>
      <c r="B438" s="17">
        <v>201402</v>
      </c>
      <c r="C438" s="16">
        <v>119.1</v>
      </c>
      <c r="D438" s="16">
        <v>112.7</v>
      </c>
      <c r="E438" s="16">
        <v>116.5</v>
      </c>
      <c r="F438" s="16">
        <v>106.7</v>
      </c>
      <c r="G438" s="16">
        <v>96.8</v>
      </c>
      <c r="H438" s="16">
        <v>130.19999999999999</v>
      </c>
      <c r="I438" s="16">
        <v>138.5</v>
      </c>
      <c r="J438" s="16">
        <v>116.6</v>
      </c>
      <c r="K438" s="16">
        <v>89.8</v>
      </c>
      <c r="L438" s="16">
        <v>126.4</v>
      </c>
      <c r="M438" s="16">
        <v>112.3</v>
      </c>
      <c r="N438" s="16">
        <v>163.80000000000001</v>
      </c>
      <c r="O438" s="16">
        <v>110.4</v>
      </c>
      <c r="P438" s="16">
        <v>130.6</v>
      </c>
      <c r="Q438" s="16">
        <v>111.1</v>
      </c>
      <c r="R438" s="16">
        <v>110.8</v>
      </c>
      <c r="S438" s="16">
        <v>115.8</v>
      </c>
      <c r="T438" s="16">
        <v>108.3</v>
      </c>
      <c r="U438" s="16">
        <v>112.2</v>
      </c>
      <c r="V438" s="16">
        <v>122.2</v>
      </c>
      <c r="W438" s="16">
        <v>117</v>
      </c>
      <c r="X438" s="16">
        <v>124.9</v>
      </c>
      <c r="Y438" s="16">
        <v>111.2</v>
      </c>
      <c r="Z438" s="16">
        <v>124.8</v>
      </c>
    </row>
    <row r="439" spans="1:26" x14ac:dyDescent="0.55000000000000004">
      <c r="A439">
        <v>2014000303</v>
      </c>
      <c r="B439" s="17">
        <v>201403</v>
      </c>
      <c r="C439" s="16">
        <v>130.4</v>
      </c>
      <c r="D439" s="16">
        <v>125.3</v>
      </c>
      <c r="E439" s="16">
        <v>132.5</v>
      </c>
      <c r="F439" s="16">
        <v>113.1</v>
      </c>
      <c r="G439" s="16">
        <v>114.6</v>
      </c>
      <c r="H439" s="16">
        <v>150.1</v>
      </c>
      <c r="I439" s="16">
        <v>170.5</v>
      </c>
      <c r="J439" s="16">
        <v>123.4</v>
      </c>
      <c r="K439" s="16">
        <v>97.3</v>
      </c>
      <c r="L439" s="16">
        <v>144.80000000000001</v>
      </c>
      <c r="M439" s="16">
        <v>124.6</v>
      </c>
      <c r="N439" s="16">
        <v>198.4</v>
      </c>
      <c r="O439" s="16">
        <v>117</v>
      </c>
      <c r="P439" s="16">
        <v>141.6</v>
      </c>
      <c r="Q439" s="16">
        <v>122</v>
      </c>
      <c r="R439" s="16">
        <v>107.7</v>
      </c>
      <c r="S439" s="16">
        <v>105.5</v>
      </c>
      <c r="T439" s="16">
        <v>116.4</v>
      </c>
      <c r="U439" s="16">
        <v>127.7</v>
      </c>
      <c r="V439" s="16">
        <v>131.5</v>
      </c>
      <c r="W439" s="16">
        <v>120.9</v>
      </c>
      <c r="X439" s="16">
        <v>138</v>
      </c>
      <c r="Y439" s="16">
        <v>118.4</v>
      </c>
      <c r="Z439" s="16">
        <v>139</v>
      </c>
    </row>
    <row r="440" spans="1:26" x14ac:dyDescent="0.55000000000000004">
      <c r="A440">
        <v>2014000404</v>
      </c>
      <c r="B440" s="17">
        <v>201404</v>
      </c>
      <c r="C440" s="16">
        <v>117.7</v>
      </c>
      <c r="D440" s="16">
        <v>117.4</v>
      </c>
      <c r="E440" s="16">
        <v>122.2</v>
      </c>
      <c r="F440" s="16">
        <v>109.9</v>
      </c>
      <c r="G440" s="16">
        <v>106.1</v>
      </c>
      <c r="H440" s="16">
        <v>131.4</v>
      </c>
      <c r="I440" s="16">
        <v>138.5</v>
      </c>
      <c r="J440" s="16">
        <v>119.2</v>
      </c>
      <c r="K440" s="16">
        <v>97.1</v>
      </c>
      <c r="L440" s="16">
        <v>125.9</v>
      </c>
      <c r="M440" s="16">
        <v>124.5</v>
      </c>
      <c r="N440" s="16">
        <v>130.80000000000001</v>
      </c>
      <c r="O440" s="16">
        <v>127.7</v>
      </c>
      <c r="P440" s="16">
        <v>116.5</v>
      </c>
      <c r="Q440" s="16">
        <v>117.5</v>
      </c>
      <c r="R440" s="16">
        <v>107.1</v>
      </c>
      <c r="S440" s="16">
        <v>107.5</v>
      </c>
      <c r="T440" s="16">
        <v>116</v>
      </c>
      <c r="U440" s="16">
        <v>116.7</v>
      </c>
      <c r="V440" s="16">
        <v>128</v>
      </c>
      <c r="W440" s="16">
        <v>120.1</v>
      </c>
      <c r="X440" s="16">
        <v>132.6</v>
      </c>
      <c r="Y440" s="16">
        <v>114</v>
      </c>
      <c r="Z440" s="16">
        <v>120.4</v>
      </c>
    </row>
    <row r="441" spans="1:26" x14ac:dyDescent="0.55000000000000004">
      <c r="A441">
        <v>2014000505</v>
      </c>
      <c r="B441" s="17">
        <v>201405</v>
      </c>
      <c r="C441" s="16">
        <v>116.2</v>
      </c>
      <c r="D441" s="16">
        <v>121</v>
      </c>
      <c r="E441" s="16">
        <v>128.80000000000001</v>
      </c>
      <c r="F441" s="16">
        <v>107.7</v>
      </c>
      <c r="G441" s="16">
        <v>104.9</v>
      </c>
      <c r="H441" s="16">
        <v>129.30000000000001</v>
      </c>
      <c r="I441" s="16">
        <v>138.19999999999999</v>
      </c>
      <c r="J441" s="16">
        <v>115.3</v>
      </c>
      <c r="K441" s="16">
        <v>105.2</v>
      </c>
      <c r="L441" s="16">
        <v>120.2</v>
      </c>
      <c r="M441" s="16">
        <v>124.3</v>
      </c>
      <c r="N441" s="16">
        <v>110.5</v>
      </c>
      <c r="O441" s="16">
        <v>127.8</v>
      </c>
      <c r="P441" s="16">
        <v>117.1</v>
      </c>
      <c r="Q441" s="16">
        <v>112.9</v>
      </c>
      <c r="R441" s="16">
        <v>101.4</v>
      </c>
      <c r="S441" s="16">
        <v>103.8</v>
      </c>
      <c r="T441" s="16">
        <v>106.5</v>
      </c>
      <c r="U441" s="16">
        <v>115</v>
      </c>
      <c r="V441" s="16">
        <v>121.8</v>
      </c>
      <c r="W441" s="16">
        <v>120.9</v>
      </c>
      <c r="X441" s="16">
        <v>121.2</v>
      </c>
      <c r="Y441" s="16">
        <v>110.5</v>
      </c>
      <c r="Z441" s="16">
        <v>120.1</v>
      </c>
    </row>
    <row r="442" spans="1:26" x14ac:dyDescent="0.55000000000000004">
      <c r="A442">
        <v>2014000606</v>
      </c>
      <c r="B442" s="17">
        <v>201406</v>
      </c>
      <c r="C442" s="16">
        <v>122.1</v>
      </c>
      <c r="D442" s="16">
        <v>119.5</v>
      </c>
      <c r="E442" s="16">
        <v>124.4</v>
      </c>
      <c r="F442" s="16">
        <v>111.6</v>
      </c>
      <c r="G442" s="16">
        <v>109.9</v>
      </c>
      <c r="H442" s="16">
        <v>144.69999999999999</v>
      </c>
      <c r="I442" s="16">
        <v>157.1</v>
      </c>
      <c r="J442" s="16">
        <v>126.5</v>
      </c>
      <c r="K442" s="16">
        <v>103.9</v>
      </c>
      <c r="L442" s="16">
        <v>131.80000000000001</v>
      </c>
      <c r="M442" s="16">
        <v>135</v>
      </c>
      <c r="N442" s="16">
        <v>124.6</v>
      </c>
      <c r="O442" s="16">
        <v>136.80000000000001</v>
      </c>
      <c r="P442" s="16">
        <v>129.5</v>
      </c>
      <c r="Q442" s="16">
        <v>118.7</v>
      </c>
      <c r="R442" s="16">
        <v>95.1</v>
      </c>
      <c r="S442" s="16">
        <v>91</v>
      </c>
      <c r="T442" s="16">
        <v>91.7</v>
      </c>
      <c r="U442" s="16">
        <v>111.4</v>
      </c>
      <c r="V442" s="16">
        <v>128.1</v>
      </c>
      <c r="W442" s="16">
        <v>119</v>
      </c>
      <c r="X442" s="16">
        <v>133.6</v>
      </c>
      <c r="Y442" s="16">
        <v>109.2</v>
      </c>
      <c r="Z442" s="16">
        <v>131.19999999999999</v>
      </c>
    </row>
    <row r="443" spans="1:26" x14ac:dyDescent="0.55000000000000004">
      <c r="A443">
        <v>2014000707</v>
      </c>
      <c r="B443" s="17">
        <v>201407</v>
      </c>
      <c r="C443" s="16">
        <v>126.5</v>
      </c>
      <c r="D443" s="16">
        <v>122.4</v>
      </c>
      <c r="E443" s="16">
        <v>127.3</v>
      </c>
      <c r="F443" s="16">
        <v>114.8</v>
      </c>
      <c r="G443" s="16">
        <v>112.6</v>
      </c>
      <c r="H443" s="16">
        <v>149.19999999999999</v>
      </c>
      <c r="I443" s="16">
        <v>161.69999999999999</v>
      </c>
      <c r="J443" s="16">
        <v>130.5</v>
      </c>
      <c r="K443" s="16">
        <v>109.1</v>
      </c>
      <c r="L443" s="16">
        <v>125.7</v>
      </c>
      <c r="M443" s="16">
        <v>129.4</v>
      </c>
      <c r="N443" s="16">
        <v>117</v>
      </c>
      <c r="O443" s="16">
        <v>129.80000000000001</v>
      </c>
      <c r="P443" s="16">
        <v>136.30000000000001</v>
      </c>
      <c r="Q443" s="16">
        <v>122.1</v>
      </c>
      <c r="R443" s="16">
        <v>103.9</v>
      </c>
      <c r="S443" s="16">
        <v>101.5</v>
      </c>
      <c r="T443" s="16">
        <v>111.9</v>
      </c>
      <c r="U443" s="16">
        <v>113.3</v>
      </c>
      <c r="V443" s="16">
        <v>131.80000000000001</v>
      </c>
      <c r="W443" s="16">
        <v>122.5</v>
      </c>
      <c r="X443" s="16">
        <v>137.30000000000001</v>
      </c>
      <c r="Y443" s="16">
        <v>114.9</v>
      </c>
      <c r="Z443" s="16">
        <v>134.6</v>
      </c>
    </row>
    <row r="444" spans="1:26" x14ac:dyDescent="0.55000000000000004">
      <c r="A444">
        <v>2014000808</v>
      </c>
      <c r="B444" s="17">
        <v>201408</v>
      </c>
      <c r="C444" s="16">
        <v>107.5</v>
      </c>
      <c r="D444" s="16">
        <v>116.2</v>
      </c>
      <c r="E444" s="16">
        <v>127.3</v>
      </c>
      <c r="F444" s="16">
        <v>96.4</v>
      </c>
      <c r="G444" s="16">
        <v>101.8</v>
      </c>
      <c r="H444" s="16">
        <v>123.2</v>
      </c>
      <c r="I444" s="16">
        <v>135.4</v>
      </c>
      <c r="J444" s="16">
        <v>105.9</v>
      </c>
      <c r="K444" s="16">
        <v>106.2</v>
      </c>
      <c r="L444" s="16">
        <v>92</v>
      </c>
      <c r="M444" s="16">
        <v>89.5</v>
      </c>
      <c r="N444" s="16">
        <v>99.3</v>
      </c>
      <c r="O444" s="16">
        <v>75.7</v>
      </c>
      <c r="P444" s="16">
        <v>96.8</v>
      </c>
      <c r="Q444" s="16">
        <v>110.7</v>
      </c>
      <c r="R444" s="16">
        <v>109</v>
      </c>
      <c r="S444" s="16">
        <v>115.8</v>
      </c>
      <c r="T444" s="16">
        <v>118.6</v>
      </c>
      <c r="U444" s="16">
        <v>111.4</v>
      </c>
      <c r="V444" s="16">
        <v>113.6</v>
      </c>
      <c r="W444" s="16">
        <v>114.3</v>
      </c>
      <c r="X444" s="16">
        <v>112.1</v>
      </c>
      <c r="Y444" s="16">
        <v>110.9</v>
      </c>
      <c r="Z444" s="16">
        <v>104.8</v>
      </c>
    </row>
    <row r="445" spans="1:26" x14ac:dyDescent="0.55000000000000004">
      <c r="A445">
        <v>2014000909</v>
      </c>
      <c r="B445" s="17">
        <v>201409</v>
      </c>
      <c r="C445" s="16">
        <v>123.2</v>
      </c>
      <c r="D445" s="16">
        <v>120.8</v>
      </c>
      <c r="E445" s="16">
        <v>126</v>
      </c>
      <c r="F445" s="16">
        <v>112.4</v>
      </c>
      <c r="G445" s="16">
        <v>110.6</v>
      </c>
      <c r="H445" s="16">
        <v>150.69999999999999</v>
      </c>
      <c r="I445" s="16">
        <v>169.9</v>
      </c>
      <c r="J445" s="16">
        <v>125</v>
      </c>
      <c r="K445" s="16">
        <v>114.1</v>
      </c>
      <c r="L445" s="16">
        <v>110.7</v>
      </c>
      <c r="M445" s="16">
        <v>102.2</v>
      </c>
      <c r="N445" s="16">
        <v>133.69999999999999</v>
      </c>
      <c r="O445" s="16">
        <v>81.099999999999994</v>
      </c>
      <c r="P445" s="16">
        <v>129.9</v>
      </c>
      <c r="Q445" s="16">
        <v>118.8</v>
      </c>
      <c r="R445" s="16">
        <v>103.2</v>
      </c>
      <c r="S445" s="16">
        <v>102</v>
      </c>
      <c r="T445" s="16">
        <v>114</v>
      </c>
      <c r="U445" s="16">
        <v>113.9</v>
      </c>
      <c r="V445" s="16">
        <v>128.5</v>
      </c>
      <c r="W445" s="16">
        <v>119</v>
      </c>
      <c r="X445" s="16">
        <v>134.19999999999999</v>
      </c>
      <c r="Y445" s="16">
        <v>113.4</v>
      </c>
      <c r="Z445" s="16">
        <v>130.1</v>
      </c>
    </row>
    <row r="446" spans="1:26" x14ac:dyDescent="0.55000000000000004">
      <c r="A446">
        <v>2014001010</v>
      </c>
      <c r="B446" s="17">
        <v>201410</v>
      </c>
      <c r="C446" s="16">
        <v>121.7</v>
      </c>
      <c r="D446" s="16">
        <v>123.3</v>
      </c>
      <c r="E446" s="16">
        <v>128.4</v>
      </c>
      <c r="F446" s="16">
        <v>115.1</v>
      </c>
      <c r="G446" s="16">
        <v>107.8</v>
      </c>
      <c r="H446" s="16">
        <v>143.69999999999999</v>
      </c>
      <c r="I446" s="16">
        <v>152.4</v>
      </c>
      <c r="J446" s="16">
        <v>129.19999999999999</v>
      </c>
      <c r="K446" s="16">
        <v>107.9</v>
      </c>
      <c r="L446" s="16">
        <v>111.5</v>
      </c>
      <c r="M446" s="16">
        <v>110.1</v>
      </c>
      <c r="N446" s="16">
        <v>115.9</v>
      </c>
      <c r="O446" s="16">
        <v>95.9</v>
      </c>
      <c r="P446" s="16">
        <v>125.3</v>
      </c>
      <c r="Q446" s="16">
        <v>118.2</v>
      </c>
      <c r="R446" s="16">
        <v>108.7</v>
      </c>
      <c r="S446" s="16">
        <v>109.8</v>
      </c>
      <c r="T446" s="16">
        <v>108.3</v>
      </c>
      <c r="U446" s="16">
        <v>117.1</v>
      </c>
      <c r="V446" s="16">
        <v>131.19999999999999</v>
      </c>
      <c r="W446" s="16">
        <v>118.5</v>
      </c>
      <c r="X446" s="16">
        <v>139.1</v>
      </c>
      <c r="Y446" s="16">
        <v>115.8</v>
      </c>
      <c r="Z446" s="16">
        <v>125.8</v>
      </c>
    </row>
    <row r="447" spans="1:26" x14ac:dyDescent="0.55000000000000004">
      <c r="A447">
        <v>2014001111</v>
      </c>
      <c r="B447" s="17">
        <v>201411</v>
      </c>
      <c r="C447" s="16">
        <v>114.8</v>
      </c>
      <c r="D447" s="16">
        <v>117.8</v>
      </c>
      <c r="E447" s="16">
        <v>123.5</v>
      </c>
      <c r="F447" s="16">
        <v>108.3</v>
      </c>
      <c r="G447" s="16">
        <v>101.8</v>
      </c>
      <c r="H447" s="16">
        <v>129.30000000000001</v>
      </c>
      <c r="I447" s="16">
        <v>137.30000000000001</v>
      </c>
      <c r="J447" s="16">
        <v>116.1</v>
      </c>
      <c r="K447" s="16">
        <v>103.8</v>
      </c>
      <c r="L447" s="16">
        <v>103.2</v>
      </c>
      <c r="M447" s="16">
        <v>102</v>
      </c>
      <c r="N447" s="16">
        <v>106.9</v>
      </c>
      <c r="O447" s="16">
        <v>86.6</v>
      </c>
      <c r="P447" s="16">
        <v>113.6</v>
      </c>
      <c r="Q447" s="16">
        <v>119</v>
      </c>
      <c r="R447" s="16">
        <v>111.3</v>
      </c>
      <c r="S447" s="16">
        <v>115.3</v>
      </c>
      <c r="T447" s="16">
        <v>114.6</v>
      </c>
      <c r="U447" s="16">
        <v>115.4</v>
      </c>
      <c r="V447" s="16">
        <v>124.1</v>
      </c>
      <c r="W447" s="16">
        <v>113.5</v>
      </c>
      <c r="X447" s="16">
        <v>130.9</v>
      </c>
      <c r="Y447" s="16">
        <v>114.3</v>
      </c>
      <c r="Z447" s="16">
        <v>115</v>
      </c>
    </row>
    <row r="448" spans="1:26" x14ac:dyDescent="0.55000000000000004">
      <c r="A448">
        <v>2014001212</v>
      </c>
      <c r="B448" s="17">
        <v>201412</v>
      </c>
      <c r="C448" s="16">
        <v>117.6</v>
      </c>
      <c r="D448" s="16">
        <v>115.7</v>
      </c>
      <c r="E448" s="16">
        <v>120.2</v>
      </c>
      <c r="F448" s="16">
        <v>108.5</v>
      </c>
      <c r="G448" s="16">
        <v>100.4</v>
      </c>
      <c r="H448" s="16">
        <v>134.4</v>
      </c>
      <c r="I448" s="16">
        <v>144.19999999999999</v>
      </c>
      <c r="J448" s="16">
        <v>119.5</v>
      </c>
      <c r="K448" s="16">
        <v>104.1</v>
      </c>
      <c r="L448" s="16">
        <v>110.8</v>
      </c>
      <c r="M448" s="16">
        <v>103.8</v>
      </c>
      <c r="N448" s="16">
        <v>129.80000000000001</v>
      </c>
      <c r="O448" s="16">
        <v>91.7</v>
      </c>
      <c r="P448" s="16">
        <v>116.6</v>
      </c>
      <c r="Q448" s="16">
        <v>118.1</v>
      </c>
      <c r="R448" s="16">
        <v>116.7</v>
      </c>
      <c r="S448" s="16">
        <v>123.6</v>
      </c>
      <c r="T448" s="16">
        <v>125.8</v>
      </c>
      <c r="U448" s="16">
        <v>117.9</v>
      </c>
      <c r="V448" s="16">
        <v>116.2</v>
      </c>
      <c r="W448" s="16">
        <v>114.9</v>
      </c>
      <c r="X448" s="16">
        <v>115.9</v>
      </c>
      <c r="Y448" s="16">
        <v>115.2</v>
      </c>
      <c r="Z448" s="16">
        <v>119.2</v>
      </c>
    </row>
    <row r="449" spans="1:26" x14ac:dyDescent="0.55000000000000004">
      <c r="A449">
        <v>2015000101</v>
      </c>
      <c r="B449" s="17">
        <v>201501</v>
      </c>
      <c r="C449" s="16">
        <v>115.1</v>
      </c>
      <c r="D449" s="16">
        <v>117.3</v>
      </c>
      <c r="E449" s="16">
        <v>124.3</v>
      </c>
      <c r="F449" s="16">
        <v>105.5</v>
      </c>
      <c r="G449" s="16">
        <v>98.3</v>
      </c>
      <c r="H449" s="16">
        <v>129.19999999999999</v>
      </c>
      <c r="I449" s="16">
        <v>139.4</v>
      </c>
      <c r="J449" s="16">
        <v>113.8</v>
      </c>
      <c r="K449" s="16">
        <v>107.4</v>
      </c>
      <c r="L449" s="16">
        <v>99.8</v>
      </c>
      <c r="M449" s="16">
        <v>95.4</v>
      </c>
      <c r="N449" s="16">
        <v>111.8</v>
      </c>
      <c r="O449" s="16">
        <v>87.2</v>
      </c>
      <c r="P449" s="16">
        <v>117.2</v>
      </c>
      <c r="Q449" s="16">
        <v>110.3</v>
      </c>
      <c r="R449" s="16">
        <v>114.4</v>
      </c>
      <c r="S449" s="16">
        <v>124.5</v>
      </c>
      <c r="T449" s="16">
        <v>127.7</v>
      </c>
      <c r="U449" s="16">
        <v>108.9</v>
      </c>
      <c r="V449" s="16">
        <v>115.3</v>
      </c>
      <c r="W449" s="16">
        <v>116.5</v>
      </c>
      <c r="X449" s="16">
        <v>113.2</v>
      </c>
      <c r="Y449" s="16">
        <v>112.9</v>
      </c>
      <c r="Z449" s="16">
        <v>116.3</v>
      </c>
    </row>
    <row r="450" spans="1:26" x14ac:dyDescent="0.55000000000000004">
      <c r="A450">
        <v>2015000202</v>
      </c>
      <c r="B450" s="17">
        <v>201502</v>
      </c>
      <c r="C450" s="16">
        <v>115.8</v>
      </c>
      <c r="D450" s="16">
        <v>111</v>
      </c>
      <c r="E450" s="16">
        <v>113.9</v>
      </c>
      <c r="F450" s="16">
        <v>107</v>
      </c>
      <c r="G450" s="16">
        <v>105.2</v>
      </c>
      <c r="H450" s="16">
        <v>135.5</v>
      </c>
      <c r="I450" s="16">
        <v>149.19999999999999</v>
      </c>
      <c r="J450" s="16">
        <v>116.3</v>
      </c>
      <c r="K450" s="16">
        <v>97.7</v>
      </c>
      <c r="L450" s="16">
        <v>102.9</v>
      </c>
      <c r="M450" s="16">
        <v>96.8</v>
      </c>
      <c r="N450" s="16">
        <v>119.4</v>
      </c>
      <c r="O450" s="16">
        <v>90.2</v>
      </c>
      <c r="P450" s="16">
        <v>123.7</v>
      </c>
      <c r="Q450" s="16">
        <v>108.3</v>
      </c>
      <c r="R450" s="16">
        <v>106.4</v>
      </c>
      <c r="S450" s="16">
        <v>111.1</v>
      </c>
      <c r="T450" s="16">
        <v>116.7</v>
      </c>
      <c r="U450" s="16">
        <v>110.3</v>
      </c>
      <c r="V450" s="16">
        <v>120.5</v>
      </c>
      <c r="W450" s="16">
        <v>113.3</v>
      </c>
      <c r="X450" s="16">
        <v>124.5</v>
      </c>
      <c r="Y450" s="16">
        <v>109.8</v>
      </c>
      <c r="Z450" s="16">
        <v>119.8</v>
      </c>
    </row>
    <row r="451" spans="1:26" x14ac:dyDescent="0.55000000000000004">
      <c r="A451">
        <v>2015000303</v>
      </c>
      <c r="B451" s="17">
        <v>201503</v>
      </c>
      <c r="C451" s="16">
        <v>126.6</v>
      </c>
      <c r="D451" s="16">
        <v>122.9</v>
      </c>
      <c r="E451" s="16">
        <v>128.4</v>
      </c>
      <c r="F451" s="16">
        <v>113.8</v>
      </c>
      <c r="G451" s="16">
        <v>118</v>
      </c>
      <c r="H451" s="16">
        <v>151.6</v>
      </c>
      <c r="I451" s="16">
        <v>172.2</v>
      </c>
      <c r="J451" s="16">
        <v>124.7</v>
      </c>
      <c r="K451" s="16">
        <v>105.6</v>
      </c>
      <c r="L451" s="16">
        <v>122.5</v>
      </c>
      <c r="M451" s="16">
        <v>107.2</v>
      </c>
      <c r="N451" s="16">
        <v>163.30000000000001</v>
      </c>
      <c r="O451" s="16">
        <v>98.4</v>
      </c>
      <c r="P451" s="16">
        <v>132</v>
      </c>
      <c r="Q451" s="16">
        <v>116.5</v>
      </c>
      <c r="R451" s="16">
        <v>111.4</v>
      </c>
      <c r="S451" s="16">
        <v>116.6</v>
      </c>
      <c r="T451" s="16">
        <v>121.9</v>
      </c>
      <c r="U451" s="16">
        <v>123.7</v>
      </c>
      <c r="V451" s="16">
        <v>130.19999999999999</v>
      </c>
      <c r="W451" s="16">
        <v>119.1</v>
      </c>
      <c r="X451" s="16">
        <v>137</v>
      </c>
      <c r="Y451" s="16">
        <v>118.5</v>
      </c>
      <c r="Z451" s="16">
        <v>132.4</v>
      </c>
    </row>
    <row r="452" spans="1:26" x14ac:dyDescent="0.55000000000000004">
      <c r="A452">
        <v>2015000404</v>
      </c>
      <c r="B452" s="17">
        <v>201504</v>
      </c>
      <c r="C452" s="16">
        <v>114.6</v>
      </c>
      <c r="D452" s="16">
        <v>112.2</v>
      </c>
      <c r="E452" s="16">
        <v>115</v>
      </c>
      <c r="F452" s="16">
        <v>108.6</v>
      </c>
      <c r="G452" s="16">
        <v>111.6</v>
      </c>
      <c r="H452" s="16">
        <v>132.1</v>
      </c>
      <c r="I452" s="16">
        <v>143.69999999999999</v>
      </c>
      <c r="J452" s="16">
        <v>115</v>
      </c>
      <c r="K452" s="16">
        <v>102.1</v>
      </c>
      <c r="L452" s="16">
        <v>111.2</v>
      </c>
      <c r="M452" s="16">
        <v>117.5</v>
      </c>
      <c r="N452" s="16">
        <v>96.2</v>
      </c>
      <c r="O452" s="16">
        <v>127</v>
      </c>
      <c r="P452" s="16">
        <v>108.2</v>
      </c>
      <c r="Q452" s="16">
        <v>108.7</v>
      </c>
      <c r="R452" s="16">
        <v>112.1</v>
      </c>
      <c r="S452" s="16">
        <v>117.8</v>
      </c>
      <c r="T452" s="16">
        <v>116.7</v>
      </c>
      <c r="U452" s="16">
        <v>116.3</v>
      </c>
      <c r="V452" s="16">
        <v>124.6</v>
      </c>
      <c r="W452" s="16">
        <v>117.7</v>
      </c>
      <c r="X452" s="16">
        <v>128.4</v>
      </c>
      <c r="Y452" s="16">
        <v>113.7</v>
      </c>
      <c r="Z452" s="16">
        <v>115</v>
      </c>
    </row>
    <row r="453" spans="1:26" x14ac:dyDescent="0.55000000000000004">
      <c r="A453">
        <v>2015000505</v>
      </c>
      <c r="B453" s="17">
        <v>201505</v>
      </c>
      <c r="C453" s="16">
        <v>108.5</v>
      </c>
      <c r="D453" s="16">
        <v>115.5</v>
      </c>
      <c r="E453" s="16">
        <v>122.5</v>
      </c>
      <c r="F453" s="16">
        <v>103.5</v>
      </c>
      <c r="G453" s="16">
        <v>107.1</v>
      </c>
      <c r="H453" s="16">
        <v>121.6</v>
      </c>
      <c r="I453" s="16">
        <v>135.69999999999999</v>
      </c>
      <c r="J453" s="16">
        <v>102.4</v>
      </c>
      <c r="K453" s="16">
        <v>103.2</v>
      </c>
      <c r="L453" s="16">
        <v>106.1</v>
      </c>
      <c r="M453" s="16">
        <v>113.1</v>
      </c>
      <c r="N453" s="16">
        <v>89.4</v>
      </c>
      <c r="O453" s="16">
        <v>120.4</v>
      </c>
      <c r="P453" s="16">
        <v>97.7</v>
      </c>
      <c r="Q453" s="16">
        <v>107.4</v>
      </c>
      <c r="R453" s="16">
        <v>106.8</v>
      </c>
      <c r="S453" s="16">
        <v>113.8</v>
      </c>
      <c r="T453" s="16">
        <v>108.6</v>
      </c>
      <c r="U453" s="16">
        <v>111.9</v>
      </c>
      <c r="V453" s="16">
        <v>116.2</v>
      </c>
      <c r="W453" s="16">
        <v>117.2</v>
      </c>
      <c r="X453" s="16">
        <v>114.2</v>
      </c>
      <c r="Y453" s="16">
        <v>110.2</v>
      </c>
      <c r="Z453" s="16">
        <v>107.3</v>
      </c>
    </row>
    <row r="454" spans="1:26" x14ac:dyDescent="0.55000000000000004">
      <c r="A454">
        <v>2015000606</v>
      </c>
      <c r="B454" s="17">
        <v>201506</v>
      </c>
      <c r="C454" s="16">
        <v>121.1</v>
      </c>
      <c r="D454" s="16">
        <v>116</v>
      </c>
      <c r="E454" s="16">
        <v>118.1</v>
      </c>
      <c r="F454" s="16">
        <v>113.6</v>
      </c>
      <c r="G454" s="16">
        <v>111.9</v>
      </c>
      <c r="H454" s="16">
        <v>145.30000000000001</v>
      </c>
      <c r="I454" s="16">
        <v>160.6</v>
      </c>
      <c r="J454" s="16">
        <v>124.1</v>
      </c>
      <c r="K454" s="16">
        <v>107.2</v>
      </c>
      <c r="L454" s="16">
        <v>129.4</v>
      </c>
      <c r="M454" s="16">
        <v>133</v>
      </c>
      <c r="N454" s="16">
        <v>121</v>
      </c>
      <c r="O454" s="16">
        <v>144.4</v>
      </c>
      <c r="P454" s="16">
        <v>122.6</v>
      </c>
      <c r="Q454" s="16">
        <v>115.3</v>
      </c>
      <c r="R454" s="16">
        <v>102.7</v>
      </c>
      <c r="S454" s="16">
        <v>101.6</v>
      </c>
      <c r="T454" s="16">
        <v>93.7</v>
      </c>
      <c r="U454" s="16">
        <v>113.3</v>
      </c>
      <c r="V454" s="16">
        <v>122.8</v>
      </c>
      <c r="W454" s="16">
        <v>115.6</v>
      </c>
      <c r="X454" s="16">
        <v>126.8</v>
      </c>
      <c r="Y454" s="16">
        <v>110.5</v>
      </c>
      <c r="Z454" s="16">
        <v>128.6</v>
      </c>
    </row>
    <row r="455" spans="1:26" x14ac:dyDescent="0.55000000000000004">
      <c r="A455">
        <v>2015000707</v>
      </c>
      <c r="B455" s="17">
        <v>201507</v>
      </c>
      <c r="C455" s="16">
        <v>124.3</v>
      </c>
      <c r="D455" s="16">
        <v>119.1</v>
      </c>
      <c r="E455" s="16">
        <v>121.6</v>
      </c>
      <c r="F455" s="16">
        <v>115.9</v>
      </c>
      <c r="G455" s="16">
        <v>118.3</v>
      </c>
      <c r="H455" s="16">
        <v>143.4</v>
      </c>
      <c r="I455" s="16">
        <v>158.19999999999999</v>
      </c>
      <c r="J455" s="16">
        <v>122.6</v>
      </c>
      <c r="K455" s="16">
        <v>106.9</v>
      </c>
      <c r="L455" s="16">
        <v>122.1</v>
      </c>
      <c r="M455" s="16">
        <v>125.6</v>
      </c>
      <c r="N455" s="16">
        <v>114.2</v>
      </c>
      <c r="O455" s="16">
        <v>134.9</v>
      </c>
      <c r="P455" s="16">
        <v>127.7</v>
      </c>
      <c r="Q455" s="16">
        <v>120.3</v>
      </c>
      <c r="R455" s="16">
        <v>114.5</v>
      </c>
      <c r="S455" s="16">
        <v>116.7</v>
      </c>
      <c r="T455" s="16">
        <v>114.8</v>
      </c>
      <c r="U455" s="16">
        <v>115.1</v>
      </c>
      <c r="V455" s="16">
        <v>125</v>
      </c>
      <c r="W455" s="16">
        <v>121.1</v>
      </c>
      <c r="X455" s="16">
        <v>126.6</v>
      </c>
      <c r="Y455" s="16">
        <v>117.7</v>
      </c>
      <c r="Z455" s="16">
        <v>128.69999999999999</v>
      </c>
    </row>
    <row r="456" spans="1:26" x14ac:dyDescent="0.55000000000000004">
      <c r="A456">
        <v>2015000808</v>
      </c>
      <c r="B456" s="17">
        <v>201508</v>
      </c>
      <c r="C456" s="16">
        <v>105.1</v>
      </c>
      <c r="D456" s="16">
        <v>111.7</v>
      </c>
      <c r="E456" s="16">
        <v>120.5</v>
      </c>
      <c r="F456" s="16">
        <v>96.4</v>
      </c>
      <c r="G456" s="16">
        <v>104</v>
      </c>
      <c r="H456" s="16">
        <v>117.4</v>
      </c>
      <c r="I456" s="16">
        <v>132.80000000000001</v>
      </c>
      <c r="J456" s="16">
        <v>96.9</v>
      </c>
      <c r="K456" s="16">
        <v>101.8</v>
      </c>
      <c r="L456" s="16">
        <v>90.8</v>
      </c>
      <c r="M456" s="16">
        <v>89.7</v>
      </c>
      <c r="N456" s="16">
        <v>94.3</v>
      </c>
      <c r="O456" s="16">
        <v>86.1</v>
      </c>
      <c r="P456" s="16">
        <v>91.7</v>
      </c>
      <c r="Q456" s="16">
        <v>107.6</v>
      </c>
      <c r="R456" s="16">
        <v>113.7</v>
      </c>
      <c r="S456" s="16">
        <v>123.2</v>
      </c>
      <c r="T456" s="16">
        <v>114.8</v>
      </c>
      <c r="U456" s="16">
        <v>111.1</v>
      </c>
      <c r="V456" s="16">
        <v>111.8</v>
      </c>
      <c r="W456" s="16">
        <v>116.2</v>
      </c>
      <c r="X456" s="16">
        <v>107.5</v>
      </c>
      <c r="Y456" s="16">
        <v>111.3</v>
      </c>
      <c r="Z456" s="16">
        <v>100.3</v>
      </c>
    </row>
    <row r="457" spans="1:26" x14ac:dyDescent="0.55000000000000004">
      <c r="A457">
        <v>2015000909</v>
      </c>
      <c r="B457" s="17">
        <v>201509</v>
      </c>
      <c r="C457" s="16">
        <v>120</v>
      </c>
      <c r="D457" s="16">
        <v>115.7</v>
      </c>
      <c r="E457" s="16">
        <v>118.3</v>
      </c>
      <c r="F457" s="16">
        <v>112</v>
      </c>
      <c r="G457" s="16">
        <v>116.5</v>
      </c>
      <c r="H457" s="16">
        <v>132.1</v>
      </c>
      <c r="I457" s="16">
        <v>146.80000000000001</v>
      </c>
      <c r="J457" s="16">
        <v>111.9</v>
      </c>
      <c r="K457" s="16">
        <v>109.4</v>
      </c>
      <c r="L457" s="16">
        <v>108</v>
      </c>
      <c r="M457" s="16">
        <v>103</v>
      </c>
      <c r="N457" s="16">
        <v>121.8</v>
      </c>
      <c r="O457" s="16">
        <v>92.2</v>
      </c>
      <c r="P457" s="16">
        <v>125.1</v>
      </c>
      <c r="Q457" s="16">
        <v>115.6</v>
      </c>
      <c r="R457" s="16">
        <v>115.5</v>
      </c>
      <c r="S457" s="16">
        <v>121.2</v>
      </c>
      <c r="T457" s="16">
        <v>112.3</v>
      </c>
      <c r="U457" s="16">
        <v>115.8</v>
      </c>
      <c r="V457" s="16">
        <v>122.7</v>
      </c>
      <c r="W457" s="16">
        <v>117.9</v>
      </c>
      <c r="X457" s="16">
        <v>125</v>
      </c>
      <c r="Y457" s="16">
        <v>116.5</v>
      </c>
      <c r="Z457" s="16">
        <v>122.4</v>
      </c>
    </row>
    <row r="458" spans="1:26" x14ac:dyDescent="0.55000000000000004">
      <c r="A458">
        <v>2015001010</v>
      </c>
      <c r="B458" s="17">
        <v>201510</v>
      </c>
      <c r="C458" s="16">
        <v>117.7</v>
      </c>
      <c r="D458" s="16">
        <v>117.1</v>
      </c>
      <c r="E458" s="16">
        <v>121.1</v>
      </c>
      <c r="F458" s="16">
        <v>111</v>
      </c>
      <c r="G458" s="16">
        <v>109.4</v>
      </c>
      <c r="H458" s="16">
        <v>129.19999999999999</v>
      </c>
      <c r="I458" s="16">
        <v>139.5</v>
      </c>
      <c r="J458" s="16">
        <v>113.7</v>
      </c>
      <c r="K458" s="16">
        <v>100.7</v>
      </c>
      <c r="L458" s="16">
        <v>102.3</v>
      </c>
      <c r="M458" s="16">
        <v>102.2</v>
      </c>
      <c r="N458" s="16">
        <v>103.4</v>
      </c>
      <c r="O458" s="16">
        <v>103.1</v>
      </c>
      <c r="P458" s="16">
        <v>122.6</v>
      </c>
      <c r="Q458" s="16">
        <v>121</v>
      </c>
      <c r="R458" s="16">
        <v>115</v>
      </c>
      <c r="S458" s="16">
        <v>118.7</v>
      </c>
      <c r="T458" s="16">
        <v>110</v>
      </c>
      <c r="U458" s="16">
        <v>118.7</v>
      </c>
      <c r="V458" s="16">
        <v>126.4</v>
      </c>
      <c r="W458" s="16">
        <v>116.2</v>
      </c>
      <c r="X458" s="16">
        <v>132.6</v>
      </c>
      <c r="Y458" s="16">
        <v>116.9</v>
      </c>
      <c r="Z458" s="16">
        <v>118</v>
      </c>
    </row>
    <row r="459" spans="1:26" x14ac:dyDescent="0.55000000000000004">
      <c r="A459">
        <v>2015001111</v>
      </c>
      <c r="B459" s="17">
        <v>201511</v>
      </c>
      <c r="C459" s="16">
        <v>115</v>
      </c>
      <c r="D459" s="16">
        <v>114.7</v>
      </c>
      <c r="E459" s="16">
        <v>118.9</v>
      </c>
      <c r="F459" s="16">
        <v>107.9</v>
      </c>
      <c r="G459" s="16">
        <v>107.5</v>
      </c>
      <c r="H459" s="16">
        <v>122.3</v>
      </c>
      <c r="I459" s="16">
        <v>130.30000000000001</v>
      </c>
      <c r="J459" s="16">
        <v>109.5</v>
      </c>
      <c r="K459" s="16">
        <v>100</v>
      </c>
      <c r="L459" s="16">
        <v>102.4</v>
      </c>
      <c r="M459" s="16">
        <v>104.1</v>
      </c>
      <c r="N459" s="16">
        <v>99.1</v>
      </c>
      <c r="O459" s="16">
        <v>97.8</v>
      </c>
      <c r="P459" s="16">
        <v>118.2</v>
      </c>
      <c r="Q459" s="16">
        <v>118.1</v>
      </c>
      <c r="R459" s="16">
        <v>115</v>
      </c>
      <c r="S459" s="16">
        <v>118.7</v>
      </c>
      <c r="T459" s="16">
        <v>111.4</v>
      </c>
      <c r="U459" s="16">
        <v>115.6</v>
      </c>
      <c r="V459" s="16">
        <v>123.4</v>
      </c>
      <c r="W459" s="16">
        <v>116.9</v>
      </c>
      <c r="X459" s="16">
        <v>127.1</v>
      </c>
      <c r="Y459" s="16">
        <v>115.4</v>
      </c>
      <c r="Z459" s="16">
        <v>114.5</v>
      </c>
    </row>
    <row r="460" spans="1:26" x14ac:dyDescent="0.55000000000000004">
      <c r="A460">
        <v>2015001212</v>
      </c>
      <c r="B460" s="17">
        <v>201512</v>
      </c>
      <c r="C460" s="16">
        <v>114</v>
      </c>
      <c r="D460" s="16">
        <v>112.7</v>
      </c>
      <c r="E460" s="16">
        <v>117.6</v>
      </c>
      <c r="F460" s="16">
        <v>104.6</v>
      </c>
      <c r="G460" s="16">
        <v>103.7</v>
      </c>
      <c r="H460" s="16">
        <v>123.5</v>
      </c>
      <c r="I460" s="16">
        <v>135.30000000000001</v>
      </c>
      <c r="J460" s="16">
        <v>106.7</v>
      </c>
      <c r="K460" s="16">
        <v>96.1</v>
      </c>
      <c r="L460" s="16">
        <v>107.3</v>
      </c>
      <c r="M460" s="16">
        <v>104.9</v>
      </c>
      <c r="N460" s="16">
        <v>114.5</v>
      </c>
      <c r="O460" s="16">
        <v>100.7</v>
      </c>
      <c r="P460" s="16">
        <v>112.8</v>
      </c>
      <c r="Q460" s="16">
        <v>116.4</v>
      </c>
      <c r="R460" s="16">
        <v>119.8</v>
      </c>
      <c r="S460" s="16">
        <v>129.4</v>
      </c>
      <c r="T460" s="16">
        <v>122.6</v>
      </c>
      <c r="U460" s="16">
        <v>114.6</v>
      </c>
      <c r="V460" s="16">
        <v>113.3</v>
      </c>
      <c r="W460" s="16">
        <v>113.5</v>
      </c>
      <c r="X460" s="16">
        <v>111.8</v>
      </c>
      <c r="Y460" s="16">
        <v>115.2</v>
      </c>
      <c r="Z460" s="16">
        <v>112.9</v>
      </c>
    </row>
    <row r="461" spans="1:26" x14ac:dyDescent="0.55000000000000004">
      <c r="A461">
        <v>2016000101</v>
      </c>
      <c r="B461" s="17">
        <v>201601</v>
      </c>
      <c r="C461" s="16">
        <v>109.1</v>
      </c>
      <c r="D461" s="16">
        <v>114.2</v>
      </c>
      <c r="E461" s="16">
        <v>120</v>
      </c>
      <c r="F461" s="16">
        <v>104.6</v>
      </c>
      <c r="G461" s="16">
        <v>97.9</v>
      </c>
      <c r="H461" s="16">
        <v>112.1</v>
      </c>
      <c r="I461" s="16">
        <v>117.3</v>
      </c>
      <c r="J461" s="16">
        <v>102.7</v>
      </c>
      <c r="K461" s="16">
        <v>94.3</v>
      </c>
      <c r="L461" s="16">
        <v>97.4</v>
      </c>
      <c r="M461" s="16">
        <v>95.4</v>
      </c>
      <c r="N461" s="16">
        <v>103.6</v>
      </c>
      <c r="O461" s="16">
        <v>90.9</v>
      </c>
      <c r="P461" s="16">
        <v>110.2</v>
      </c>
      <c r="Q461" s="16">
        <v>105.9</v>
      </c>
      <c r="R461" s="16">
        <v>116.5</v>
      </c>
      <c r="S461" s="16">
        <v>127.7</v>
      </c>
      <c r="T461" s="16">
        <v>125.5</v>
      </c>
      <c r="U461" s="16">
        <v>109.1</v>
      </c>
      <c r="V461" s="16">
        <v>110</v>
      </c>
      <c r="W461" s="16">
        <v>114.5</v>
      </c>
      <c r="X461" s="16">
        <v>105.6</v>
      </c>
      <c r="Y461" s="16">
        <v>112</v>
      </c>
      <c r="Z461" s="16">
        <v>106.8</v>
      </c>
    </row>
    <row r="462" spans="1:26" x14ac:dyDescent="0.55000000000000004">
      <c r="A462">
        <v>2016000202</v>
      </c>
      <c r="B462" s="17">
        <v>201602</v>
      </c>
      <c r="C462" s="16">
        <v>112.6</v>
      </c>
      <c r="D462" s="16">
        <v>112.5</v>
      </c>
      <c r="E462" s="16">
        <v>114.6</v>
      </c>
      <c r="F462" s="16">
        <v>109.6</v>
      </c>
      <c r="G462" s="16">
        <v>98</v>
      </c>
      <c r="H462" s="16">
        <v>123.2</v>
      </c>
      <c r="I462" s="16">
        <v>129</v>
      </c>
      <c r="J462" s="16">
        <v>112.6</v>
      </c>
      <c r="K462" s="16">
        <v>92</v>
      </c>
      <c r="L462" s="16">
        <v>106.3</v>
      </c>
      <c r="M462" s="16">
        <v>103.8</v>
      </c>
      <c r="N462" s="16">
        <v>113.8</v>
      </c>
      <c r="O462" s="16">
        <v>103.1</v>
      </c>
      <c r="P462" s="16">
        <v>115.9</v>
      </c>
      <c r="Q462" s="16">
        <v>110.4</v>
      </c>
      <c r="R462" s="16">
        <v>112.1</v>
      </c>
      <c r="S462" s="16">
        <v>116.8</v>
      </c>
      <c r="T462" s="16">
        <v>117</v>
      </c>
      <c r="U462" s="16">
        <v>111.2</v>
      </c>
      <c r="V462" s="16">
        <v>118</v>
      </c>
      <c r="W462" s="16">
        <v>114.6</v>
      </c>
      <c r="X462" s="16">
        <v>119.2</v>
      </c>
      <c r="Y462" s="16">
        <v>111.3</v>
      </c>
      <c r="Z462" s="16">
        <v>113.3</v>
      </c>
    </row>
    <row r="463" spans="1:26" x14ac:dyDescent="0.55000000000000004">
      <c r="A463">
        <v>2016000303</v>
      </c>
      <c r="B463" s="17">
        <v>201603</v>
      </c>
      <c r="C463" s="16">
        <v>125.2</v>
      </c>
      <c r="D463" s="16">
        <v>119.9</v>
      </c>
      <c r="E463" s="16">
        <v>122.5</v>
      </c>
      <c r="F463" s="16">
        <v>116.1</v>
      </c>
      <c r="G463" s="16">
        <v>122.2</v>
      </c>
      <c r="H463" s="16">
        <v>135.4</v>
      </c>
      <c r="I463" s="16">
        <v>146.30000000000001</v>
      </c>
      <c r="J463" s="16">
        <v>118.9</v>
      </c>
      <c r="K463" s="16">
        <v>100.7</v>
      </c>
      <c r="L463" s="16">
        <v>129.9</v>
      </c>
      <c r="M463" s="16">
        <v>120.8</v>
      </c>
      <c r="N463" s="16">
        <v>154.5</v>
      </c>
      <c r="O463" s="16">
        <v>118.3</v>
      </c>
      <c r="P463" s="16">
        <v>133.69999999999999</v>
      </c>
      <c r="Q463" s="16">
        <v>117.8</v>
      </c>
      <c r="R463" s="16">
        <v>113</v>
      </c>
      <c r="S463" s="16">
        <v>114.7</v>
      </c>
      <c r="T463" s="16">
        <v>124.2</v>
      </c>
      <c r="U463" s="16">
        <v>122.2</v>
      </c>
      <c r="V463" s="16">
        <v>125.7</v>
      </c>
      <c r="W463" s="16">
        <v>120.6</v>
      </c>
      <c r="X463" s="16">
        <v>128.30000000000001</v>
      </c>
      <c r="Y463" s="16">
        <v>118.6</v>
      </c>
      <c r="Z463" s="16">
        <v>129.69999999999999</v>
      </c>
    </row>
    <row r="464" spans="1:26" x14ac:dyDescent="0.55000000000000004">
      <c r="A464">
        <v>2016000404</v>
      </c>
      <c r="B464" s="17">
        <v>201604</v>
      </c>
      <c r="C464" s="16">
        <v>109.4</v>
      </c>
      <c r="D464" s="16">
        <v>113.6</v>
      </c>
      <c r="E464" s="16">
        <v>117.5</v>
      </c>
      <c r="F464" s="16">
        <v>107.8</v>
      </c>
      <c r="G464" s="16">
        <v>106.9</v>
      </c>
      <c r="H464" s="16">
        <v>116.8</v>
      </c>
      <c r="I464" s="16">
        <v>120.2</v>
      </c>
      <c r="J464" s="16">
        <v>108.9</v>
      </c>
      <c r="K464" s="16">
        <v>96.3</v>
      </c>
      <c r="L464" s="16">
        <v>113.1</v>
      </c>
      <c r="M464" s="16">
        <v>119.8</v>
      </c>
      <c r="N464" s="16">
        <v>96.8</v>
      </c>
      <c r="O464" s="16">
        <v>132.69999999999999</v>
      </c>
      <c r="P464" s="16">
        <v>97.2</v>
      </c>
      <c r="Q464" s="16">
        <v>106.7</v>
      </c>
      <c r="R464" s="16">
        <v>113.7</v>
      </c>
      <c r="S464" s="16">
        <v>118.7</v>
      </c>
      <c r="T464" s="16">
        <v>122.3</v>
      </c>
      <c r="U464" s="16">
        <v>115</v>
      </c>
      <c r="V464" s="16">
        <v>120.1</v>
      </c>
      <c r="W464" s="16">
        <v>115.6</v>
      </c>
      <c r="X464" s="16">
        <v>122.3</v>
      </c>
      <c r="Y464" s="16">
        <v>113.5</v>
      </c>
      <c r="Z464" s="16">
        <v>106.1</v>
      </c>
    </row>
    <row r="465" spans="1:26" x14ac:dyDescent="0.55000000000000004">
      <c r="A465">
        <v>2016000505</v>
      </c>
      <c r="B465" s="17">
        <v>201605</v>
      </c>
      <c r="C465" s="16">
        <v>106.7</v>
      </c>
      <c r="D465" s="16">
        <v>117.7</v>
      </c>
      <c r="E465" s="16">
        <v>124.8</v>
      </c>
      <c r="F465" s="16">
        <v>105.4</v>
      </c>
      <c r="G465" s="16">
        <v>104.6</v>
      </c>
      <c r="H465" s="16">
        <v>107.8</v>
      </c>
      <c r="I465" s="16">
        <v>112.2</v>
      </c>
      <c r="J465" s="16">
        <v>99.1</v>
      </c>
      <c r="K465" s="16">
        <v>99.5</v>
      </c>
      <c r="L465" s="16">
        <v>110.5</v>
      </c>
      <c r="M465" s="16">
        <v>117</v>
      </c>
      <c r="N465" s="16">
        <v>94.6</v>
      </c>
      <c r="O465" s="16">
        <v>124.9</v>
      </c>
      <c r="P465" s="16">
        <v>98.9</v>
      </c>
      <c r="Q465" s="16">
        <v>103.5</v>
      </c>
      <c r="R465" s="16">
        <v>105.3</v>
      </c>
      <c r="S465" s="16">
        <v>110.2</v>
      </c>
      <c r="T465" s="16">
        <v>116.3</v>
      </c>
      <c r="U465" s="16">
        <v>111.6</v>
      </c>
      <c r="V465" s="16">
        <v>112.9</v>
      </c>
      <c r="W465" s="16">
        <v>115.3</v>
      </c>
      <c r="X465" s="16">
        <v>110</v>
      </c>
      <c r="Y465" s="16">
        <v>109.4</v>
      </c>
      <c r="Z465" s="16">
        <v>104.5</v>
      </c>
    </row>
    <row r="466" spans="1:26" x14ac:dyDescent="0.55000000000000004">
      <c r="A466">
        <v>2016000606</v>
      </c>
      <c r="B466" s="17">
        <v>201606</v>
      </c>
      <c r="C466" s="16">
        <v>118</v>
      </c>
      <c r="D466" s="16">
        <v>117.8</v>
      </c>
      <c r="E466" s="16">
        <v>120.7</v>
      </c>
      <c r="F466" s="16">
        <v>113.6</v>
      </c>
      <c r="G466" s="16">
        <v>113.2</v>
      </c>
      <c r="H466" s="16">
        <v>129.4</v>
      </c>
      <c r="I466" s="16">
        <v>132.80000000000001</v>
      </c>
      <c r="J466" s="16">
        <v>121.2</v>
      </c>
      <c r="K466" s="16">
        <v>99.6</v>
      </c>
      <c r="L466" s="16">
        <v>133</v>
      </c>
      <c r="M466" s="16">
        <v>140.5</v>
      </c>
      <c r="N466" s="16">
        <v>114.8</v>
      </c>
      <c r="O466" s="16">
        <v>149.4</v>
      </c>
      <c r="P466" s="16">
        <v>120.4</v>
      </c>
      <c r="Q466" s="16">
        <v>114.4</v>
      </c>
      <c r="R466" s="16">
        <v>100.2</v>
      </c>
      <c r="S466" s="16">
        <v>97.5</v>
      </c>
      <c r="T466" s="16">
        <v>106.9</v>
      </c>
      <c r="U466" s="16">
        <v>114.8</v>
      </c>
      <c r="V466" s="16">
        <v>120.5</v>
      </c>
      <c r="W466" s="16">
        <v>115</v>
      </c>
      <c r="X466" s="16">
        <v>123.4</v>
      </c>
      <c r="Y466" s="16">
        <v>110.4</v>
      </c>
      <c r="Z466" s="16">
        <v>123.3</v>
      </c>
    </row>
    <row r="467" spans="1:26" x14ac:dyDescent="0.55000000000000004">
      <c r="A467">
        <v>2016000707</v>
      </c>
      <c r="B467" s="17">
        <v>201607</v>
      </c>
      <c r="C467" s="16">
        <v>118</v>
      </c>
      <c r="D467" s="16">
        <v>119.2</v>
      </c>
      <c r="E467" s="16">
        <v>124.6</v>
      </c>
      <c r="F467" s="16">
        <v>110.5</v>
      </c>
      <c r="G467" s="16">
        <v>112</v>
      </c>
      <c r="H467" s="16">
        <v>120.7</v>
      </c>
      <c r="I467" s="16">
        <v>123.7</v>
      </c>
      <c r="J467" s="16">
        <v>113.3</v>
      </c>
      <c r="K467" s="16">
        <v>104.3</v>
      </c>
      <c r="L467" s="16">
        <v>124.6</v>
      </c>
      <c r="M467" s="16">
        <v>130.80000000000001</v>
      </c>
      <c r="N467" s="16">
        <v>109.6</v>
      </c>
      <c r="O467" s="16">
        <v>141.6</v>
      </c>
      <c r="P467" s="16">
        <v>120.9</v>
      </c>
      <c r="Q467" s="16">
        <v>118.3</v>
      </c>
      <c r="R467" s="16">
        <v>107.7</v>
      </c>
      <c r="S467" s="16">
        <v>109.1</v>
      </c>
      <c r="T467" s="16">
        <v>118.2</v>
      </c>
      <c r="U467" s="16">
        <v>111.6</v>
      </c>
      <c r="V467" s="16">
        <v>125.5</v>
      </c>
      <c r="W467" s="16">
        <v>115.3</v>
      </c>
      <c r="X467" s="16">
        <v>131.6</v>
      </c>
      <c r="Y467" s="16">
        <v>114.5</v>
      </c>
      <c r="Z467" s="16">
        <v>120.4</v>
      </c>
    </row>
    <row r="468" spans="1:26" x14ac:dyDescent="0.55000000000000004">
      <c r="A468">
        <v>2016000808</v>
      </c>
      <c r="B468" s="17">
        <v>201608</v>
      </c>
      <c r="C468" s="16">
        <v>108.9</v>
      </c>
      <c r="D468" s="16">
        <v>116.3</v>
      </c>
      <c r="E468" s="16">
        <v>125.2</v>
      </c>
      <c r="F468" s="16">
        <v>100.8</v>
      </c>
      <c r="G468" s="16">
        <v>103</v>
      </c>
      <c r="H468" s="16">
        <v>112.9</v>
      </c>
      <c r="I468" s="16">
        <v>119.4</v>
      </c>
      <c r="J468" s="16">
        <v>101.9</v>
      </c>
      <c r="K468" s="16">
        <v>109.8</v>
      </c>
      <c r="L468" s="16">
        <v>103.7</v>
      </c>
      <c r="M468" s="16">
        <v>100.4</v>
      </c>
      <c r="N468" s="16">
        <v>113.3</v>
      </c>
      <c r="O468" s="16">
        <v>97.1</v>
      </c>
      <c r="P468" s="16">
        <v>99</v>
      </c>
      <c r="Q468" s="16">
        <v>109.4</v>
      </c>
      <c r="R468" s="16">
        <v>113.2</v>
      </c>
      <c r="S468" s="16">
        <v>120.5</v>
      </c>
      <c r="T468" s="16">
        <v>125.3</v>
      </c>
      <c r="U468" s="16">
        <v>110.5</v>
      </c>
      <c r="V468" s="16">
        <v>112.9</v>
      </c>
      <c r="W468" s="16">
        <v>117</v>
      </c>
      <c r="X468" s="16">
        <v>108.8</v>
      </c>
      <c r="Y468" s="16">
        <v>112.6</v>
      </c>
      <c r="Z468" s="16">
        <v>106</v>
      </c>
    </row>
    <row r="469" spans="1:26" x14ac:dyDescent="0.55000000000000004">
      <c r="A469">
        <v>2016000909</v>
      </c>
      <c r="B469" s="17">
        <v>201609</v>
      </c>
      <c r="C469" s="16">
        <v>118.2</v>
      </c>
      <c r="D469" s="16">
        <v>117.3</v>
      </c>
      <c r="E469" s="16">
        <v>120.6</v>
      </c>
      <c r="F469" s="16">
        <v>112.6</v>
      </c>
      <c r="G469" s="16">
        <v>107.1</v>
      </c>
      <c r="H469" s="16">
        <v>128.9</v>
      </c>
      <c r="I469" s="16">
        <v>138.6</v>
      </c>
      <c r="J469" s="16">
        <v>113.9</v>
      </c>
      <c r="K469" s="16">
        <v>104.5</v>
      </c>
      <c r="L469" s="16">
        <v>105.7</v>
      </c>
      <c r="M469" s="16">
        <v>97.8</v>
      </c>
      <c r="N469" s="16">
        <v>127</v>
      </c>
      <c r="O469" s="16">
        <v>85.7</v>
      </c>
      <c r="P469" s="16">
        <v>126.7</v>
      </c>
      <c r="Q469" s="16">
        <v>116.2</v>
      </c>
      <c r="R469" s="16">
        <v>109.9</v>
      </c>
      <c r="S469" s="16">
        <v>109.3</v>
      </c>
      <c r="T469" s="16">
        <v>111.9</v>
      </c>
      <c r="U469" s="16">
        <v>114</v>
      </c>
      <c r="V469" s="16">
        <v>125.8</v>
      </c>
      <c r="W469" s="16">
        <v>114.4</v>
      </c>
      <c r="X469" s="16">
        <v>133</v>
      </c>
      <c r="Y469" s="16">
        <v>114.2</v>
      </c>
      <c r="Z469" s="16">
        <v>120.8</v>
      </c>
    </row>
    <row r="470" spans="1:26" x14ac:dyDescent="0.55000000000000004">
      <c r="A470">
        <v>2016001010</v>
      </c>
      <c r="B470" s="17">
        <v>201610</v>
      </c>
      <c r="C470" s="16">
        <v>114.5</v>
      </c>
      <c r="D470" s="16">
        <v>121.7</v>
      </c>
      <c r="E470" s="16">
        <v>126.7</v>
      </c>
      <c r="F470" s="16">
        <v>113.7</v>
      </c>
      <c r="G470" s="16">
        <v>105.7</v>
      </c>
      <c r="H470" s="16">
        <v>119</v>
      </c>
      <c r="I470" s="16">
        <v>124</v>
      </c>
      <c r="J470" s="16">
        <v>109.4</v>
      </c>
      <c r="K470" s="16">
        <v>103.6</v>
      </c>
      <c r="L470" s="16">
        <v>99.5</v>
      </c>
      <c r="M470" s="16">
        <v>96.3</v>
      </c>
      <c r="N470" s="16">
        <v>108.5</v>
      </c>
      <c r="O470" s="16">
        <v>92.1</v>
      </c>
      <c r="P470" s="16">
        <v>117.7</v>
      </c>
      <c r="Q470" s="16">
        <v>121.2</v>
      </c>
      <c r="R470" s="16">
        <v>110.4</v>
      </c>
      <c r="S470" s="16">
        <v>111.9</v>
      </c>
      <c r="T470" s="16">
        <v>109.3</v>
      </c>
      <c r="U470" s="16">
        <v>117.8</v>
      </c>
      <c r="V470" s="16">
        <v>126.1</v>
      </c>
      <c r="W470" s="16">
        <v>112.5</v>
      </c>
      <c r="X470" s="16">
        <v>134.80000000000001</v>
      </c>
      <c r="Y470" s="16">
        <v>115.8</v>
      </c>
      <c r="Z470" s="16">
        <v>113.3</v>
      </c>
    </row>
    <row r="471" spans="1:26" x14ac:dyDescent="0.55000000000000004">
      <c r="A471">
        <v>2016001111</v>
      </c>
      <c r="B471" s="17">
        <v>201611</v>
      </c>
      <c r="C471" s="16">
        <v>119</v>
      </c>
      <c r="D471" s="16">
        <v>119.2</v>
      </c>
      <c r="E471" s="16">
        <v>121.7</v>
      </c>
      <c r="F471" s="16">
        <v>115.9</v>
      </c>
      <c r="G471" s="16">
        <v>108.3</v>
      </c>
      <c r="H471" s="16">
        <v>123.8</v>
      </c>
      <c r="I471" s="16">
        <v>127</v>
      </c>
      <c r="J471" s="16">
        <v>115.7</v>
      </c>
      <c r="K471" s="16">
        <v>106.6</v>
      </c>
      <c r="L471" s="16">
        <v>105.6</v>
      </c>
      <c r="M471" s="16">
        <v>105.1</v>
      </c>
      <c r="N471" s="16">
        <v>107.5</v>
      </c>
      <c r="O471" s="16">
        <v>100.8</v>
      </c>
      <c r="P471" s="16">
        <v>126.5</v>
      </c>
      <c r="Q471" s="16">
        <v>121.5</v>
      </c>
      <c r="R471" s="16">
        <v>117.3</v>
      </c>
      <c r="S471" s="16">
        <v>120.6</v>
      </c>
      <c r="T471" s="16">
        <v>118.2</v>
      </c>
      <c r="U471" s="16">
        <v>114.4</v>
      </c>
      <c r="V471" s="16">
        <v>123.1</v>
      </c>
      <c r="W471" s="16">
        <v>115.2</v>
      </c>
      <c r="X471" s="16">
        <v>127.7</v>
      </c>
      <c r="Y471" s="16">
        <v>117.7</v>
      </c>
      <c r="Z471" s="16">
        <v>119.8</v>
      </c>
    </row>
    <row r="472" spans="1:26" x14ac:dyDescent="0.55000000000000004">
      <c r="A472">
        <v>2016001212</v>
      </c>
      <c r="B472" s="17">
        <v>201612</v>
      </c>
      <c r="C472" s="16">
        <v>116.3</v>
      </c>
      <c r="D472" s="16">
        <v>118</v>
      </c>
      <c r="E472" s="16">
        <v>122.3</v>
      </c>
      <c r="F472" s="16">
        <v>111.7</v>
      </c>
      <c r="G472" s="16">
        <v>98.6</v>
      </c>
      <c r="H472" s="16">
        <v>119.3</v>
      </c>
      <c r="I472" s="16">
        <v>124.5</v>
      </c>
      <c r="J472" s="16">
        <v>109.5</v>
      </c>
      <c r="K472" s="16">
        <v>103.7</v>
      </c>
      <c r="L472" s="16">
        <v>108.2</v>
      </c>
      <c r="M472" s="16">
        <v>105.9</v>
      </c>
      <c r="N472" s="16">
        <v>115</v>
      </c>
      <c r="O472" s="16">
        <v>105.9</v>
      </c>
      <c r="P472" s="16">
        <v>117.2</v>
      </c>
      <c r="Q472" s="16">
        <v>119.5</v>
      </c>
      <c r="R472" s="16">
        <v>124.4</v>
      </c>
      <c r="S472" s="16">
        <v>132.5</v>
      </c>
      <c r="T472" s="16">
        <v>131.69999999999999</v>
      </c>
      <c r="U472" s="16">
        <v>116.7</v>
      </c>
      <c r="V472" s="16">
        <v>112.5</v>
      </c>
      <c r="W472" s="16">
        <v>112.3</v>
      </c>
      <c r="X472" s="16">
        <v>111.6</v>
      </c>
      <c r="Y472" s="16">
        <v>118.1</v>
      </c>
      <c r="Z472" s="16">
        <v>114.9</v>
      </c>
    </row>
    <row r="473" spans="1:26" x14ac:dyDescent="0.55000000000000004">
      <c r="A473">
        <v>2017000101</v>
      </c>
      <c r="B473" s="17">
        <v>201701</v>
      </c>
      <c r="C473" s="16">
        <v>112.3</v>
      </c>
      <c r="D473" s="16">
        <v>118</v>
      </c>
      <c r="E473" s="16">
        <v>125.6</v>
      </c>
      <c r="F473" s="16">
        <v>105.2</v>
      </c>
      <c r="G473" s="16">
        <v>93.8</v>
      </c>
      <c r="H473" s="16">
        <v>112.5</v>
      </c>
      <c r="I473" s="16">
        <v>113.9</v>
      </c>
      <c r="J473" s="16">
        <v>106.9</v>
      </c>
      <c r="K473" s="16">
        <v>106.5</v>
      </c>
      <c r="L473" s="16">
        <v>98.4</v>
      </c>
      <c r="M473" s="16">
        <v>97.8</v>
      </c>
      <c r="N473" s="16">
        <v>101.1</v>
      </c>
      <c r="O473" s="16">
        <v>94.7</v>
      </c>
      <c r="P473" s="16">
        <v>113.8</v>
      </c>
      <c r="Q473" s="16">
        <v>113.3</v>
      </c>
      <c r="R473" s="16">
        <v>120.2</v>
      </c>
      <c r="S473" s="16">
        <v>132.69999999999999</v>
      </c>
      <c r="T473" s="16">
        <v>131.80000000000001</v>
      </c>
      <c r="U473" s="16">
        <v>109.7</v>
      </c>
      <c r="V473" s="16">
        <v>110.8</v>
      </c>
      <c r="W473" s="16">
        <v>111.4</v>
      </c>
      <c r="X473" s="16">
        <v>109.3</v>
      </c>
      <c r="Y473" s="16">
        <v>114.8</v>
      </c>
      <c r="Z473" s="16">
        <v>110.3</v>
      </c>
    </row>
    <row r="474" spans="1:26" x14ac:dyDescent="0.55000000000000004">
      <c r="A474">
        <v>2017000202</v>
      </c>
      <c r="B474" s="17">
        <v>201702</v>
      </c>
      <c r="C474" s="16">
        <v>116.7</v>
      </c>
      <c r="D474" s="16">
        <v>114.5</v>
      </c>
      <c r="E474" s="16">
        <v>117.6</v>
      </c>
      <c r="F474" s="16">
        <v>110.1</v>
      </c>
      <c r="G474" s="16">
        <v>100.4</v>
      </c>
      <c r="H474" s="16">
        <v>124.8</v>
      </c>
      <c r="I474" s="16">
        <v>126.7</v>
      </c>
      <c r="J474" s="16">
        <v>118.1</v>
      </c>
      <c r="K474" s="16">
        <v>99.7</v>
      </c>
      <c r="L474" s="16">
        <v>107.8</v>
      </c>
      <c r="M474" s="16">
        <v>105</v>
      </c>
      <c r="N474" s="16">
        <v>115.5</v>
      </c>
      <c r="O474" s="16">
        <v>103.9</v>
      </c>
      <c r="P474" s="16">
        <v>127.1</v>
      </c>
      <c r="Q474" s="16">
        <v>109.8</v>
      </c>
      <c r="R474" s="16">
        <v>112.7</v>
      </c>
      <c r="S474" s="16">
        <v>116.5</v>
      </c>
      <c r="T474" s="16">
        <v>119.8</v>
      </c>
      <c r="U474" s="16">
        <v>110.6</v>
      </c>
      <c r="V474" s="16">
        <v>117.4</v>
      </c>
      <c r="W474" s="16">
        <v>110</v>
      </c>
      <c r="X474" s="16">
        <v>121.7</v>
      </c>
      <c r="Y474" s="16">
        <v>112.2</v>
      </c>
      <c r="Z474" s="16">
        <v>119.8</v>
      </c>
    </row>
    <row r="475" spans="1:26" x14ac:dyDescent="0.55000000000000004">
      <c r="A475">
        <v>2017000303</v>
      </c>
      <c r="B475" s="17">
        <v>201703</v>
      </c>
      <c r="C475" s="16">
        <v>128.9</v>
      </c>
      <c r="D475" s="16">
        <v>123.7</v>
      </c>
      <c r="E475" s="16">
        <v>126.6</v>
      </c>
      <c r="F475" s="16">
        <v>119.7</v>
      </c>
      <c r="G475" s="16">
        <v>118</v>
      </c>
      <c r="H475" s="16">
        <v>143</v>
      </c>
      <c r="I475" s="16">
        <v>151</v>
      </c>
      <c r="J475" s="16">
        <v>129.19999999999999</v>
      </c>
      <c r="K475" s="16">
        <v>108.1</v>
      </c>
      <c r="L475" s="16">
        <v>124.2</v>
      </c>
      <c r="M475" s="16">
        <v>117.4</v>
      </c>
      <c r="N475" s="16">
        <v>142.9</v>
      </c>
      <c r="O475" s="16">
        <v>115.6</v>
      </c>
      <c r="P475" s="16">
        <v>140.30000000000001</v>
      </c>
      <c r="Q475" s="16">
        <v>122</v>
      </c>
      <c r="R475" s="16">
        <v>117</v>
      </c>
      <c r="S475" s="16">
        <v>120.7</v>
      </c>
      <c r="T475" s="16">
        <v>132.19999999999999</v>
      </c>
      <c r="U475" s="16">
        <v>125.5</v>
      </c>
      <c r="V475" s="16">
        <v>127</v>
      </c>
      <c r="W475" s="16">
        <v>116.2</v>
      </c>
      <c r="X475" s="16">
        <v>133.69999999999999</v>
      </c>
      <c r="Y475" s="16">
        <v>121.5</v>
      </c>
      <c r="Z475" s="16">
        <v>134.19999999999999</v>
      </c>
    </row>
    <row r="476" spans="1:26" x14ac:dyDescent="0.55000000000000004">
      <c r="A476">
        <v>2017000404</v>
      </c>
      <c r="B476" s="17">
        <v>201704</v>
      </c>
      <c r="C476" s="16">
        <v>116.1</v>
      </c>
      <c r="D476" s="16">
        <v>117.2</v>
      </c>
      <c r="E476" s="16">
        <v>122.2</v>
      </c>
      <c r="F476" s="16">
        <v>109.5</v>
      </c>
      <c r="G476" s="16">
        <v>107.4</v>
      </c>
      <c r="H476" s="16">
        <v>125.5</v>
      </c>
      <c r="I476" s="16">
        <v>126.9</v>
      </c>
      <c r="J476" s="16">
        <v>119.2</v>
      </c>
      <c r="K476" s="16">
        <v>102.5</v>
      </c>
      <c r="L476" s="16">
        <v>112.4</v>
      </c>
      <c r="M476" s="16">
        <v>118</v>
      </c>
      <c r="N476" s="16">
        <v>99.1</v>
      </c>
      <c r="O476" s="16">
        <v>123.6</v>
      </c>
      <c r="P476" s="16">
        <v>113.6</v>
      </c>
      <c r="Q476" s="16">
        <v>113.8</v>
      </c>
      <c r="R476" s="16">
        <v>115.5</v>
      </c>
      <c r="S476" s="16">
        <v>121.2</v>
      </c>
      <c r="T476" s="16">
        <v>124.5</v>
      </c>
      <c r="U476" s="16">
        <v>117.4</v>
      </c>
      <c r="V476" s="16">
        <v>122.6</v>
      </c>
      <c r="W476" s="16">
        <v>115.2</v>
      </c>
      <c r="X476" s="16">
        <v>126.7</v>
      </c>
      <c r="Y476" s="16">
        <v>116.2</v>
      </c>
      <c r="Z476" s="16">
        <v>115.8</v>
      </c>
    </row>
    <row r="477" spans="1:26" x14ac:dyDescent="0.55000000000000004">
      <c r="A477">
        <v>2017000505</v>
      </c>
      <c r="B477" s="17">
        <v>201705</v>
      </c>
      <c r="C477" s="16">
        <v>112.9</v>
      </c>
      <c r="D477" s="16">
        <v>118.2</v>
      </c>
      <c r="E477" s="16">
        <v>124.4</v>
      </c>
      <c r="F477" s="16">
        <v>108.1</v>
      </c>
      <c r="G477" s="16">
        <v>105</v>
      </c>
      <c r="H477" s="16">
        <v>121.6</v>
      </c>
      <c r="I477" s="16">
        <v>126.1</v>
      </c>
      <c r="J477" s="16">
        <v>112.6</v>
      </c>
      <c r="K477" s="16">
        <v>107.6</v>
      </c>
      <c r="L477" s="16">
        <v>111.9</v>
      </c>
      <c r="M477" s="16">
        <v>120.2</v>
      </c>
      <c r="N477" s="16">
        <v>91.2</v>
      </c>
      <c r="O477" s="16">
        <v>125.4</v>
      </c>
      <c r="P477" s="16">
        <v>105.1</v>
      </c>
      <c r="Q477" s="16">
        <v>112.8</v>
      </c>
      <c r="R477" s="16">
        <v>112.7</v>
      </c>
      <c r="S477" s="16">
        <v>120.1</v>
      </c>
      <c r="T477" s="16">
        <v>118.7</v>
      </c>
      <c r="U477" s="16">
        <v>114.3</v>
      </c>
      <c r="V477" s="16">
        <v>116.9</v>
      </c>
      <c r="W477" s="16">
        <v>114.5</v>
      </c>
      <c r="X477" s="16">
        <v>117.5</v>
      </c>
      <c r="Y477" s="16">
        <v>113.8</v>
      </c>
      <c r="Z477" s="16">
        <v>112</v>
      </c>
    </row>
    <row r="478" spans="1:26" x14ac:dyDescent="0.55000000000000004">
      <c r="A478">
        <v>2017000606</v>
      </c>
      <c r="B478" s="17">
        <v>201706</v>
      </c>
      <c r="C478" s="16">
        <v>124.6</v>
      </c>
      <c r="D478" s="16">
        <v>117.3</v>
      </c>
      <c r="E478" s="16">
        <v>118</v>
      </c>
      <c r="F478" s="16">
        <v>117.3</v>
      </c>
      <c r="G478" s="16">
        <v>117.4</v>
      </c>
      <c r="H478" s="16">
        <v>143.19999999999999</v>
      </c>
      <c r="I478" s="16">
        <v>152</v>
      </c>
      <c r="J478" s="16">
        <v>128.69999999999999</v>
      </c>
      <c r="K478" s="16">
        <v>106.5</v>
      </c>
      <c r="L478" s="16">
        <v>132.6</v>
      </c>
      <c r="M478" s="16">
        <v>139.9</v>
      </c>
      <c r="N478" s="16">
        <v>115.1</v>
      </c>
      <c r="O478" s="16">
        <v>148.5</v>
      </c>
      <c r="P478" s="16">
        <v>129.9</v>
      </c>
      <c r="Q478" s="16">
        <v>119.5</v>
      </c>
      <c r="R478" s="16">
        <v>108.7</v>
      </c>
      <c r="S478" s="16">
        <v>108</v>
      </c>
      <c r="T478" s="16">
        <v>109.3</v>
      </c>
      <c r="U478" s="16">
        <v>115.6</v>
      </c>
      <c r="V478" s="16">
        <v>123.1</v>
      </c>
      <c r="W478" s="16">
        <v>115.5</v>
      </c>
      <c r="X478" s="16">
        <v>127.3</v>
      </c>
      <c r="Y478" s="16">
        <v>114.8</v>
      </c>
      <c r="Z478" s="16">
        <v>131.6</v>
      </c>
    </row>
    <row r="479" spans="1:26" x14ac:dyDescent="0.55000000000000004">
      <c r="A479">
        <v>2017000707</v>
      </c>
      <c r="B479" s="17">
        <v>201707</v>
      </c>
      <c r="C479" s="16">
        <v>121.9</v>
      </c>
      <c r="D479" s="16">
        <v>117.3</v>
      </c>
      <c r="E479" s="16">
        <v>118.9</v>
      </c>
      <c r="F479" s="16">
        <v>115.8</v>
      </c>
      <c r="G479" s="16">
        <v>117.9</v>
      </c>
      <c r="H479" s="16">
        <v>134.30000000000001</v>
      </c>
      <c r="I479" s="16">
        <v>143.6</v>
      </c>
      <c r="J479" s="16">
        <v>119.8</v>
      </c>
      <c r="K479" s="16">
        <v>105.8</v>
      </c>
      <c r="L479" s="16">
        <v>124.8</v>
      </c>
      <c r="M479" s="16">
        <v>132.4</v>
      </c>
      <c r="N479" s="16">
        <v>106.4</v>
      </c>
      <c r="O479" s="16">
        <v>139.6</v>
      </c>
      <c r="P479" s="16">
        <v>123.6</v>
      </c>
      <c r="Q479" s="16">
        <v>122.6</v>
      </c>
      <c r="R479" s="16">
        <v>113.4</v>
      </c>
      <c r="S479" s="16">
        <v>115.7</v>
      </c>
      <c r="T479" s="16">
        <v>126.3</v>
      </c>
      <c r="U479" s="16">
        <v>111.1</v>
      </c>
      <c r="V479" s="16">
        <v>123.3</v>
      </c>
      <c r="W479" s="16">
        <v>115.2</v>
      </c>
      <c r="X479" s="16">
        <v>128.1</v>
      </c>
      <c r="Y479" s="16">
        <v>117.2</v>
      </c>
      <c r="Z479" s="16">
        <v>125.1</v>
      </c>
    </row>
    <row r="480" spans="1:26" x14ac:dyDescent="0.55000000000000004">
      <c r="A480">
        <v>2017000808</v>
      </c>
      <c r="B480" s="17">
        <v>201708</v>
      </c>
      <c r="C480" s="16">
        <v>113.4</v>
      </c>
      <c r="D480" s="16">
        <v>115.8</v>
      </c>
      <c r="E480" s="16">
        <v>124</v>
      </c>
      <c r="F480" s="16">
        <v>101.9</v>
      </c>
      <c r="G480" s="16">
        <v>107.4</v>
      </c>
      <c r="H480" s="16">
        <v>126.3</v>
      </c>
      <c r="I480" s="16">
        <v>138</v>
      </c>
      <c r="J480" s="16">
        <v>109.2</v>
      </c>
      <c r="K480" s="16">
        <v>112.3</v>
      </c>
      <c r="L480" s="16">
        <v>101.9</v>
      </c>
      <c r="M480" s="16">
        <v>102.6</v>
      </c>
      <c r="N480" s="16">
        <v>100.9</v>
      </c>
      <c r="O480" s="16">
        <v>99.1</v>
      </c>
      <c r="P480" s="16">
        <v>105</v>
      </c>
      <c r="Q480" s="16">
        <v>114.2</v>
      </c>
      <c r="R480" s="16">
        <v>118.7</v>
      </c>
      <c r="S480" s="16">
        <v>127.2</v>
      </c>
      <c r="T480" s="16">
        <v>134.5</v>
      </c>
      <c r="U480" s="16">
        <v>114.2</v>
      </c>
      <c r="V480" s="16">
        <v>110.1</v>
      </c>
      <c r="W480" s="16">
        <v>114.1</v>
      </c>
      <c r="X480" s="16">
        <v>106.1</v>
      </c>
      <c r="Y480" s="16">
        <v>115.6</v>
      </c>
      <c r="Z480" s="16">
        <v>111.7</v>
      </c>
    </row>
    <row r="481" spans="1:26" x14ac:dyDescent="0.55000000000000004">
      <c r="A481">
        <v>2017000909</v>
      </c>
      <c r="B481" s="17">
        <v>201709</v>
      </c>
      <c r="C481" s="16">
        <v>121.5</v>
      </c>
      <c r="D481" s="16">
        <v>118.9</v>
      </c>
      <c r="E481" s="16">
        <v>123.2</v>
      </c>
      <c r="F481" s="16">
        <v>112.3</v>
      </c>
      <c r="G481" s="16">
        <v>109.2</v>
      </c>
      <c r="H481" s="16">
        <v>133.69999999999999</v>
      </c>
      <c r="I481" s="16">
        <v>142.69999999999999</v>
      </c>
      <c r="J481" s="16">
        <v>119.1</v>
      </c>
      <c r="K481" s="16">
        <v>107.6</v>
      </c>
      <c r="L481" s="16">
        <v>107.2</v>
      </c>
      <c r="M481" s="16">
        <v>102.2</v>
      </c>
      <c r="N481" s="16">
        <v>121.1</v>
      </c>
      <c r="O481" s="16">
        <v>93.4</v>
      </c>
      <c r="P481" s="16">
        <v>128.4</v>
      </c>
      <c r="Q481" s="16">
        <v>119.3</v>
      </c>
      <c r="R481" s="16">
        <v>118.8</v>
      </c>
      <c r="S481" s="16">
        <v>123.1</v>
      </c>
      <c r="T481" s="16">
        <v>123.1</v>
      </c>
      <c r="U481" s="16">
        <v>115.8</v>
      </c>
      <c r="V481" s="16">
        <v>123.9</v>
      </c>
      <c r="W481" s="16">
        <v>115</v>
      </c>
      <c r="X481" s="16">
        <v>129.19999999999999</v>
      </c>
      <c r="Y481" s="16">
        <v>118.4</v>
      </c>
      <c r="Z481" s="16">
        <v>123.5</v>
      </c>
    </row>
    <row r="482" spans="1:26" x14ac:dyDescent="0.55000000000000004">
      <c r="A482">
        <v>2017001010</v>
      </c>
      <c r="B482" s="17">
        <v>201710</v>
      </c>
      <c r="C482" s="16">
        <v>120.9</v>
      </c>
      <c r="D482" s="16">
        <v>121.6</v>
      </c>
      <c r="E482" s="16">
        <v>124.4</v>
      </c>
      <c r="F482" s="16">
        <v>117.7</v>
      </c>
      <c r="G482" s="16">
        <v>108.4</v>
      </c>
      <c r="H482" s="16">
        <v>134.80000000000001</v>
      </c>
      <c r="I482" s="16">
        <v>139.5</v>
      </c>
      <c r="J482" s="16">
        <v>125.1</v>
      </c>
      <c r="K482" s="16">
        <v>107.1</v>
      </c>
      <c r="L482" s="16">
        <v>104.2</v>
      </c>
      <c r="M482" s="16">
        <v>104.5</v>
      </c>
      <c r="N482" s="16">
        <v>104.2</v>
      </c>
      <c r="O482" s="16">
        <v>97.8</v>
      </c>
      <c r="P482" s="16">
        <v>125.5</v>
      </c>
      <c r="Q482" s="16">
        <v>123.2</v>
      </c>
      <c r="R482" s="16">
        <v>117.2</v>
      </c>
      <c r="S482" s="16">
        <v>120.5</v>
      </c>
      <c r="T482" s="16">
        <v>116.2</v>
      </c>
      <c r="U482" s="16">
        <v>120.1</v>
      </c>
      <c r="V482" s="16">
        <v>126.4</v>
      </c>
      <c r="W482" s="16">
        <v>113.7</v>
      </c>
      <c r="X482" s="16">
        <v>134.5</v>
      </c>
      <c r="Y482" s="16">
        <v>119.1</v>
      </c>
      <c r="Z482" s="16">
        <v>122</v>
      </c>
    </row>
    <row r="483" spans="1:26" x14ac:dyDescent="0.55000000000000004">
      <c r="A483">
        <v>2017001111</v>
      </c>
      <c r="B483" s="17">
        <v>201711</v>
      </c>
      <c r="C483" s="16">
        <v>121.4</v>
      </c>
      <c r="D483" s="16">
        <v>119.1</v>
      </c>
      <c r="E483" s="16">
        <v>121.7</v>
      </c>
      <c r="F483" s="16">
        <v>115.5</v>
      </c>
      <c r="G483" s="16">
        <v>109.1</v>
      </c>
      <c r="H483" s="16">
        <v>135</v>
      </c>
      <c r="I483" s="16">
        <v>141.19999999999999</v>
      </c>
      <c r="J483" s="16">
        <v>123.2</v>
      </c>
      <c r="K483" s="16">
        <v>105</v>
      </c>
      <c r="L483" s="16">
        <v>104.6</v>
      </c>
      <c r="M483" s="16">
        <v>105.5</v>
      </c>
      <c r="N483" s="16">
        <v>102.9</v>
      </c>
      <c r="O483" s="16">
        <v>96.9</v>
      </c>
      <c r="P483" s="16">
        <v>128.19999999999999</v>
      </c>
      <c r="Q483" s="16">
        <v>120.8</v>
      </c>
      <c r="R483" s="16">
        <v>119.2</v>
      </c>
      <c r="S483" s="16">
        <v>123.6</v>
      </c>
      <c r="T483" s="16">
        <v>125.8</v>
      </c>
      <c r="U483" s="16">
        <v>116.7</v>
      </c>
      <c r="V483" s="16">
        <v>124.1</v>
      </c>
      <c r="W483" s="16">
        <v>114.3</v>
      </c>
      <c r="X483" s="16">
        <v>130.19999999999999</v>
      </c>
      <c r="Y483" s="16">
        <v>118.9</v>
      </c>
      <c r="Z483" s="16">
        <v>122.8</v>
      </c>
    </row>
    <row r="484" spans="1:26" x14ac:dyDescent="0.55000000000000004">
      <c r="A484">
        <v>2017001212</v>
      </c>
      <c r="B484" s="17">
        <v>201712</v>
      </c>
      <c r="C484" s="16">
        <v>119.6</v>
      </c>
      <c r="D484" s="16">
        <v>117.4</v>
      </c>
      <c r="E484" s="16">
        <v>121</v>
      </c>
      <c r="F484" s="16">
        <v>112.3</v>
      </c>
      <c r="G484" s="16">
        <v>107.7</v>
      </c>
      <c r="H484" s="16">
        <v>136.80000000000001</v>
      </c>
      <c r="I484" s="16">
        <v>148.19999999999999</v>
      </c>
      <c r="J484" s="16">
        <v>119.8</v>
      </c>
      <c r="K484" s="16">
        <v>102.3</v>
      </c>
      <c r="L484" s="16">
        <v>106.8</v>
      </c>
      <c r="M484" s="16">
        <v>104.6</v>
      </c>
      <c r="N484" s="16">
        <v>113.5</v>
      </c>
      <c r="O484" s="16">
        <v>97.8</v>
      </c>
      <c r="P484" s="16">
        <v>120.2</v>
      </c>
      <c r="Q484" s="16">
        <v>118.2</v>
      </c>
      <c r="R484" s="16">
        <v>122.3</v>
      </c>
      <c r="S484" s="16">
        <v>131.19999999999999</v>
      </c>
      <c r="T484" s="16">
        <v>136.4</v>
      </c>
      <c r="U484" s="16">
        <v>116.3</v>
      </c>
      <c r="V484" s="16">
        <v>115.2</v>
      </c>
      <c r="W484" s="16">
        <v>113.1</v>
      </c>
      <c r="X484" s="16">
        <v>115.5</v>
      </c>
      <c r="Y484" s="16">
        <v>118.5</v>
      </c>
      <c r="Z484" s="16">
        <v>120.1</v>
      </c>
    </row>
    <row r="485" spans="1:26" x14ac:dyDescent="0.55000000000000004">
      <c r="A485">
        <v>2018000101</v>
      </c>
      <c r="B485" s="18">
        <v>201801</v>
      </c>
      <c r="C485" s="16">
        <v>112.5</v>
      </c>
      <c r="D485" s="16">
        <v>116.9</v>
      </c>
      <c r="E485" s="16">
        <v>126.5</v>
      </c>
      <c r="F485" s="16">
        <v>104</v>
      </c>
      <c r="G485" s="16">
        <v>98.2</v>
      </c>
      <c r="H485" s="16">
        <v>122.8</v>
      </c>
      <c r="I485" s="16">
        <v>132.1</v>
      </c>
      <c r="J485" s="16">
        <v>110.4</v>
      </c>
      <c r="K485" s="16">
        <v>105.3</v>
      </c>
      <c r="L485" s="16">
        <v>101.2</v>
      </c>
      <c r="M485" s="16">
        <v>99.4</v>
      </c>
      <c r="N485" s="16">
        <v>107.8</v>
      </c>
      <c r="O485" s="16">
        <v>87.7</v>
      </c>
      <c r="P485" s="16">
        <v>109.3</v>
      </c>
      <c r="Q485" s="16">
        <v>111.4</v>
      </c>
      <c r="R485" s="16">
        <v>118.4</v>
      </c>
      <c r="S485" s="16">
        <v>132.19999999999999</v>
      </c>
      <c r="T485" s="16">
        <v>132.9</v>
      </c>
      <c r="U485" s="16">
        <v>106.8</v>
      </c>
      <c r="V485" s="16">
        <v>112.2</v>
      </c>
      <c r="W485" s="16">
        <v>112.4</v>
      </c>
      <c r="X485" s="16">
        <v>112</v>
      </c>
      <c r="Y485" s="16">
        <v>113.9</v>
      </c>
      <c r="Z485" s="16">
        <v>111.5</v>
      </c>
    </row>
    <row r="486" spans="1:26" x14ac:dyDescent="0.55000000000000004">
      <c r="A486">
        <v>2018000202</v>
      </c>
      <c r="B486" s="18">
        <v>201802</v>
      </c>
      <c r="C486" s="16">
        <v>117.5</v>
      </c>
      <c r="D486" s="16">
        <v>113.4</v>
      </c>
      <c r="E486" s="16">
        <v>116.7</v>
      </c>
      <c r="F486" s="16">
        <v>109</v>
      </c>
      <c r="G486" s="16">
        <v>103.1</v>
      </c>
      <c r="H486" s="16">
        <v>135.19999999999999</v>
      </c>
      <c r="I486" s="16">
        <v>144.6</v>
      </c>
      <c r="J486" s="16">
        <v>122.5</v>
      </c>
      <c r="K486" s="16">
        <v>96.7</v>
      </c>
      <c r="L486" s="16">
        <v>111.2</v>
      </c>
      <c r="M486" s="16">
        <v>110</v>
      </c>
      <c r="N486" s="16">
        <v>115.5</v>
      </c>
      <c r="O486" s="16">
        <v>105.7</v>
      </c>
      <c r="P486" s="16">
        <v>126.7</v>
      </c>
      <c r="Q486" s="16">
        <v>111</v>
      </c>
      <c r="R486" s="16">
        <v>109.6</v>
      </c>
      <c r="S486" s="16">
        <v>114.7</v>
      </c>
      <c r="T486" s="16">
        <v>118.9</v>
      </c>
      <c r="U486" s="16">
        <v>106.7</v>
      </c>
      <c r="V486" s="16">
        <v>119.2</v>
      </c>
      <c r="W486" s="16">
        <v>110.5</v>
      </c>
      <c r="X486" s="16">
        <v>124.1</v>
      </c>
      <c r="Y486" s="16">
        <v>111</v>
      </c>
      <c r="Z486" s="16">
        <v>122.3</v>
      </c>
    </row>
    <row r="487" spans="1:26" x14ac:dyDescent="0.55000000000000004">
      <c r="A487">
        <v>2018000303</v>
      </c>
      <c r="B487" s="18">
        <v>201803</v>
      </c>
      <c r="C487" s="16">
        <v>130.4</v>
      </c>
      <c r="D487" s="16">
        <v>125.5</v>
      </c>
      <c r="E487" s="16">
        <v>129.4</v>
      </c>
      <c r="F487" s="16">
        <v>120.2</v>
      </c>
      <c r="G487" s="16">
        <v>122.4</v>
      </c>
      <c r="H487" s="16">
        <v>154.4</v>
      </c>
      <c r="I487" s="16">
        <v>169.7</v>
      </c>
      <c r="J487" s="16">
        <v>133.80000000000001</v>
      </c>
      <c r="K487" s="16">
        <v>105.5</v>
      </c>
      <c r="L487" s="16">
        <v>126.3</v>
      </c>
      <c r="M487" s="16">
        <v>123.3</v>
      </c>
      <c r="N487" s="16">
        <v>137.1</v>
      </c>
      <c r="O487" s="16">
        <v>119.8</v>
      </c>
      <c r="P487" s="16">
        <v>138.9</v>
      </c>
      <c r="Q487" s="16">
        <v>120.9</v>
      </c>
      <c r="R487" s="16">
        <v>115.1</v>
      </c>
      <c r="S487" s="16">
        <v>116.9</v>
      </c>
      <c r="T487" s="16">
        <v>131.30000000000001</v>
      </c>
      <c r="U487" s="16">
        <v>122.2</v>
      </c>
      <c r="V487" s="16">
        <v>130.1</v>
      </c>
      <c r="W487" s="16">
        <v>118.5</v>
      </c>
      <c r="X487" s="16">
        <v>136.69999999999999</v>
      </c>
      <c r="Y487" s="16">
        <v>121.7</v>
      </c>
      <c r="Z487" s="16">
        <v>136.69999999999999</v>
      </c>
    </row>
    <row r="488" spans="1:26" x14ac:dyDescent="0.55000000000000004">
      <c r="A488">
        <v>2018000404</v>
      </c>
      <c r="B488" s="18">
        <v>201804</v>
      </c>
      <c r="C488" s="16">
        <v>118.3</v>
      </c>
      <c r="D488" s="16">
        <v>118.3</v>
      </c>
      <c r="E488" s="16">
        <v>121.5</v>
      </c>
      <c r="F488" s="16">
        <v>114.1</v>
      </c>
      <c r="G488" s="16">
        <v>117.6</v>
      </c>
      <c r="H488" s="16">
        <v>130.69999999999999</v>
      </c>
      <c r="I488" s="16">
        <v>136.80000000000001</v>
      </c>
      <c r="J488" s="16">
        <v>122.5</v>
      </c>
      <c r="K488" s="16">
        <v>104.9</v>
      </c>
      <c r="L488" s="16">
        <v>117.3</v>
      </c>
      <c r="M488" s="16">
        <v>122.2</v>
      </c>
      <c r="N488" s="16">
        <v>99.6</v>
      </c>
      <c r="O488" s="16">
        <v>128.19999999999999</v>
      </c>
      <c r="P488" s="16">
        <v>115.9</v>
      </c>
      <c r="Q488" s="16">
        <v>115</v>
      </c>
      <c r="R488" s="16">
        <v>113.3</v>
      </c>
      <c r="S488" s="16">
        <v>119.3</v>
      </c>
      <c r="T488" s="16">
        <v>123.6</v>
      </c>
      <c r="U488" s="16">
        <v>115.6</v>
      </c>
      <c r="V488" s="16">
        <v>123.4</v>
      </c>
      <c r="W488" s="16">
        <v>114.1</v>
      </c>
      <c r="X488" s="16">
        <v>128.80000000000001</v>
      </c>
      <c r="Y488" s="16">
        <v>116.7</v>
      </c>
      <c r="Z488" s="16">
        <v>119.4</v>
      </c>
    </row>
    <row r="489" spans="1:26" x14ac:dyDescent="0.55000000000000004">
      <c r="A489">
        <v>2018000505</v>
      </c>
      <c r="B489" s="18">
        <v>201805</v>
      </c>
      <c r="C489" s="16">
        <v>115.4</v>
      </c>
      <c r="D489" s="16">
        <v>119.9</v>
      </c>
      <c r="E489" s="16">
        <v>126</v>
      </c>
      <c r="F489" s="16">
        <v>111.6</v>
      </c>
      <c r="G489" s="16">
        <v>114.8</v>
      </c>
      <c r="H489" s="16">
        <v>128.30000000000001</v>
      </c>
      <c r="I489" s="16">
        <v>134</v>
      </c>
      <c r="J489" s="16">
        <v>120.6</v>
      </c>
      <c r="K489" s="16">
        <v>109.5</v>
      </c>
      <c r="L489" s="16">
        <v>120.9</v>
      </c>
      <c r="M489" s="16">
        <v>125.7</v>
      </c>
      <c r="N489" s="16">
        <v>103.4</v>
      </c>
      <c r="O489" s="16">
        <v>131.19999999999999</v>
      </c>
      <c r="P489" s="16">
        <v>108.3</v>
      </c>
      <c r="Q489" s="16">
        <v>111.1</v>
      </c>
      <c r="R489" s="16">
        <v>106.7</v>
      </c>
      <c r="S489" s="16">
        <v>107.9</v>
      </c>
      <c r="T489" s="16">
        <v>114.5</v>
      </c>
      <c r="U489" s="16">
        <v>113.8</v>
      </c>
      <c r="V489" s="16">
        <v>116.8</v>
      </c>
      <c r="W489" s="16">
        <v>118.6</v>
      </c>
      <c r="X489" s="16">
        <v>115.7</v>
      </c>
      <c r="Y489" s="16">
        <v>112.7</v>
      </c>
      <c r="Z489" s="16">
        <v>117.3</v>
      </c>
    </row>
    <row r="490" spans="1:26" x14ac:dyDescent="0.55000000000000004">
      <c r="A490">
        <v>2018000606</v>
      </c>
      <c r="B490" s="18">
        <v>201806</v>
      </c>
      <c r="C490" s="16">
        <v>120.3</v>
      </c>
      <c r="D490" s="16">
        <v>120.6</v>
      </c>
      <c r="E490" s="16">
        <v>123.9</v>
      </c>
      <c r="F490" s="16">
        <v>116.3</v>
      </c>
      <c r="G490" s="16">
        <v>114.8</v>
      </c>
      <c r="H490" s="16">
        <v>139.9</v>
      </c>
      <c r="I490" s="16">
        <v>147.30000000000001</v>
      </c>
      <c r="J490" s="16">
        <v>129.80000000000001</v>
      </c>
      <c r="K490" s="16">
        <v>106.2</v>
      </c>
      <c r="L490" s="16">
        <v>131.6</v>
      </c>
      <c r="M490" s="16">
        <v>136.9</v>
      </c>
      <c r="N490" s="16">
        <v>112.3</v>
      </c>
      <c r="O490" s="16">
        <v>146.30000000000001</v>
      </c>
      <c r="P490" s="16">
        <v>122.7</v>
      </c>
      <c r="Q490" s="16">
        <v>117.9</v>
      </c>
      <c r="R490" s="16">
        <v>96.5</v>
      </c>
      <c r="S490" s="16">
        <v>88.5</v>
      </c>
      <c r="T490" s="16">
        <v>100.6</v>
      </c>
      <c r="U490" s="16">
        <v>111.6</v>
      </c>
      <c r="V490" s="16">
        <v>123.3</v>
      </c>
      <c r="W490" s="16">
        <v>113.6</v>
      </c>
      <c r="X490" s="16">
        <v>128.9</v>
      </c>
      <c r="Y490" s="16">
        <v>110.2</v>
      </c>
      <c r="Z490" s="16">
        <v>127.7</v>
      </c>
    </row>
    <row r="491" spans="1:26" x14ac:dyDescent="0.55000000000000004">
      <c r="A491">
        <v>2018000707</v>
      </c>
      <c r="B491" s="18">
        <v>201807</v>
      </c>
      <c r="C491" s="16">
        <v>122</v>
      </c>
      <c r="D491" s="16">
        <v>116.7</v>
      </c>
      <c r="E491" s="16">
        <v>117.9</v>
      </c>
      <c r="F491" s="16">
        <v>115.1</v>
      </c>
      <c r="G491" s="16">
        <v>121.5</v>
      </c>
      <c r="H491" s="16">
        <v>135.4</v>
      </c>
      <c r="I491" s="16">
        <v>142.19999999999999</v>
      </c>
      <c r="J491" s="16">
        <v>126.2</v>
      </c>
      <c r="K491" s="16">
        <v>111.1</v>
      </c>
      <c r="L491" s="16">
        <v>132.80000000000001</v>
      </c>
      <c r="M491" s="16">
        <v>137</v>
      </c>
      <c r="N491" s="16">
        <v>117.9</v>
      </c>
      <c r="O491" s="16">
        <v>144.9</v>
      </c>
      <c r="P491" s="16">
        <v>119.8</v>
      </c>
      <c r="Q491" s="16">
        <v>121.9</v>
      </c>
      <c r="R491" s="16">
        <v>110.5</v>
      </c>
      <c r="S491" s="16">
        <v>108.9</v>
      </c>
      <c r="T491" s="16">
        <v>120</v>
      </c>
      <c r="U491" s="16">
        <v>109.2</v>
      </c>
      <c r="V491" s="16">
        <v>125.3</v>
      </c>
      <c r="W491" s="16">
        <v>117.5</v>
      </c>
      <c r="X491" s="16">
        <v>129.69999999999999</v>
      </c>
      <c r="Y491" s="16">
        <v>116.3</v>
      </c>
      <c r="Z491" s="16">
        <v>126.2</v>
      </c>
    </row>
    <row r="492" spans="1:26" x14ac:dyDescent="0.55000000000000004">
      <c r="A492">
        <v>2018000808</v>
      </c>
      <c r="B492" s="18">
        <v>201808</v>
      </c>
      <c r="C492" s="16">
        <v>112.6</v>
      </c>
      <c r="D492" s="16">
        <v>115</v>
      </c>
      <c r="E492" s="16">
        <v>123.1</v>
      </c>
      <c r="F492" s="16">
        <v>104.1</v>
      </c>
      <c r="G492" s="16">
        <v>110.2</v>
      </c>
      <c r="H492" s="16">
        <v>127.7</v>
      </c>
      <c r="I492" s="16">
        <v>136.19999999999999</v>
      </c>
      <c r="J492" s="16">
        <v>116.3</v>
      </c>
      <c r="K492" s="16">
        <v>111</v>
      </c>
      <c r="L492" s="16">
        <v>107</v>
      </c>
      <c r="M492" s="16">
        <v>106.2</v>
      </c>
      <c r="N492" s="16">
        <v>109.9</v>
      </c>
      <c r="O492" s="16">
        <v>105.4</v>
      </c>
      <c r="P492" s="16">
        <v>103.4</v>
      </c>
      <c r="Q492" s="16">
        <v>110.2</v>
      </c>
      <c r="R492" s="16">
        <v>111.3</v>
      </c>
      <c r="S492" s="16">
        <v>116.7</v>
      </c>
      <c r="T492" s="16">
        <v>130.4</v>
      </c>
      <c r="U492" s="16">
        <v>112.8</v>
      </c>
      <c r="V492" s="16">
        <v>107.7</v>
      </c>
      <c r="W492" s="16">
        <v>110.2</v>
      </c>
      <c r="X492" s="16">
        <v>106.2</v>
      </c>
      <c r="Y492" s="16">
        <v>112.2</v>
      </c>
      <c r="Z492" s="16">
        <v>112.8</v>
      </c>
    </row>
    <row r="493" spans="1:26" x14ac:dyDescent="0.55000000000000004">
      <c r="A493">
        <v>2018000909</v>
      </c>
      <c r="B493" s="18">
        <v>201809</v>
      </c>
      <c r="C493" s="16">
        <v>116.5</v>
      </c>
      <c r="D493" s="16">
        <v>114.4</v>
      </c>
      <c r="E493" s="16">
        <v>116.6</v>
      </c>
      <c r="F493" s="16">
        <v>111.5</v>
      </c>
      <c r="G493" s="16">
        <v>116.3</v>
      </c>
      <c r="H493" s="16">
        <v>132.30000000000001</v>
      </c>
      <c r="I493" s="16">
        <v>140.30000000000001</v>
      </c>
      <c r="J493" s="16">
        <v>121.4</v>
      </c>
      <c r="K493" s="16">
        <v>105.1</v>
      </c>
      <c r="L493" s="16">
        <v>103.5</v>
      </c>
      <c r="M493" s="16">
        <v>101.1</v>
      </c>
      <c r="N493" s="16">
        <v>112.3</v>
      </c>
      <c r="O493" s="16">
        <v>96.1</v>
      </c>
      <c r="P493" s="16">
        <v>120.6</v>
      </c>
      <c r="Q493" s="16">
        <v>116.1</v>
      </c>
      <c r="R493" s="16">
        <v>107.7</v>
      </c>
      <c r="S493" s="16">
        <v>108.6</v>
      </c>
      <c r="T493" s="16">
        <v>119.3</v>
      </c>
      <c r="U493" s="16">
        <v>111.6</v>
      </c>
      <c r="V493" s="16">
        <v>120.6</v>
      </c>
      <c r="W493" s="16">
        <v>110</v>
      </c>
      <c r="X493" s="16">
        <v>126.7</v>
      </c>
      <c r="Y493" s="16">
        <v>113.3</v>
      </c>
      <c r="Z493" s="16">
        <v>118.8</v>
      </c>
    </row>
    <row r="494" spans="1:26" x14ac:dyDescent="0.55000000000000004">
      <c r="A494">
        <v>2018001010</v>
      </c>
      <c r="B494" s="18">
        <v>201810</v>
      </c>
      <c r="C494" s="16">
        <v>124.4</v>
      </c>
      <c r="D494" s="16">
        <v>121.2</v>
      </c>
      <c r="E494" s="16">
        <v>122.5</v>
      </c>
      <c r="F494" s="16">
        <v>119.5</v>
      </c>
      <c r="G494" s="16">
        <v>118.7</v>
      </c>
      <c r="H494" s="16">
        <v>143.19999999999999</v>
      </c>
      <c r="I494" s="16">
        <v>147.5</v>
      </c>
      <c r="J494" s="16">
        <v>137.4</v>
      </c>
      <c r="K494" s="16">
        <v>112.2</v>
      </c>
      <c r="L494" s="16">
        <v>111.6</v>
      </c>
      <c r="M494" s="16">
        <v>110.6</v>
      </c>
      <c r="N494" s="16">
        <v>114.9</v>
      </c>
      <c r="O494" s="16">
        <v>111</v>
      </c>
      <c r="P494" s="16">
        <v>132.19999999999999</v>
      </c>
      <c r="Q494" s="16">
        <v>124.8</v>
      </c>
      <c r="R494" s="16">
        <v>113.5</v>
      </c>
      <c r="S494" s="16">
        <v>113.7</v>
      </c>
      <c r="T494" s="16">
        <v>106.7</v>
      </c>
      <c r="U494" s="16">
        <v>120.3</v>
      </c>
      <c r="V494" s="16">
        <v>126.3</v>
      </c>
      <c r="W494" s="16">
        <v>114.4</v>
      </c>
      <c r="X494" s="16">
        <v>133</v>
      </c>
      <c r="Y494" s="16">
        <v>118.3</v>
      </c>
      <c r="Z494" s="16">
        <v>128.9</v>
      </c>
    </row>
    <row r="495" spans="1:26" x14ac:dyDescent="0.55000000000000004">
      <c r="A495">
        <v>2018001111</v>
      </c>
      <c r="B495" s="18">
        <v>201811</v>
      </c>
      <c r="C495" s="16">
        <v>123.4</v>
      </c>
      <c r="D495" s="16">
        <v>118.6</v>
      </c>
      <c r="E495" s="16">
        <v>120.9</v>
      </c>
      <c r="F495" s="16">
        <v>115.5</v>
      </c>
      <c r="G495" s="16">
        <v>117.2</v>
      </c>
      <c r="H495" s="16">
        <v>141.19999999999999</v>
      </c>
      <c r="I495" s="16">
        <v>146.5</v>
      </c>
      <c r="J495" s="16">
        <v>133.9</v>
      </c>
      <c r="K495" s="16">
        <v>106.9</v>
      </c>
      <c r="L495" s="16">
        <v>107</v>
      </c>
      <c r="M495" s="16">
        <v>104.8</v>
      </c>
      <c r="N495" s="16">
        <v>115.2</v>
      </c>
      <c r="O495" s="16">
        <v>103</v>
      </c>
      <c r="P495" s="16">
        <v>132.30000000000001</v>
      </c>
      <c r="Q495" s="16">
        <v>122.8</v>
      </c>
      <c r="R495" s="16">
        <v>118</v>
      </c>
      <c r="S495" s="16">
        <v>121.6</v>
      </c>
      <c r="T495" s="16">
        <v>124.3</v>
      </c>
      <c r="U495" s="16">
        <v>114.6</v>
      </c>
      <c r="V495" s="16">
        <v>122.1</v>
      </c>
      <c r="W495" s="16">
        <v>112.7</v>
      </c>
      <c r="X495" s="16">
        <v>127.5</v>
      </c>
      <c r="Y495" s="16">
        <v>118.9</v>
      </c>
      <c r="Z495" s="16">
        <v>126.6</v>
      </c>
    </row>
    <row r="496" spans="1:26" x14ac:dyDescent="0.55000000000000004">
      <c r="A496">
        <v>2018001212</v>
      </c>
      <c r="B496" s="18">
        <v>201812</v>
      </c>
      <c r="C496" s="16">
        <v>117.7</v>
      </c>
      <c r="D496" s="16">
        <v>116.1</v>
      </c>
      <c r="E496" s="16">
        <v>119.6</v>
      </c>
      <c r="F496" s="16">
        <v>111.4</v>
      </c>
      <c r="G496" s="16">
        <v>107.9</v>
      </c>
      <c r="H496" s="16">
        <v>130.5</v>
      </c>
      <c r="I496" s="16">
        <v>136.6</v>
      </c>
      <c r="J496" s="16">
        <v>122.1</v>
      </c>
      <c r="K496" s="16">
        <v>100.3</v>
      </c>
      <c r="L496" s="16">
        <v>111.5</v>
      </c>
      <c r="M496" s="16">
        <v>108.8</v>
      </c>
      <c r="N496" s="16">
        <v>121.5</v>
      </c>
      <c r="O496" s="16">
        <v>103.7</v>
      </c>
      <c r="P496" s="16">
        <v>118.2</v>
      </c>
      <c r="Q496" s="16">
        <v>119.6</v>
      </c>
      <c r="R496" s="16">
        <v>120</v>
      </c>
      <c r="S496" s="16">
        <v>127.2</v>
      </c>
      <c r="T496" s="16">
        <v>129.19999999999999</v>
      </c>
      <c r="U496" s="16">
        <v>113.4</v>
      </c>
      <c r="V496" s="16">
        <v>114.1</v>
      </c>
      <c r="W496" s="16">
        <v>111</v>
      </c>
      <c r="X496" s="16">
        <v>115.9</v>
      </c>
      <c r="Y496" s="16">
        <v>116.8</v>
      </c>
      <c r="Z496" s="16">
        <v>118.3</v>
      </c>
    </row>
    <row r="497" spans="1:26" x14ac:dyDescent="0.55000000000000004">
      <c r="A497">
        <v>2019000101</v>
      </c>
      <c r="B497" s="18">
        <v>201901</v>
      </c>
      <c r="C497" s="16">
        <v>111.9</v>
      </c>
      <c r="D497" s="16">
        <v>112.8</v>
      </c>
      <c r="E497" s="16">
        <v>118.6</v>
      </c>
      <c r="F497" s="16">
        <v>105.1</v>
      </c>
      <c r="G497" s="16">
        <v>103.5</v>
      </c>
      <c r="H497" s="16">
        <v>120.5</v>
      </c>
      <c r="I497" s="16">
        <v>125.3</v>
      </c>
      <c r="J497" s="16">
        <v>114</v>
      </c>
      <c r="K497" s="16">
        <v>90.3</v>
      </c>
      <c r="L497" s="16">
        <v>98.6</v>
      </c>
      <c r="M497" s="16">
        <v>96.7</v>
      </c>
      <c r="N497" s="16">
        <v>105.4</v>
      </c>
      <c r="O497" s="16">
        <v>99.8</v>
      </c>
      <c r="P497" s="16">
        <v>118</v>
      </c>
      <c r="Q497" s="16">
        <v>107.8</v>
      </c>
      <c r="R497" s="16">
        <v>118.1</v>
      </c>
      <c r="S497" s="16">
        <v>130</v>
      </c>
      <c r="T497" s="16">
        <v>130.80000000000001</v>
      </c>
      <c r="U497" s="16">
        <v>106.8</v>
      </c>
      <c r="V497" s="16">
        <v>111</v>
      </c>
      <c r="W497" s="16">
        <v>110.7</v>
      </c>
      <c r="X497" s="16">
        <v>111.2</v>
      </c>
      <c r="Y497" s="16">
        <v>113.2</v>
      </c>
      <c r="Z497" s="16">
        <v>111</v>
      </c>
    </row>
    <row r="498" spans="1:26" x14ac:dyDescent="0.55000000000000004">
      <c r="A498">
        <v>2019000202</v>
      </c>
      <c r="B498" s="18">
        <v>201902</v>
      </c>
      <c r="C498" s="16">
        <v>115.1</v>
      </c>
      <c r="D498" s="16">
        <v>107.8</v>
      </c>
      <c r="E498" s="16">
        <v>109.6</v>
      </c>
      <c r="F498" s="16">
        <v>105.4</v>
      </c>
      <c r="G498" s="16">
        <v>106.8</v>
      </c>
      <c r="H498" s="16">
        <v>127.8</v>
      </c>
      <c r="I498" s="16">
        <v>134.4</v>
      </c>
      <c r="J498" s="16">
        <v>119</v>
      </c>
      <c r="K498" s="16">
        <v>82.5</v>
      </c>
      <c r="L498" s="16">
        <v>114.3</v>
      </c>
      <c r="M498" s="16">
        <v>112.7</v>
      </c>
      <c r="N498" s="16">
        <v>120</v>
      </c>
      <c r="O498" s="16">
        <v>118.4</v>
      </c>
      <c r="P498" s="16">
        <v>128.69999999999999</v>
      </c>
      <c r="Q498" s="16">
        <v>106.7</v>
      </c>
      <c r="R498" s="16">
        <v>108.8</v>
      </c>
      <c r="S498" s="16">
        <v>110.3</v>
      </c>
      <c r="T498" s="16">
        <v>116.8</v>
      </c>
      <c r="U498" s="16">
        <v>105.2</v>
      </c>
      <c r="V498" s="16">
        <v>117.7</v>
      </c>
      <c r="W498" s="16">
        <v>108.1</v>
      </c>
      <c r="X498" s="16">
        <v>123.1</v>
      </c>
      <c r="Y498" s="16">
        <v>109.4</v>
      </c>
      <c r="Z498" s="16">
        <v>119.2</v>
      </c>
    </row>
    <row r="499" spans="1:26" x14ac:dyDescent="0.55000000000000004">
      <c r="A499">
        <v>2019000303</v>
      </c>
      <c r="B499" s="18">
        <v>201903</v>
      </c>
      <c r="C499" s="16">
        <v>124.1</v>
      </c>
      <c r="D499" s="16">
        <v>119.7</v>
      </c>
      <c r="E499" s="16">
        <v>125.9</v>
      </c>
      <c r="F499" s="16">
        <v>111.5</v>
      </c>
      <c r="G499" s="16">
        <v>118.5</v>
      </c>
      <c r="H499" s="16">
        <v>140.69999999999999</v>
      </c>
      <c r="I499" s="16">
        <v>152.1</v>
      </c>
      <c r="J499" s="16">
        <v>125.4</v>
      </c>
      <c r="K499" s="16">
        <v>84.8</v>
      </c>
      <c r="L499" s="16">
        <v>125.1</v>
      </c>
      <c r="M499" s="16">
        <v>119.3</v>
      </c>
      <c r="N499" s="16">
        <v>146</v>
      </c>
      <c r="O499" s="16">
        <v>123.4</v>
      </c>
      <c r="P499" s="16">
        <v>133.9</v>
      </c>
      <c r="Q499" s="16">
        <v>117.6</v>
      </c>
      <c r="R499" s="16">
        <v>115.7</v>
      </c>
      <c r="S499" s="16">
        <v>118</v>
      </c>
      <c r="T499" s="16">
        <v>127.3</v>
      </c>
      <c r="U499" s="16">
        <v>120.1</v>
      </c>
      <c r="V499" s="16">
        <v>127.2</v>
      </c>
      <c r="W499" s="16">
        <v>114.7</v>
      </c>
      <c r="X499" s="16">
        <v>134.4</v>
      </c>
      <c r="Y499" s="16">
        <v>119.3</v>
      </c>
      <c r="Z499" s="16">
        <v>127.6</v>
      </c>
    </row>
    <row r="500" spans="1:26" x14ac:dyDescent="0.55000000000000004">
      <c r="A500">
        <v>2019000404</v>
      </c>
      <c r="B500" s="18">
        <v>201904</v>
      </c>
      <c r="C500" s="16">
        <v>117.1</v>
      </c>
      <c r="D500" s="16">
        <v>113.7</v>
      </c>
      <c r="E500" s="16">
        <v>119.3</v>
      </c>
      <c r="F500" s="16">
        <v>106.3</v>
      </c>
      <c r="G500" s="16">
        <v>113.9</v>
      </c>
      <c r="H500" s="16">
        <v>126.4</v>
      </c>
      <c r="I500" s="16">
        <v>130.6</v>
      </c>
      <c r="J500" s="16">
        <v>120.8</v>
      </c>
      <c r="K500" s="16">
        <v>96.5</v>
      </c>
      <c r="L500" s="16">
        <v>116.9</v>
      </c>
      <c r="M500" s="16">
        <v>117.6</v>
      </c>
      <c r="N500" s="16">
        <v>114.4</v>
      </c>
      <c r="O500" s="16">
        <v>128.5</v>
      </c>
      <c r="P500" s="16">
        <v>121.2</v>
      </c>
      <c r="Q500" s="16">
        <v>111.8</v>
      </c>
      <c r="R500" s="16">
        <v>114</v>
      </c>
      <c r="S500" s="16">
        <v>118.1</v>
      </c>
      <c r="T500" s="16">
        <v>122</v>
      </c>
      <c r="U500" s="16">
        <v>112.6</v>
      </c>
      <c r="V500" s="16">
        <v>122.6</v>
      </c>
      <c r="W500" s="16">
        <v>113.2</v>
      </c>
      <c r="X500" s="16">
        <v>127.9</v>
      </c>
      <c r="Y500" s="16">
        <v>115</v>
      </c>
      <c r="Z500" s="16">
        <v>118.7</v>
      </c>
    </row>
    <row r="501" spans="1:26" x14ac:dyDescent="0.55000000000000004">
      <c r="A501">
        <v>2019000505</v>
      </c>
      <c r="B501" s="18">
        <v>201905</v>
      </c>
      <c r="C501" s="16">
        <v>114.7</v>
      </c>
      <c r="D501" s="16">
        <v>114.5</v>
      </c>
      <c r="E501" s="16">
        <v>119.4</v>
      </c>
      <c r="F501" s="16">
        <v>108</v>
      </c>
      <c r="G501" s="16">
        <v>107.2</v>
      </c>
      <c r="H501" s="16">
        <v>123.8</v>
      </c>
      <c r="I501" s="16">
        <v>128.69999999999999</v>
      </c>
      <c r="J501" s="16">
        <v>117.2</v>
      </c>
      <c r="K501" s="16">
        <v>98</v>
      </c>
      <c r="L501" s="16">
        <v>120.9</v>
      </c>
      <c r="M501" s="16">
        <v>120.1</v>
      </c>
      <c r="N501" s="16">
        <v>123.9</v>
      </c>
      <c r="O501" s="16">
        <v>131.1</v>
      </c>
      <c r="P501" s="16">
        <v>118.2</v>
      </c>
      <c r="Q501" s="16">
        <v>109.8</v>
      </c>
      <c r="R501" s="16">
        <v>108.5</v>
      </c>
      <c r="S501" s="16">
        <v>112.2</v>
      </c>
      <c r="T501" s="16">
        <v>112.9</v>
      </c>
      <c r="U501" s="16">
        <v>110</v>
      </c>
      <c r="V501" s="16">
        <v>112.8</v>
      </c>
      <c r="W501" s="16">
        <v>109.2</v>
      </c>
      <c r="X501" s="16">
        <v>114.8</v>
      </c>
      <c r="Y501" s="16">
        <v>110.4</v>
      </c>
      <c r="Z501" s="16">
        <v>117.8</v>
      </c>
    </row>
    <row r="502" spans="1:26" x14ac:dyDescent="0.55000000000000004">
      <c r="A502">
        <v>2019000606</v>
      </c>
      <c r="B502" s="18">
        <v>201906</v>
      </c>
      <c r="C502" s="16">
        <v>117.8</v>
      </c>
      <c r="D502" s="16">
        <v>116.2</v>
      </c>
      <c r="E502" s="16">
        <v>120.9</v>
      </c>
      <c r="F502" s="16">
        <v>110</v>
      </c>
      <c r="G502" s="16">
        <v>111.2</v>
      </c>
      <c r="H502" s="16">
        <v>130.69999999999999</v>
      </c>
      <c r="I502" s="16">
        <v>137.30000000000001</v>
      </c>
      <c r="J502" s="16">
        <v>121.8</v>
      </c>
      <c r="K502" s="16">
        <v>95.2</v>
      </c>
      <c r="L502" s="16">
        <v>131.19999999999999</v>
      </c>
      <c r="M502" s="16">
        <v>129.30000000000001</v>
      </c>
      <c r="N502" s="16">
        <v>138.1</v>
      </c>
      <c r="O502" s="16">
        <v>142.4</v>
      </c>
      <c r="P502" s="16">
        <v>121.1</v>
      </c>
      <c r="Q502" s="16">
        <v>114.3</v>
      </c>
      <c r="R502" s="16">
        <v>104.5</v>
      </c>
      <c r="S502" s="16">
        <v>102.4</v>
      </c>
      <c r="T502" s="16">
        <v>113.2</v>
      </c>
      <c r="U502" s="16">
        <v>105.9</v>
      </c>
      <c r="V502" s="16">
        <v>121</v>
      </c>
      <c r="W502" s="16">
        <v>108.6</v>
      </c>
      <c r="X502" s="16">
        <v>128</v>
      </c>
      <c r="Y502" s="16">
        <v>111.2</v>
      </c>
      <c r="Z502" s="16">
        <v>122.7</v>
      </c>
    </row>
    <row r="503" spans="1:26" x14ac:dyDescent="0.55000000000000004">
      <c r="A503">
        <v>2019000707</v>
      </c>
      <c r="B503" s="18">
        <v>201907</v>
      </c>
      <c r="C503" s="16">
        <v>124.6</v>
      </c>
      <c r="D503" s="16">
        <v>117.1</v>
      </c>
      <c r="E503" s="16">
        <v>119.4</v>
      </c>
      <c r="F503" s="16">
        <v>114</v>
      </c>
      <c r="G503" s="16">
        <v>118.4</v>
      </c>
      <c r="H503" s="16">
        <v>135.9</v>
      </c>
      <c r="I503" s="16">
        <v>141.69999999999999</v>
      </c>
      <c r="J503" s="16">
        <v>128.1</v>
      </c>
      <c r="K503" s="16">
        <v>98.4</v>
      </c>
      <c r="L503" s="16">
        <v>135</v>
      </c>
      <c r="M503" s="16">
        <v>134.69999999999999</v>
      </c>
      <c r="N503" s="16">
        <v>135.80000000000001</v>
      </c>
      <c r="O503" s="16">
        <v>136.5</v>
      </c>
      <c r="P503" s="16">
        <v>134</v>
      </c>
      <c r="Q503" s="16">
        <v>119.2</v>
      </c>
      <c r="R503" s="16">
        <v>113.3</v>
      </c>
      <c r="S503" s="16">
        <v>109.8</v>
      </c>
      <c r="T503" s="16">
        <v>121.6</v>
      </c>
      <c r="U503" s="16">
        <v>114.4</v>
      </c>
      <c r="V503" s="16">
        <v>125.8</v>
      </c>
      <c r="W503" s="16">
        <v>112.6</v>
      </c>
      <c r="X503" s="16">
        <v>133.4</v>
      </c>
      <c r="Y503" s="16">
        <v>117.2</v>
      </c>
      <c r="Z503" s="16">
        <v>130.1</v>
      </c>
    </row>
    <row r="504" spans="1:26" x14ac:dyDescent="0.55000000000000004">
      <c r="A504">
        <v>2019000808</v>
      </c>
      <c r="B504" s="18">
        <v>201908</v>
      </c>
      <c r="C504" s="16">
        <v>105.9</v>
      </c>
      <c r="D504" s="16">
        <v>107.3</v>
      </c>
      <c r="E504" s="16">
        <v>116.1</v>
      </c>
      <c r="F504" s="16">
        <v>95.4</v>
      </c>
      <c r="G504" s="16">
        <v>103.1</v>
      </c>
      <c r="H504" s="16">
        <v>112.5</v>
      </c>
      <c r="I504" s="16">
        <v>119.7</v>
      </c>
      <c r="J504" s="16">
        <v>102.8</v>
      </c>
      <c r="K504" s="16">
        <v>94.1</v>
      </c>
      <c r="L504" s="16">
        <v>97.9</v>
      </c>
      <c r="M504" s="16">
        <v>88</v>
      </c>
      <c r="N504" s="16">
        <v>133.69999999999999</v>
      </c>
      <c r="O504" s="16">
        <v>82.8</v>
      </c>
      <c r="P504" s="16">
        <v>101.4</v>
      </c>
      <c r="Q504" s="16">
        <v>103.7</v>
      </c>
      <c r="R504" s="16">
        <v>113.8</v>
      </c>
      <c r="S504" s="16">
        <v>122.1</v>
      </c>
      <c r="T504" s="16">
        <v>128.30000000000001</v>
      </c>
      <c r="U504" s="16">
        <v>109.3</v>
      </c>
      <c r="V504" s="16">
        <v>106.6</v>
      </c>
      <c r="W504" s="16">
        <v>109</v>
      </c>
      <c r="X504" s="16">
        <v>105.2</v>
      </c>
      <c r="Y504" s="16">
        <v>109.6</v>
      </c>
      <c r="Z504" s="16">
        <v>103.2</v>
      </c>
    </row>
    <row r="505" spans="1:26" x14ac:dyDescent="0.55000000000000004">
      <c r="A505">
        <v>2019000909</v>
      </c>
      <c r="B505" s="18">
        <v>201909</v>
      </c>
      <c r="C505" s="16">
        <v>115.9</v>
      </c>
      <c r="D505" s="16">
        <v>111.3</v>
      </c>
      <c r="E505" s="16">
        <v>112.8</v>
      </c>
      <c r="F505" s="16">
        <v>109.3</v>
      </c>
      <c r="G505" s="16">
        <v>110</v>
      </c>
      <c r="H505" s="16">
        <v>128.5</v>
      </c>
      <c r="I505" s="16">
        <v>138.5</v>
      </c>
      <c r="J505" s="16">
        <v>115</v>
      </c>
      <c r="K505" s="16">
        <v>101.5</v>
      </c>
      <c r="L505" s="16">
        <v>105.2</v>
      </c>
      <c r="M505" s="16">
        <v>89.4</v>
      </c>
      <c r="N505" s="16">
        <v>162.30000000000001</v>
      </c>
      <c r="O505" s="16">
        <v>84.4</v>
      </c>
      <c r="P505" s="16">
        <v>123.9</v>
      </c>
      <c r="Q505" s="16">
        <v>111.2</v>
      </c>
      <c r="R505" s="16">
        <v>110.1</v>
      </c>
      <c r="S505" s="16">
        <v>111.1</v>
      </c>
      <c r="T505" s="16">
        <v>115.7</v>
      </c>
      <c r="U505" s="16">
        <v>111.6</v>
      </c>
      <c r="V505" s="16">
        <v>121.8</v>
      </c>
      <c r="W505" s="16">
        <v>109.1</v>
      </c>
      <c r="X505" s="16">
        <v>129.1</v>
      </c>
      <c r="Y505" s="16">
        <v>112.2</v>
      </c>
      <c r="Z505" s="16">
        <v>118.6</v>
      </c>
    </row>
    <row r="506" spans="1:26" x14ac:dyDescent="0.55000000000000004">
      <c r="A506">
        <v>2019001010</v>
      </c>
      <c r="B506" s="18">
        <v>201910</v>
      </c>
      <c r="C506" s="16">
        <v>112.5</v>
      </c>
      <c r="D506" s="16">
        <v>112.8</v>
      </c>
      <c r="E506" s="16">
        <v>115.8</v>
      </c>
      <c r="F506" s="16">
        <v>108.8</v>
      </c>
      <c r="G506" s="16">
        <v>108.3</v>
      </c>
      <c r="H506" s="16">
        <v>115.8</v>
      </c>
      <c r="I506" s="16">
        <v>113.9</v>
      </c>
      <c r="J506" s="16">
        <v>118.4</v>
      </c>
      <c r="K506" s="16">
        <v>101.7</v>
      </c>
      <c r="L506" s="16">
        <v>105.1</v>
      </c>
      <c r="M506" s="16">
        <v>98</v>
      </c>
      <c r="N506" s="16">
        <v>130.9</v>
      </c>
      <c r="O506" s="16">
        <v>88.5</v>
      </c>
      <c r="P506" s="16">
        <v>116.1</v>
      </c>
      <c r="Q506" s="16">
        <v>115.8</v>
      </c>
      <c r="R506" s="16">
        <v>111</v>
      </c>
      <c r="S506" s="16">
        <v>112.5</v>
      </c>
      <c r="T506" s="16">
        <v>113.4</v>
      </c>
      <c r="U506" s="16">
        <v>112.2</v>
      </c>
      <c r="V506" s="16">
        <v>123</v>
      </c>
      <c r="W506" s="16">
        <v>107.6</v>
      </c>
      <c r="X506" s="16">
        <v>131.69999999999999</v>
      </c>
      <c r="Y506" s="16">
        <v>113.2</v>
      </c>
      <c r="Z506" s="16">
        <v>112</v>
      </c>
    </row>
    <row r="507" spans="1:26" x14ac:dyDescent="0.55000000000000004">
      <c r="A507">
        <v>2019001111</v>
      </c>
      <c r="B507" s="18">
        <v>201911</v>
      </c>
      <c r="C507" s="16">
        <v>109.6</v>
      </c>
      <c r="D507" s="16">
        <v>109.4</v>
      </c>
      <c r="E507" s="16">
        <v>111.1</v>
      </c>
      <c r="F507" s="16">
        <v>107.1</v>
      </c>
      <c r="G507" s="16">
        <v>104.3</v>
      </c>
      <c r="H507" s="16">
        <v>105.2</v>
      </c>
      <c r="I507" s="16">
        <v>97.4</v>
      </c>
      <c r="J507" s="16">
        <v>115.6</v>
      </c>
      <c r="K507" s="16">
        <v>95.9</v>
      </c>
      <c r="L507" s="16">
        <v>103.2</v>
      </c>
      <c r="M507" s="16">
        <v>96.4</v>
      </c>
      <c r="N507" s="16">
        <v>127.8</v>
      </c>
      <c r="O507" s="16">
        <v>94.7</v>
      </c>
      <c r="P507" s="16">
        <v>118.1</v>
      </c>
      <c r="Q507" s="16">
        <v>114.7</v>
      </c>
      <c r="R507" s="16">
        <v>111.4</v>
      </c>
      <c r="S507" s="16">
        <v>114.6</v>
      </c>
      <c r="T507" s="16">
        <v>117.8</v>
      </c>
      <c r="U507" s="16">
        <v>108.6</v>
      </c>
      <c r="V507" s="16">
        <v>118.3</v>
      </c>
      <c r="W507" s="16">
        <v>105</v>
      </c>
      <c r="X507" s="16">
        <v>125.9</v>
      </c>
      <c r="Y507" s="16">
        <v>111.5</v>
      </c>
      <c r="Z507" s="16">
        <v>108.2</v>
      </c>
    </row>
    <row r="508" spans="1:26" x14ac:dyDescent="0.55000000000000004">
      <c r="A508">
        <v>2019001212</v>
      </c>
      <c r="B508" s="18">
        <v>201912</v>
      </c>
      <c r="C508" s="16">
        <v>107.9</v>
      </c>
      <c r="D508" s="16">
        <v>107.8</v>
      </c>
      <c r="E508" s="16">
        <v>109</v>
      </c>
      <c r="F508" s="16">
        <v>106.3</v>
      </c>
      <c r="G508" s="16">
        <v>104.2</v>
      </c>
      <c r="H508" s="16">
        <v>107.6</v>
      </c>
      <c r="I508" s="16">
        <v>107.2</v>
      </c>
      <c r="J508" s="16">
        <v>108.2</v>
      </c>
      <c r="K508" s="16">
        <v>96.5</v>
      </c>
      <c r="L508" s="16">
        <v>106</v>
      </c>
      <c r="M508" s="16">
        <v>97.9</v>
      </c>
      <c r="N508" s="16">
        <v>135.30000000000001</v>
      </c>
      <c r="O508" s="16">
        <v>92</v>
      </c>
      <c r="P508" s="16">
        <v>107.2</v>
      </c>
      <c r="Q508" s="16">
        <v>108.8</v>
      </c>
      <c r="R508" s="16">
        <v>115.4</v>
      </c>
      <c r="S508" s="16">
        <v>123.2</v>
      </c>
      <c r="T508" s="16">
        <v>126.9</v>
      </c>
      <c r="U508" s="16">
        <v>107</v>
      </c>
      <c r="V508" s="16">
        <v>107.6</v>
      </c>
      <c r="W508" s="16">
        <v>106.8</v>
      </c>
      <c r="X508" s="16">
        <v>108.1</v>
      </c>
      <c r="Y508" s="16">
        <v>110.8</v>
      </c>
      <c r="Z508" s="16">
        <v>105.7</v>
      </c>
    </row>
    <row r="509" spans="1:26" x14ac:dyDescent="0.55000000000000004">
      <c r="A509">
        <v>2020000101</v>
      </c>
      <c r="B509" s="18">
        <v>202001</v>
      </c>
      <c r="C509" s="16">
        <v>106.3</v>
      </c>
      <c r="D509" s="16">
        <v>110</v>
      </c>
      <c r="E509" s="16">
        <v>115.6</v>
      </c>
      <c r="F509" s="16">
        <v>102.6</v>
      </c>
      <c r="G509" s="16">
        <v>94.5</v>
      </c>
      <c r="H509" s="16">
        <v>106.7</v>
      </c>
      <c r="I509" s="16">
        <v>105.3</v>
      </c>
      <c r="J509" s="16">
        <v>108.5</v>
      </c>
      <c r="K509" s="16">
        <v>98.2</v>
      </c>
      <c r="L509" s="16">
        <v>94.3</v>
      </c>
      <c r="M509" s="16">
        <v>89.4</v>
      </c>
      <c r="N509" s="16">
        <v>111.9</v>
      </c>
      <c r="O509" s="16">
        <v>86.5</v>
      </c>
      <c r="P509" s="16">
        <v>113.5</v>
      </c>
      <c r="Q509" s="16">
        <v>104.8</v>
      </c>
      <c r="R509" s="16">
        <v>109.5</v>
      </c>
      <c r="S509" s="16">
        <v>117.8</v>
      </c>
      <c r="T509" s="16">
        <v>124.6</v>
      </c>
      <c r="U509" s="16">
        <v>102.1</v>
      </c>
      <c r="V509" s="16">
        <v>107.5</v>
      </c>
      <c r="W509" s="16">
        <v>107.3</v>
      </c>
      <c r="X509" s="16">
        <v>107.7</v>
      </c>
      <c r="Y509" s="16">
        <v>107.3</v>
      </c>
      <c r="Z509" s="16">
        <v>105.5</v>
      </c>
    </row>
    <row r="510" spans="1:26" x14ac:dyDescent="0.55000000000000004">
      <c r="A510">
        <v>2020000202</v>
      </c>
      <c r="B510" s="18">
        <v>202002</v>
      </c>
      <c r="C510" s="16">
        <v>105.7</v>
      </c>
      <c r="D510" s="16">
        <v>108.7</v>
      </c>
      <c r="E510" s="16">
        <v>111.1</v>
      </c>
      <c r="F510" s="16">
        <v>105.5</v>
      </c>
      <c r="G510" s="16">
        <v>103.2</v>
      </c>
      <c r="H510" s="16">
        <v>105.2</v>
      </c>
      <c r="I510" s="16">
        <v>105.9</v>
      </c>
      <c r="J510" s="16">
        <v>104.3</v>
      </c>
      <c r="K510" s="16">
        <v>93.5</v>
      </c>
      <c r="L510" s="16">
        <v>94.3</v>
      </c>
      <c r="M510" s="16">
        <v>90.3</v>
      </c>
      <c r="N510" s="16">
        <v>108.5</v>
      </c>
      <c r="O510" s="16">
        <v>85.3</v>
      </c>
      <c r="P510" s="16">
        <v>114.5</v>
      </c>
      <c r="Q510" s="16">
        <v>106.5</v>
      </c>
      <c r="R510" s="16">
        <v>106.6</v>
      </c>
      <c r="S510" s="16">
        <v>110.4</v>
      </c>
      <c r="T510" s="16">
        <v>110.5</v>
      </c>
      <c r="U510" s="16">
        <v>101.7</v>
      </c>
      <c r="V510" s="16">
        <v>110.9</v>
      </c>
      <c r="W510" s="16">
        <v>103.8</v>
      </c>
      <c r="X510" s="16">
        <v>114.9</v>
      </c>
      <c r="Y510" s="16">
        <v>106.9</v>
      </c>
      <c r="Z510" s="16">
        <v>104.8</v>
      </c>
    </row>
    <row r="511" spans="1:26" x14ac:dyDescent="0.55000000000000004">
      <c r="A511">
        <v>2020000303</v>
      </c>
      <c r="B511" s="18">
        <v>202003</v>
      </c>
      <c r="C511" s="16">
        <v>114.1</v>
      </c>
      <c r="D511" s="16">
        <v>112.3</v>
      </c>
      <c r="E511" s="16">
        <v>113.8</v>
      </c>
      <c r="F511" s="16">
        <v>110.3</v>
      </c>
      <c r="G511" s="16">
        <v>111.7</v>
      </c>
      <c r="H511" s="16">
        <v>118.1</v>
      </c>
      <c r="I511" s="16">
        <v>120.6</v>
      </c>
      <c r="J511" s="16">
        <v>114.6</v>
      </c>
      <c r="K511" s="16">
        <v>103</v>
      </c>
      <c r="L511" s="16">
        <v>112</v>
      </c>
      <c r="M511" s="16">
        <v>111.8</v>
      </c>
      <c r="N511" s="16">
        <v>112.8</v>
      </c>
      <c r="O511" s="16">
        <v>109.1</v>
      </c>
      <c r="P511" s="16">
        <v>123.1</v>
      </c>
      <c r="Q511" s="16">
        <v>113.1</v>
      </c>
      <c r="R511" s="16">
        <v>103.6</v>
      </c>
      <c r="S511" s="16">
        <v>99</v>
      </c>
      <c r="T511" s="16">
        <v>115.9</v>
      </c>
      <c r="U511" s="16">
        <v>114.3</v>
      </c>
      <c r="V511" s="16">
        <v>119.6</v>
      </c>
      <c r="W511" s="16">
        <v>114</v>
      </c>
      <c r="X511" s="16">
        <v>122.7</v>
      </c>
      <c r="Y511" s="16">
        <v>110.8</v>
      </c>
      <c r="Z511" s="16">
        <v>116.6</v>
      </c>
    </row>
    <row r="512" spans="1:26" x14ac:dyDescent="0.55000000000000004">
      <c r="A512">
        <v>2020000404</v>
      </c>
      <c r="B512" s="18">
        <v>202004</v>
      </c>
      <c r="C512" s="16">
        <v>91.8</v>
      </c>
      <c r="D512" s="16">
        <v>95.4</v>
      </c>
      <c r="E512" s="16">
        <v>95.8</v>
      </c>
      <c r="F512" s="16">
        <v>94.8</v>
      </c>
      <c r="G512" s="16">
        <v>102.4</v>
      </c>
      <c r="H512" s="16">
        <v>95.1</v>
      </c>
      <c r="I512" s="16">
        <v>91.3</v>
      </c>
      <c r="J512" s="16">
        <v>100.2</v>
      </c>
      <c r="K512" s="16">
        <v>95.9</v>
      </c>
      <c r="L512" s="16">
        <v>100.6</v>
      </c>
      <c r="M512" s="16">
        <v>103.6</v>
      </c>
      <c r="N512" s="16">
        <v>89.7</v>
      </c>
      <c r="O512" s="16">
        <v>109</v>
      </c>
      <c r="P512" s="16">
        <v>66.3</v>
      </c>
      <c r="Q512" s="16">
        <v>95.2</v>
      </c>
      <c r="R512" s="16">
        <v>101.8</v>
      </c>
      <c r="S512" s="16">
        <v>100.4</v>
      </c>
      <c r="T512" s="16">
        <v>101.5</v>
      </c>
      <c r="U512" s="16">
        <v>105.6</v>
      </c>
      <c r="V512" s="16">
        <v>96.6</v>
      </c>
      <c r="W512" s="16">
        <v>106.7</v>
      </c>
      <c r="X512" s="16">
        <v>90.9</v>
      </c>
      <c r="Y512" s="16">
        <v>99.4</v>
      </c>
      <c r="Z512" s="16">
        <v>86.3</v>
      </c>
    </row>
    <row r="513" spans="1:26" x14ac:dyDescent="0.55000000000000004">
      <c r="A513">
        <v>2020000505</v>
      </c>
      <c r="B513" s="18">
        <v>202005</v>
      </c>
      <c r="C513" s="16">
        <v>76.5</v>
      </c>
      <c r="D513" s="16">
        <v>84.3</v>
      </c>
      <c r="E513" s="16">
        <v>85.5</v>
      </c>
      <c r="F513" s="16">
        <v>82.7</v>
      </c>
      <c r="G513" s="16">
        <v>90.7</v>
      </c>
      <c r="H513" s="16">
        <v>73.099999999999994</v>
      </c>
      <c r="I513" s="16">
        <v>73</v>
      </c>
      <c r="J513" s="16">
        <v>73.2</v>
      </c>
      <c r="K513" s="16">
        <v>93.8</v>
      </c>
      <c r="L513" s="16">
        <v>88.7</v>
      </c>
      <c r="M513" s="16">
        <v>92.9</v>
      </c>
      <c r="N513" s="16">
        <v>73.7</v>
      </c>
      <c r="O513" s="16">
        <v>101</v>
      </c>
      <c r="P513" s="16">
        <v>46.5</v>
      </c>
      <c r="Q513" s="16">
        <v>82.7</v>
      </c>
      <c r="R513" s="16">
        <v>89.7</v>
      </c>
      <c r="S513" s="16">
        <v>91.3</v>
      </c>
      <c r="T513" s="16">
        <v>85</v>
      </c>
      <c r="U513" s="16">
        <v>90.1</v>
      </c>
      <c r="V513" s="16">
        <v>74.099999999999994</v>
      </c>
      <c r="W513" s="16">
        <v>98.5</v>
      </c>
      <c r="X513" s="16">
        <v>60.2</v>
      </c>
      <c r="Y513" s="16">
        <v>85.8</v>
      </c>
      <c r="Z513" s="16">
        <v>69.7</v>
      </c>
    </row>
    <row r="514" spans="1:26" x14ac:dyDescent="0.55000000000000004">
      <c r="A514">
        <v>2020000606</v>
      </c>
      <c r="B514" s="18">
        <v>202006</v>
      </c>
      <c r="C514" s="16">
        <v>89.2</v>
      </c>
      <c r="D514" s="16">
        <v>85.4</v>
      </c>
      <c r="E514" s="16">
        <v>81</v>
      </c>
      <c r="F514" s="16">
        <v>91.4</v>
      </c>
      <c r="G514" s="16">
        <v>99.3</v>
      </c>
      <c r="H514" s="16">
        <v>94.5</v>
      </c>
      <c r="I514" s="16">
        <v>97.8</v>
      </c>
      <c r="J514" s="16">
        <v>89.9</v>
      </c>
      <c r="K514" s="16">
        <v>98.2</v>
      </c>
      <c r="L514" s="16">
        <v>111.7</v>
      </c>
      <c r="M514" s="16">
        <v>117.4</v>
      </c>
      <c r="N514" s="16">
        <v>91.3</v>
      </c>
      <c r="O514" s="16">
        <v>125.8</v>
      </c>
      <c r="P514" s="16">
        <v>76.8</v>
      </c>
      <c r="Q514" s="16">
        <v>89.7</v>
      </c>
      <c r="R514" s="16">
        <v>82.5</v>
      </c>
      <c r="S514" s="16">
        <v>76.099999999999994</v>
      </c>
      <c r="T514" s="16">
        <v>82.4</v>
      </c>
      <c r="U514" s="16">
        <v>86.9</v>
      </c>
      <c r="V514" s="16">
        <v>75.3</v>
      </c>
      <c r="W514" s="16">
        <v>95</v>
      </c>
      <c r="X514" s="16">
        <v>64</v>
      </c>
      <c r="Y514" s="16">
        <v>85.1</v>
      </c>
      <c r="Z514" s="16">
        <v>92.2</v>
      </c>
    </row>
    <row r="515" spans="1:26" x14ac:dyDescent="0.55000000000000004">
      <c r="A515">
        <v>2020000707</v>
      </c>
      <c r="B515" s="18">
        <v>202007</v>
      </c>
      <c r="C515" s="16">
        <v>100.3</v>
      </c>
      <c r="D515" s="16">
        <v>91.2</v>
      </c>
      <c r="E515" s="16">
        <v>86.1</v>
      </c>
      <c r="F515" s="16">
        <v>98</v>
      </c>
      <c r="G515" s="16">
        <v>108.3</v>
      </c>
      <c r="H515" s="16">
        <v>96.4</v>
      </c>
      <c r="I515" s="16">
        <v>96.6</v>
      </c>
      <c r="J515" s="16">
        <v>96.1</v>
      </c>
      <c r="K515" s="16">
        <v>101.7</v>
      </c>
      <c r="L515" s="16">
        <v>114.1</v>
      </c>
      <c r="M515" s="16">
        <v>121.3</v>
      </c>
      <c r="N515" s="16">
        <v>88.1</v>
      </c>
      <c r="O515" s="16">
        <v>125.2</v>
      </c>
      <c r="P515" s="16">
        <v>103.3</v>
      </c>
      <c r="Q515" s="16">
        <v>99.3</v>
      </c>
      <c r="R515" s="16">
        <v>96.1</v>
      </c>
      <c r="S515" s="16">
        <v>91.6</v>
      </c>
      <c r="T515" s="16">
        <v>85.5</v>
      </c>
      <c r="U515" s="16">
        <v>94.7</v>
      </c>
      <c r="V515" s="16">
        <v>98.4</v>
      </c>
      <c r="W515" s="16">
        <v>102.8</v>
      </c>
      <c r="X515" s="16">
        <v>95.9</v>
      </c>
      <c r="Y515" s="16">
        <v>96.5</v>
      </c>
      <c r="Z515" s="16">
        <v>103.1</v>
      </c>
    </row>
    <row r="516" spans="1:26" x14ac:dyDescent="0.55000000000000004">
      <c r="A516">
        <v>2020000808</v>
      </c>
      <c r="B516" s="18">
        <v>202008</v>
      </c>
      <c r="C516" s="16">
        <v>88</v>
      </c>
      <c r="D516" s="16">
        <v>91.1</v>
      </c>
      <c r="E516" s="16">
        <v>94.6</v>
      </c>
      <c r="F516" s="16">
        <v>86.5</v>
      </c>
      <c r="G516" s="16">
        <v>94.1</v>
      </c>
      <c r="H516" s="16">
        <v>81.2</v>
      </c>
      <c r="I516" s="16">
        <v>83.6</v>
      </c>
      <c r="J516" s="16">
        <v>78</v>
      </c>
      <c r="K516" s="16">
        <v>98.4</v>
      </c>
      <c r="L516" s="16">
        <v>81.400000000000006</v>
      </c>
      <c r="M516" s="16">
        <v>81.099999999999994</v>
      </c>
      <c r="N516" s="16">
        <v>82.6</v>
      </c>
      <c r="O516" s="16">
        <v>78.599999999999994</v>
      </c>
      <c r="P516" s="16">
        <v>82.3</v>
      </c>
      <c r="Q516" s="16">
        <v>87.6</v>
      </c>
      <c r="R516" s="16">
        <v>99.5</v>
      </c>
      <c r="S516" s="16">
        <v>106.3</v>
      </c>
      <c r="T516" s="16">
        <v>95.1</v>
      </c>
      <c r="U516" s="16">
        <v>90.8</v>
      </c>
      <c r="V516" s="16">
        <v>87.8</v>
      </c>
      <c r="W516" s="16">
        <v>92</v>
      </c>
      <c r="X516" s="16">
        <v>85.4</v>
      </c>
      <c r="Y516" s="16">
        <v>93.6</v>
      </c>
      <c r="Z516" s="16">
        <v>83.9</v>
      </c>
    </row>
    <row r="517" spans="1:26" x14ac:dyDescent="0.55000000000000004">
      <c r="A517">
        <v>2020000909</v>
      </c>
      <c r="B517" s="18">
        <v>202009</v>
      </c>
      <c r="C517" s="16">
        <v>105.8</v>
      </c>
      <c r="D517" s="16">
        <v>99.2</v>
      </c>
      <c r="E517" s="16">
        <v>94.9</v>
      </c>
      <c r="F517" s="16">
        <v>105</v>
      </c>
      <c r="G517" s="16">
        <v>102.8</v>
      </c>
      <c r="H517" s="16">
        <v>105.3</v>
      </c>
      <c r="I517" s="16">
        <v>108</v>
      </c>
      <c r="J517" s="16">
        <v>101.6</v>
      </c>
      <c r="K517" s="16">
        <v>105.3</v>
      </c>
      <c r="L517" s="16">
        <v>99.6</v>
      </c>
      <c r="M517" s="16">
        <v>97</v>
      </c>
      <c r="N517" s="16">
        <v>108.9</v>
      </c>
      <c r="O517" s="16">
        <v>88.7</v>
      </c>
      <c r="P517" s="16">
        <v>121.7</v>
      </c>
      <c r="Q517" s="16">
        <v>100.4</v>
      </c>
      <c r="R517" s="16">
        <v>99.7</v>
      </c>
      <c r="S517" s="16">
        <v>97.8</v>
      </c>
      <c r="T517" s="16">
        <v>91.5</v>
      </c>
      <c r="U517" s="16">
        <v>100.8</v>
      </c>
      <c r="V517" s="16">
        <v>104.9</v>
      </c>
      <c r="W517" s="16">
        <v>93.7</v>
      </c>
      <c r="X517" s="16">
        <v>111.2</v>
      </c>
      <c r="Y517" s="16">
        <v>100.4</v>
      </c>
      <c r="Z517" s="16">
        <v>109.8</v>
      </c>
    </row>
    <row r="518" spans="1:26" x14ac:dyDescent="0.55000000000000004">
      <c r="A518">
        <v>2020001010</v>
      </c>
      <c r="B518" s="18">
        <v>202010</v>
      </c>
      <c r="C518" s="16">
        <v>108.9</v>
      </c>
      <c r="D518" s="16">
        <v>107.9</v>
      </c>
      <c r="E518" s="16">
        <v>105.7</v>
      </c>
      <c r="F518" s="16">
        <v>110.9</v>
      </c>
      <c r="G518" s="16">
        <v>101.4</v>
      </c>
      <c r="H518" s="16">
        <v>107.7</v>
      </c>
      <c r="I518" s="16">
        <v>104.9</v>
      </c>
      <c r="J518" s="16">
        <v>111.5</v>
      </c>
      <c r="K518" s="16">
        <v>105.8</v>
      </c>
      <c r="L518" s="16">
        <v>101.4</v>
      </c>
      <c r="M518" s="16">
        <v>100.5</v>
      </c>
      <c r="N518" s="16">
        <v>104.8</v>
      </c>
      <c r="O518" s="16">
        <v>96.1</v>
      </c>
      <c r="P518" s="16">
        <v>124.2</v>
      </c>
      <c r="Q518" s="16">
        <v>108.6</v>
      </c>
      <c r="R518" s="16">
        <v>101.1</v>
      </c>
      <c r="S518" s="16">
        <v>100.3</v>
      </c>
      <c r="T518" s="16">
        <v>94.3</v>
      </c>
      <c r="U518" s="16">
        <v>106.6</v>
      </c>
      <c r="V518" s="16">
        <v>112.1</v>
      </c>
      <c r="W518" s="16">
        <v>94.2</v>
      </c>
      <c r="X518" s="16">
        <v>122.3</v>
      </c>
      <c r="Y518" s="16">
        <v>104.8</v>
      </c>
      <c r="Z518" s="16">
        <v>111.9</v>
      </c>
    </row>
    <row r="519" spans="1:26" x14ac:dyDescent="0.55000000000000004">
      <c r="A519">
        <v>2020001111</v>
      </c>
      <c r="B519" s="18">
        <v>202011</v>
      </c>
      <c r="C519" s="16">
        <v>105.9</v>
      </c>
      <c r="D519" s="16">
        <v>107.4</v>
      </c>
      <c r="E519" s="16">
        <v>107.3</v>
      </c>
      <c r="F519" s="16">
        <v>107.6</v>
      </c>
      <c r="G519" s="16">
        <v>96.9</v>
      </c>
      <c r="H519" s="16">
        <v>105.9</v>
      </c>
      <c r="I519" s="16">
        <v>102.7</v>
      </c>
      <c r="J519" s="16">
        <v>110.2</v>
      </c>
      <c r="K519" s="16">
        <v>101.5</v>
      </c>
      <c r="L519" s="16">
        <v>99.8</v>
      </c>
      <c r="M519" s="16">
        <v>96.7</v>
      </c>
      <c r="N519" s="16">
        <v>111.1</v>
      </c>
      <c r="O519" s="16">
        <v>96.7</v>
      </c>
      <c r="P519" s="16">
        <v>116.2</v>
      </c>
      <c r="Q519" s="16">
        <v>105.8</v>
      </c>
      <c r="R519" s="16">
        <v>101.1</v>
      </c>
      <c r="S519" s="16">
        <v>100.5</v>
      </c>
      <c r="T519" s="16">
        <v>100.4</v>
      </c>
      <c r="U519" s="16">
        <v>103.4</v>
      </c>
      <c r="V519" s="16">
        <v>108.1</v>
      </c>
      <c r="W519" s="16">
        <v>91.8</v>
      </c>
      <c r="X519" s="16">
        <v>117.4</v>
      </c>
      <c r="Y519" s="16">
        <v>103.5</v>
      </c>
      <c r="Z519" s="16">
        <v>107.7</v>
      </c>
    </row>
    <row r="520" spans="1:26" x14ac:dyDescent="0.55000000000000004">
      <c r="A520">
        <v>2020001212</v>
      </c>
      <c r="B520" s="18">
        <v>202012</v>
      </c>
      <c r="C520" s="16">
        <v>107.4</v>
      </c>
      <c r="D520" s="16">
        <v>107</v>
      </c>
      <c r="E520" s="16">
        <v>108.7</v>
      </c>
      <c r="F520" s="16">
        <v>104.7</v>
      </c>
      <c r="G520" s="16">
        <v>94.7</v>
      </c>
      <c r="H520" s="16">
        <v>110.8</v>
      </c>
      <c r="I520" s="16">
        <v>110.2</v>
      </c>
      <c r="J520" s="16">
        <v>111.7</v>
      </c>
      <c r="K520" s="16">
        <v>104.7</v>
      </c>
      <c r="L520" s="16">
        <v>102.2</v>
      </c>
      <c r="M520" s="16">
        <v>98.2</v>
      </c>
      <c r="N520" s="16">
        <v>116.7</v>
      </c>
      <c r="O520" s="16">
        <v>98</v>
      </c>
      <c r="P520" s="16">
        <v>111.6</v>
      </c>
      <c r="Q520" s="16">
        <v>106.5</v>
      </c>
      <c r="R520" s="16">
        <v>108.9</v>
      </c>
      <c r="S520" s="16">
        <v>108.7</v>
      </c>
      <c r="T520" s="16">
        <v>113.5</v>
      </c>
      <c r="U520" s="16">
        <v>102.8</v>
      </c>
      <c r="V520" s="16">
        <v>104.8</v>
      </c>
      <c r="W520" s="16">
        <v>100.1</v>
      </c>
      <c r="X520" s="16">
        <v>107.4</v>
      </c>
      <c r="Y520" s="16">
        <v>105.9</v>
      </c>
      <c r="Z520" s="16">
        <v>108.6</v>
      </c>
    </row>
    <row r="521" spans="1:26" x14ac:dyDescent="0.55000000000000004">
      <c r="A521">
        <v>2021000101</v>
      </c>
      <c r="B521" s="18">
        <v>202101</v>
      </c>
      <c r="C521" s="16">
        <v>103.7</v>
      </c>
      <c r="D521" s="16">
        <v>108.9</v>
      </c>
      <c r="E521" s="16">
        <v>114.1</v>
      </c>
      <c r="F521" s="16">
        <v>101.9</v>
      </c>
      <c r="G521" s="16">
        <v>91.3</v>
      </c>
      <c r="H521" s="16">
        <v>103.7</v>
      </c>
      <c r="I521" s="16">
        <v>101.3</v>
      </c>
      <c r="J521" s="16">
        <v>107</v>
      </c>
      <c r="K521" s="16">
        <v>105</v>
      </c>
      <c r="L521" s="16">
        <v>100.8</v>
      </c>
      <c r="M521" s="16">
        <v>97.5</v>
      </c>
      <c r="N521" s="16">
        <v>112.8</v>
      </c>
      <c r="O521" s="16">
        <v>93.3</v>
      </c>
      <c r="P521" s="16">
        <v>103.2</v>
      </c>
      <c r="Q521" s="16">
        <v>100.9</v>
      </c>
      <c r="R521" s="16">
        <v>108.4</v>
      </c>
      <c r="S521" s="16">
        <v>113.1</v>
      </c>
      <c r="T521" s="16">
        <v>112</v>
      </c>
      <c r="U521" s="16">
        <v>99.1</v>
      </c>
      <c r="V521" s="16">
        <v>102.3</v>
      </c>
      <c r="W521" s="16">
        <v>96.6</v>
      </c>
      <c r="X521" s="16">
        <v>105.5</v>
      </c>
      <c r="Y521" s="16">
        <v>104.1</v>
      </c>
      <c r="Z521" s="16">
        <v>103.4</v>
      </c>
    </row>
    <row r="522" spans="1:26" x14ac:dyDescent="0.55000000000000004">
      <c r="A522">
        <v>2021000202</v>
      </c>
      <c r="B522" s="18">
        <v>202102</v>
      </c>
      <c r="C522" s="16">
        <v>105.1</v>
      </c>
      <c r="D522" s="16">
        <v>104.8</v>
      </c>
      <c r="E522" s="16">
        <v>108</v>
      </c>
      <c r="F522" s="16">
        <v>100.4</v>
      </c>
      <c r="G522" s="16">
        <v>97.5</v>
      </c>
      <c r="H522" s="16">
        <v>116.9</v>
      </c>
      <c r="I522" s="16">
        <v>115.9</v>
      </c>
      <c r="J522" s="16">
        <v>118.2</v>
      </c>
      <c r="K522" s="16">
        <v>97.9</v>
      </c>
      <c r="L522" s="16">
        <v>106.1</v>
      </c>
      <c r="M522" s="16">
        <v>102.4</v>
      </c>
      <c r="N522" s="16">
        <v>119.2</v>
      </c>
      <c r="O522" s="16">
        <v>100.1</v>
      </c>
      <c r="P522" s="16">
        <v>106.2</v>
      </c>
      <c r="Q522" s="16">
        <v>98.4</v>
      </c>
      <c r="R522" s="16">
        <v>99.9</v>
      </c>
      <c r="S522" s="16">
        <v>99.8</v>
      </c>
      <c r="T522" s="16">
        <v>95.5</v>
      </c>
      <c r="U522" s="16">
        <v>96.5</v>
      </c>
      <c r="V522" s="16">
        <v>105.8</v>
      </c>
      <c r="W522" s="16">
        <v>97.1</v>
      </c>
      <c r="X522" s="16">
        <v>110.8</v>
      </c>
      <c r="Y522" s="16">
        <v>100.4</v>
      </c>
      <c r="Z522" s="16">
        <v>108.5</v>
      </c>
    </row>
    <row r="523" spans="1:26" x14ac:dyDescent="0.55000000000000004">
      <c r="A523">
        <v>2021000303</v>
      </c>
      <c r="B523" s="18">
        <v>202103</v>
      </c>
      <c r="C523" s="16">
        <v>122.3</v>
      </c>
      <c r="D523" s="16">
        <v>119.5</v>
      </c>
      <c r="E523" s="16">
        <v>122</v>
      </c>
      <c r="F523" s="16">
        <v>116.2</v>
      </c>
      <c r="G523" s="16">
        <v>114.4</v>
      </c>
      <c r="H523" s="16">
        <v>136.1</v>
      </c>
      <c r="I523" s="16">
        <v>138.5</v>
      </c>
      <c r="J523" s="16">
        <v>132.80000000000001</v>
      </c>
      <c r="K523" s="16">
        <v>110.9</v>
      </c>
      <c r="L523" s="16">
        <v>123</v>
      </c>
      <c r="M523" s="16">
        <v>121.5</v>
      </c>
      <c r="N523" s="16">
        <v>128.5</v>
      </c>
      <c r="O523" s="16">
        <v>120.5</v>
      </c>
      <c r="P523" s="16">
        <v>131.9</v>
      </c>
      <c r="Q523" s="16">
        <v>110.9</v>
      </c>
      <c r="R523" s="16">
        <v>111.1</v>
      </c>
      <c r="S523" s="16">
        <v>110.3</v>
      </c>
      <c r="T523" s="16">
        <v>101.7</v>
      </c>
      <c r="U523" s="16">
        <v>111.6</v>
      </c>
      <c r="V523" s="16">
        <v>121.6</v>
      </c>
      <c r="W523" s="16">
        <v>106.9</v>
      </c>
      <c r="X523" s="16">
        <v>130</v>
      </c>
      <c r="Y523" s="16">
        <v>113.6</v>
      </c>
      <c r="Z523" s="16">
        <v>128.69999999999999</v>
      </c>
    </row>
    <row r="524" spans="1:26" x14ac:dyDescent="0.55000000000000004">
      <c r="A524">
        <v>2021000404</v>
      </c>
      <c r="B524" s="18">
        <v>202104</v>
      </c>
      <c r="C524" s="16">
        <v>113.5</v>
      </c>
      <c r="D524" s="16">
        <v>112.1</v>
      </c>
      <c r="E524" s="16">
        <v>113.9</v>
      </c>
      <c r="F524" s="16">
        <v>109.6</v>
      </c>
      <c r="G524" s="16">
        <v>107.1</v>
      </c>
      <c r="H524" s="16">
        <v>129.19999999999999</v>
      </c>
      <c r="I524" s="16">
        <v>129</v>
      </c>
      <c r="J524" s="16">
        <v>129.4</v>
      </c>
      <c r="K524" s="16">
        <v>106.1</v>
      </c>
      <c r="L524" s="16">
        <v>116.4</v>
      </c>
      <c r="M524" s="16">
        <v>124.1</v>
      </c>
      <c r="N524" s="16">
        <v>88.5</v>
      </c>
      <c r="O524" s="16">
        <v>124.7</v>
      </c>
      <c r="P524" s="16">
        <v>109.5</v>
      </c>
      <c r="Q524" s="16">
        <v>104.8</v>
      </c>
      <c r="R524" s="16">
        <v>109.2</v>
      </c>
      <c r="S524" s="16">
        <v>111.7</v>
      </c>
      <c r="T524" s="16">
        <v>97.4</v>
      </c>
      <c r="U524" s="16">
        <v>109.8</v>
      </c>
      <c r="V524" s="16">
        <v>116.3</v>
      </c>
      <c r="W524" s="16">
        <v>103.5</v>
      </c>
      <c r="X524" s="16">
        <v>123.7</v>
      </c>
      <c r="Y524" s="16">
        <v>108.9</v>
      </c>
      <c r="Z524" s="16">
        <v>116.8</v>
      </c>
    </row>
    <row r="525" spans="1:26" x14ac:dyDescent="0.55000000000000004">
      <c r="A525">
        <v>2021000505</v>
      </c>
      <c r="B525" s="18">
        <v>202105</v>
      </c>
      <c r="C525" s="16">
        <v>100.4</v>
      </c>
      <c r="D525" s="16">
        <v>110.3</v>
      </c>
      <c r="E525" s="16">
        <v>118.3</v>
      </c>
      <c r="F525" s="16">
        <v>99.6</v>
      </c>
      <c r="G525" s="16">
        <v>102.7</v>
      </c>
      <c r="H525" s="16">
        <v>112.8</v>
      </c>
      <c r="I525" s="16">
        <v>113.9</v>
      </c>
      <c r="J525" s="16">
        <v>111.2</v>
      </c>
      <c r="K525" s="16">
        <v>106.5</v>
      </c>
      <c r="L525" s="16">
        <v>103.3</v>
      </c>
      <c r="M525" s="16">
        <v>109</v>
      </c>
      <c r="N525" s="16">
        <v>82.8</v>
      </c>
      <c r="O525" s="16">
        <v>106.9</v>
      </c>
      <c r="P525" s="16">
        <v>77.099999999999994</v>
      </c>
      <c r="Q525" s="16">
        <v>102.2</v>
      </c>
      <c r="R525" s="16">
        <v>105.1</v>
      </c>
      <c r="S525" s="16">
        <v>110.3</v>
      </c>
      <c r="T525" s="16">
        <v>89.1</v>
      </c>
      <c r="U525" s="16">
        <v>103.4</v>
      </c>
      <c r="V525" s="16">
        <v>104.4</v>
      </c>
      <c r="W525" s="16">
        <v>100.2</v>
      </c>
      <c r="X525" s="16">
        <v>106.9</v>
      </c>
      <c r="Y525" s="16">
        <v>104.1</v>
      </c>
      <c r="Z525" s="16">
        <v>97.6</v>
      </c>
    </row>
    <row r="526" spans="1:26" x14ac:dyDescent="0.55000000000000004">
      <c r="A526">
        <v>2021000606</v>
      </c>
      <c r="B526" s="18">
        <v>202106</v>
      </c>
      <c r="C526" s="16">
        <v>115.8</v>
      </c>
      <c r="D526" s="16">
        <v>115.3</v>
      </c>
      <c r="E526" s="16">
        <v>117.7</v>
      </c>
      <c r="F526" s="16">
        <v>112.1</v>
      </c>
      <c r="G526" s="16">
        <v>109.1</v>
      </c>
      <c r="H526" s="16">
        <v>136.1</v>
      </c>
      <c r="I526" s="16">
        <v>136.19999999999999</v>
      </c>
      <c r="J526" s="16">
        <v>136.1</v>
      </c>
      <c r="K526" s="16">
        <v>112.2</v>
      </c>
      <c r="L526" s="16">
        <v>124.8</v>
      </c>
      <c r="M526" s="16">
        <v>130.30000000000001</v>
      </c>
      <c r="N526" s="16">
        <v>105</v>
      </c>
      <c r="O526" s="16">
        <v>128.30000000000001</v>
      </c>
      <c r="P526" s="16">
        <v>112.5</v>
      </c>
      <c r="Q526" s="16">
        <v>108.4</v>
      </c>
      <c r="R526" s="16">
        <v>102</v>
      </c>
      <c r="S526" s="16">
        <v>97.1</v>
      </c>
      <c r="T526" s="16">
        <v>85.5</v>
      </c>
      <c r="U526" s="16">
        <v>101.3</v>
      </c>
      <c r="V526" s="16">
        <v>117</v>
      </c>
      <c r="W526" s="16">
        <v>102.3</v>
      </c>
      <c r="X526" s="16">
        <v>125.5</v>
      </c>
      <c r="Y526" s="16">
        <v>106.5</v>
      </c>
      <c r="Z526" s="16">
        <v>122.6</v>
      </c>
    </row>
    <row r="527" spans="1:26" x14ac:dyDescent="0.55000000000000004">
      <c r="A527">
        <v>2021000707</v>
      </c>
      <c r="B527" s="18">
        <v>202107</v>
      </c>
      <c r="C527" s="16">
        <v>114</v>
      </c>
      <c r="D527" s="16">
        <v>114.8</v>
      </c>
      <c r="E527" s="16">
        <v>117.4</v>
      </c>
      <c r="F527" s="16">
        <v>111.4</v>
      </c>
      <c r="G527" s="16">
        <v>110.6</v>
      </c>
      <c r="H527" s="16">
        <v>129.69999999999999</v>
      </c>
      <c r="I527" s="16">
        <v>129.4</v>
      </c>
      <c r="J527" s="16">
        <v>130.19999999999999</v>
      </c>
      <c r="K527" s="16">
        <v>113.5</v>
      </c>
      <c r="L527" s="16">
        <v>110.9</v>
      </c>
      <c r="M527" s="16">
        <v>115.8</v>
      </c>
      <c r="N527" s="16">
        <v>93.2</v>
      </c>
      <c r="O527" s="16">
        <v>107.3</v>
      </c>
      <c r="P527" s="16">
        <v>111.4</v>
      </c>
      <c r="Q527" s="16">
        <v>108.2</v>
      </c>
      <c r="R527" s="16">
        <v>105.9</v>
      </c>
      <c r="S527" s="16">
        <v>101.5</v>
      </c>
      <c r="T527" s="16">
        <v>93.4</v>
      </c>
      <c r="U527" s="16">
        <v>106.7</v>
      </c>
      <c r="V527" s="16">
        <v>120</v>
      </c>
      <c r="W527" s="16">
        <v>106.6</v>
      </c>
      <c r="X527" s="16">
        <v>127.7</v>
      </c>
      <c r="Y527" s="16">
        <v>109.1</v>
      </c>
      <c r="Z527" s="16">
        <v>117.6</v>
      </c>
    </row>
    <row r="528" spans="1:26" x14ac:dyDescent="0.55000000000000004">
      <c r="A528">
        <v>2021000808</v>
      </c>
      <c r="B528" s="18">
        <v>202108</v>
      </c>
      <c r="C528" s="16">
        <v>96.8</v>
      </c>
      <c r="D528" s="16">
        <v>107.1</v>
      </c>
      <c r="E528" s="16">
        <v>115.3</v>
      </c>
      <c r="F528" s="16">
        <v>96.1</v>
      </c>
      <c r="G528" s="16">
        <v>97.5</v>
      </c>
      <c r="H528" s="16">
        <v>109.7</v>
      </c>
      <c r="I528" s="16">
        <v>110.8</v>
      </c>
      <c r="J528" s="16">
        <v>108.3</v>
      </c>
      <c r="K528" s="16">
        <v>113.7</v>
      </c>
      <c r="L528" s="16">
        <v>77.2</v>
      </c>
      <c r="M528" s="16">
        <v>78.2</v>
      </c>
      <c r="N528" s="16">
        <v>73.900000000000006</v>
      </c>
      <c r="O528" s="16">
        <v>69.599999999999994</v>
      </c>
      <c r="P528" s="16">
        <v>73.8</v>
      </c>
      <c r="Q528" s="16">
        <v>99.8</v>
      </c>
      <c r="R528" s="16">
        <v>108.2</v>
      </c>
      <c r="S528" s="16">
        <v>114.3</v>
      </c>
      <c r="T528" s="16">
        <v>108.5</v>
      </c>
      <c r="U528" s="16">
        <v>102</v>
      </c>
      <c r="V528" s="16">
        <v>102</v>
      </c>
      <c r="W528" s="16">
        <v>100.2</v>
      </c>
      <c r="X528" s="16">
        <v>103.1</v>
      </c>
      <c r="Y528" s="16">
        <v>104.3</v>
      </c>
      <c r="Z528" s="16">
        <v>91.3</v>
      </c>
    </row>
    <row r="529" spans="1:26" x14ac:dyDescent="0.55000000000000004">
      <c r="A529">
        <v>2021000909</v>
      </c>
      <c r="B529" s="18">
        <v>202109</v>
      </c>
      <c r="C529" s="16">
        <v>101.7</v>
      </c>
      <c r="D529" s="16">
        <v>112</v>
      </c>
      <c r="E529" s="16">
        <v>116.2</v>
      </c>
      <c r="F529" s="16">
        <v>106.5</v>
      </c>
      <c r="G529" s="16">
        <v>105.5</v>
      </c>
      <c r="H529" s="16">
        <v>128.69999999999999</v>
      </c>
      <c r="I529" s="16">
        <v>132.19999999999999</v>
      </c>
      <c r="J529" s="16">
        <v>124.1</v>
      </c>
      <c r="K529" s="16">
        <v>113</v>
      </c>
      <c r="L529" s="16">
        <v>87.4</v>
      </c>
      <c r="M529" s="16">
        <v>86.1</v>
      </c>
      <c r="N529" s="16">
        <v>92.2</v>
      </c>
      <c r="O529" s="16">
        <v>68.900000000000006</v>
      </c>
      <c r="P529" s="16">
        <v>68.099999999999994</v>
      </c>
      <c r="Q529" s="16">
        <v>94.9</v>
      </c>
      <c r="R529" s="16">
        <v>110.8</v>
      </c>
      <c r="S529" s="16">
        <v>113.7</v>
      </c>
      <c r="T529" s="16">
        <v>103.7</v>
      </c>
      <c r="U529" s="16">
        <v>105.5</v>
      </c>
      <c r="V529" s="16">
        <v>114.6</v>
      </c>
      <c r="W529" s="16">
        <v>103.9</v>
      </c>
      <c r="X529" s="16">
        <v>120.7</v>
      </c>
      <c r="Y529" s="16">
        <v>107.9</v>
      </c>
      <c r="Z529" s="16">
        <v>97.2</v>
      </c>
    </row>
    <row r="530" spans="1:26" x14ac:dyDescent="0.55000000000000004">
      <c r="A530">
        <v>2021001010</v>
      </c>
      <c r="B530" s="18">
        <v>202110</v>
      </c>
      <c r="C530" s="16">
        <v>103.8</v>
      </c>
      <c r="D530" s="16">
        <v>113.5</v>
      </c>
      <c r="E530" s="16">
        <v>117.8</v>
      </c>
      <c r="F530" s="16">
        <v>107.8</v>
      </c>
      <c r="G530" s="16">
        <v>99</v>
      </c>
      <c r="H530" s="16">
        <v>126.4</v>
      </c>
      <c r="I530" s="16">
        <v>125.7</v>
      </c>
      <c r="J530" s="16">
        <v>127.3</v>
      </c>
      <c r="K530" s="16">
        <v>107</v>
      </c>
      <c r="L530" s="16">
        <v>92.7</v>
      </c>
      <c r="M530" s="16">
        <v>94.4</v>
      </c>
      <c r="N530" s="16">
        <v>86.8</v>
      </c>
      <c r="O530" s="16">
        <v>83.3</v>
      </c>
      <c r="P530" s="16">
        <v>80.2</v>
      </c>
      <c r="Q530" s="16">
        <v>98.6</v>
      </c>
      <c r="R530" s="16">
        <v>108.1</v>
      </c>
      <c r="S530" s="16">
        <v>110.9</v>
      </c>
      <c r="T530" s="16">
        <v>102.4</v>
      </c>
      <c r="U530" s="16">
        <v>111.2</v>
      </c>
      <c r="V530" s="16">
        <v>116.9</v>
      </c>
      <c r="W530" s="16">
        <v>101.7</v>
      </c>
      <c r="X530" s="16">
        <v>125.6</v>
      </c>
      <c r="Y530" s="16">
        <v>107.6</v>
      </c>
      <c r="Z530" s="16">
        <v>101</v>
      </c>
    </row>
    <row r="531" spans="1:26" x14ac:dyDescent="0.55000000000000004">
      <c r="A531">
        <v>2021001111</v>
      </c>
      <c r="B531" s="18">
        <v>202111</v>
      </c>
      <c r="C531" s="16">
        <v>113.4</v>
      </c>
      <c r="D531" s="16">
        <v>115.3</v>
      </c>
      <c r="E531" s="16">
        <v>117.5</v>
      </c>
      <c r="F531" s="16">
        <v>112.4</v>
      </c>
      <c r="G531" s="16">
        <v>103.8</v>
      </c>
      <c r="H531" s="16">
        <v>132.6</v>
      </c>
      <c r="I531" s="16">
        <v>133.30000000000001</v>
      </c>
      <c r="J531" s="16">
        <v>131.69999999999999</v>
      </c>
      <c r="K531" s="16">
        <v>110</v>
      </c>
      <c r="L531" s="16">
        <v>93.8</v>
      </c>
      <c r="M531" s="16">
        <v>94.1</v>
      </c>
      <c r="N531" s="16">
        <v>92.7</v>
      </c>
      <c r="O531" s="16">
        <v>79.599999999999994</v>
      </c>
      <c r="P531" s="16">
        <v>116.9</v>
      </c>
      <c r="Q531" s="16">
        <v>106.6</v>
      </c>
      <c r="R531" s="16">
        <v>109.4</v>
      </c>
      <c r="S531" s="16">
        <v>112.2</v>
      </c>
      <c r="T531" s="16">
        <v>104.2</v>
      </c>
      <c r="U531" s="16">
        <v>106.5</v>
      </c>
      <c r="V531" s="16">
        <v>115.4</v>
      </c>
      <c r="W531" s="16">
        <v>99.7</v>
      </c>
      <c r="X531" s="16">
        <v>124.3</v>
      </c>
      <c r="Y531" s="16">
        <v>109.3</v>
      </c>
      <c r="Z531" s="16">
        <v>116.5</v>
      </c>
    </row>
    <row r="532" spans="1:26" x14ac:dyDescent="0.55000000000000004">
      <c r="A532">
        <v>2021001212</v>
      </c>
      <c r="B532" s="18">
        <v>202112</v>
      </c>
      <c r="C532" s="16">
        <v>111.7</v>
      </c>
      <c r="D532" s="16">
        <v>112</v>
      </c>
      <c r="E532" s="16">
        <v>115.1</v>
      </c>
      <c r="F532" s="16">
        <v>107.9</v>
      </c>
      <c r="G532" s="16">
        <v>98.3</v>
      </c>
      <c r="H532" s="16">
        <v>128.80000000000001</v>
      </c>
      <c r="I532" s="16">
        <v>131.80000000000001</v>
      </c>
      <c r="J532" s="16">
        <v>124.6</v>
      </c>
      <c r="K532" s="16">
        <v>107.5</v>
      </c>
      <c r="L532" s="16">
        <v>96.1</v>
      </c>
      <c r="M532" s="16">
        <v>92.5</v>
      </c>
      <c r="N532" s="16">
        <v>108.9</v>
      </c>
      <c r="O532" s="16">
        <v>81.8</v>
      </c>
      <c r="P532" s="16">
        <v>109.5</v>
      </c>
      <c r="Q532" s="16">
        <v>106.8</v>
      </c>
      <c r="R532" s="16">
        <v>115.7</v>
      </c>
      <c r="S532" s="16">
        <v>122.1</v>
      </c>
      <c r="T532" s="16">
        <v>119.1</v>
      </c>
      <c r="U532" s="16">
        <v>107</v>
      </c>
      <c r="V532" s="16">
        <v>109</v>
      </c>
      <c r="W532" s="16">
        <v>103.1</v>
      </c>
      <c r="X532" s="16">
        <v>112.4</v>
      </c>
      <c r="Y532" s="16">
        <v>110.2</v>
      </c>
      <c r="Z532" s="16">
        <v>112.7</v>
      </c>
    </row>
    <row r="533" spans="1:26" x14ac:dyDescent="0.55000000000000004">
      <c r="A533">
        <v>2022000101</v>
      </c>
      <c r="B533" s="18">
        <v>202201</v>
      </c>
      <c r="C533" s="16">
        <v>101.4</v>
      </c>
      <c r="D533" s="16">
        <v>107.9</v>
      </c>
      <c r="E533" s="16">
        <v>112.5</v>
      </c>
      <c r="F533" s="16">
        <v>101.9</v>
      </c>
      <c r="G533" s="16">
        <v>94.3</v>
      </c>
      <c r="H533" s="16">
        <v>116</v>
      </c>
      <c r="I533" s="16">
        <v>120.2</v>
      </c>
      <c r="J533" s="16">
        <v>110.4</v>
      </c>
      <c r="K533" s="16">
        <v>105.4</v>
      </c>
      <c r="L533" s="16">
        <v>87.3</v>
      </c>
      <c r="M533" s="16">
        <v>87.7</v>
      </c>
      <c r="N533" s="16">
        <v>86</v>
      </c>
      <c r="O533" s="16">
        <v>82.9</v>
      </c>
      <c r="P533" s="16">
        <v>86.7</v>
      </c>
      <c r="Q533" s="16">
        <v>100.1</v>
      </c>
      <c r="R533" s="16">
        <v>108.8</v>
      </c>
      <c r="S533" s="16">
        <v>113.9</v>
      </c>
      <c r="T533" s="16">
        <v>115.8</v>
      </c>
      <c r="U533" s="16">
        <v>99.9</v>
      </c>
      <c r="V533" s="16">
        <v>106.1</v>
      </c>
      <c r="W533" s="16">
        <v>102.5</v>
      </c>
      <c r="X533" s="16">
        <v>108.1</v>
      </c>
      <c r="Y533" s="16">
        <v>104.8</v>
      </c>
      <c r="Z533" s="16">
        <v>98.9</v>
      </c>
    </row>
    <row r="534" spans="1:26" x14ac:dyDescent="0.55000000000000004">
      <c r="A534">
        <v>2022000202</v>
      </c>
      <c r="B534" s="18">
        <v>202202</v>
      </c>
      <c r="C534" s="16">
        <v>106.2</v>
      </c>
      <c r="D534" s="16">
        <v>103.6</v>
      </c>
      <c r="E534" s="16">
        <v>105.6</v>
      </c>
      <c r="F534" s="16">
        <v>100.9</v>
      </c>
      <c r="G534" s="16">
        <v>96.6</v>
      </c>
      <c r="H534" s="16">
        <v>126.1</v>
      </c>
      <c r="I534" s="16">
        <v>132.19999999999999</v>
      </c>
      <c r="J534" s="16">
        <v>117.9</v>
      </c>
      <c r="K534" s="16">
        <v>96.7</v>
      </c>
      <c r="L534" s="16">
        <v>94.1</v>
      </c>
      <c r="M534" s="16">
        <v>95.5</v>
      </c>
      <c r="N534" s="16">
        <v>89</v>
      </c>
      <c r="O534" s="16">
        <v>86.1</v>
      </c>
      <c r="P534" s="16">
        <v>109.3</v>
      </c>
      <c r="Q534" s="16">
        <v>99.4</v>
      </c>
      <c r="R534" s="16">
        <v>98.4</v>
      </c>
      <c r="S534" s="16">
        <v>99.1</v>
      </c>
      <c r="T534" s="16">
        <v>104.1</v>
      </c>
      <c r="U534" s="16">
        <v>100.1</v>
      </c>
      <c r="V534" s="16">
        <v>112</v>
      </c>
      <c r="W534" s="16">
        <v>101.8</v>
      </c>
      <c r="X534" s="16">
        <v>117.9</v>
      </c>
      <c r="Y534" s="16">
        <v>101.1</v>
      </c>
      <c r="Z534" s="16">
        <v>110</v>
      </c>
    </row>
    <row r="535" spans="1:26" x14ac:dyDescent="0.55000000000000004">
      <c r="A535">
        <v>2022000303</v>
      </c>
      <c r="B535" s="18">
        <v>202203</v>
      </c>
      <c r="C535" s="16">
        <v>117.3</v>
      </c>
      <c r="D535" s="16">
        <v>117.6</v>
      </c>
      <c r="E535" s="16">
        <v>117.1</v>
      </c>
      <c r="F535" s="16">
        <v>118.2</v>
      </c>
      <c r="G535" s="16">
        <v>107.7</v>
      </c>
      <c r="H535" s="16">
        <v>146.6</v>
      </c>
      <c r="I535" s="16">
        <v>158.1</v>
      </c>
      <c r="J535" s="16">
        <v>131</v>
      </c>
      <c r="K535" s="16">
        <v>101.8</v>
      </c>
      <c r="L535" s="16">
        <v>114.2</v>
      </c>
      <c r="M535" s="16">
        <v>117.7</v>
      </c>
      <c r="N535" s="16">
        <v>101.6</v>
      </c>
      <c r="O535" s="16">
        <v>109.6</v>
      </c>
      <c r="P535" s="16">
        <v>113.8</v>
      </c>
      <c r="Q535" s="16">
        <v>103.7</v>
      </c>
      <c r="R535" s="16">
        <v>103.6</v>
      </c>
      <c r="S535" s="16">
        <v>96.6</v>
      </c>
      <c r="T535" s="16">
        <v>110.9</v>
      </c>
      <c r="U535" s="16">
        <v>114.7</v>
      </c>
      <c r="V535" s="16">
        <v>123</v>
      </c>
      <c r="W535" s="16">
        <v>110.2</v>
      </c>
      <c r="X535" s="16">
        <v>130.30000000000001</v>
      </c>
      <c r="Y535" s="16">
        <v>109.9</v>
      </c>
      <c r="Z535" s="16">
        <v>122.8</v>
      </c>
    </row>
    <row r="536" spans="1:26" x14ac:dyDescent="0.55000000000000004">
      <c r="A536">
        <v>2022000404</v>
      </c>
      <c r="B536" s="18">
        <v>202204</v>
      </c>
      <c r="C536" s="16">
        <v>106.2</v>
      </c>
      <c r="D536" s="16">
        <v>110.1</v>
      </c>
      <c r="E536" s="16">
        <v>109.5</v>
      </c>
      <c r="F536" s="16">
        <v>110.8</v>
      </c>
      <c r="G536" s="16">
        <v>102.6</v>
      </c>
      <c r="H536" s="16">
        <v>124.1</v>
      </c>
      <c r="I536" s="16">
        <v>125.3</v>
      </c>
      <c r="J536" s="16">
        <v>122.6</v>
      </c>
      <c r="K536" s="16">
        <v>109</v>
      </c>
      <c r="L536" s="16">
        <v>102.9</v>
      </c>
      <c r="M536" s="16">
        <v>110.2</v>
      </c>
      <c r="N536" s="16">
        <v>76.7</v>
      </c>
      <c r="O536" s="16">
        <v>105.7</v>
      </c>
      <c r="P536" s="16">
        <v>92.7</v>
      </c>
      <c r="Q536" s="16">
        <v>100.1</v>
      </c>
      <c r="R536" s="16">
        <v>102.8</v>
      </c>
      <c r="S536" s="16">
        <v>99.6</v>
      </c>
      <c r="T536" s="16">
        <v>107.3</v>
      </c>
      <c r="U536" s="16">
        <v>108.4</v>
      </c>
      <c r="V536" s="16">
        <v>110</v>
      </c>
      <c r="W536" s="16">
        <v>102.9</v>
      </c>
      <c r="X536" s="16">
        <v>114</v>
      </c>
      <c r="Y536" s="16">
        <v>104.9</v>
      </c>
      <c r="Z536" s="16">
        <v>107.1</v>
      </c>
    </row>
    <row r="537" spans="1:26" x14ac:dyDescent="0.55000000000000004">
      <c r="A537">
        <v>2022000505</v>
      </c>
      <c r="B537" s="18">
        <v>202205</v>
      </c>
      <c r="C537" s="16">
        <v>93.4</v>
      </c>
      <c r="D537" s="16">
        <v>110.5</v>
      </c>
      <c r="E537" s="16">
        <v>117</v>
      </c>
      <c r="F537" s="16">
        <v>101.8</v>
      </c>
      <c r="G537" s="16">
        <v>98.5</v>
      </c>
      <c r="H537" s="16">
        <v>101.3</v>
      </c>
      <c r="I537" s="16">
        <v>102.3</v>
      </c>
      <c r="J537" s="16">
        <v>100</v>
      </c>
      <c r="K537" s="16">
        <v>108.3</v>
      </c>
      <c r="L537" s="16">
        <v>87.4</v>
      </c>
      <c r="M537" s="16">
        <v>92.5</v>
      </c>
      <c r="N537" s="16">
        <v>69.3</v>
      </c>
      <c r="O537" s="16">
        <v>88.7</v>
      </c>
      <c r="P537" s="16">
        <v>66.900000000000006</v>
      </c>
      <c r="Q537" s="16">
        <v>92.4</v>
      </c>
      <c r="R537" s="16">
        <v>98.4</v>
      </c>
      <c r="S537" s="16">
        <v>100</v>
      </c>
      <c r="T537" s="16">
        <v>108</v>
      </c>
      <c r="U537" s="16">
        <v>106</v>
      </c>
      <c r="V537" s="16">
        <v>102.5</v>
      </c>
      <c r="W537" s="16">
        <v>101.5</v>
      </c>
      <c r="X537" s="16">
        <v>103</v>
      </c>
      <c r="Y537" s="16">
        <v>101.2</v>
      </c>
      <c r="Z537" s="16">
        <v>87.7</v>
      </c>
    </row>
    <row r="538" spans="1:26" x14ac:dyDescent="0.55000000000000004">
      <c r="A538">
        <v>2022000606</v>
      </c>
      <c r="B538" s="18">
        <v>202206</v>
      </c>
      <c r="C538" s="16">
        <v>110.6</v>
      </c>
      <c r="D538" s="16">
        <v>110.1</v>
      </c>
      <c r="E538" s="16">
        <v>107.3</v>
      </c>
      <c r="F538" s="16">
        <v>113.8</v>
      </c>
      <c r="G538" s="16">
        <v>105.4</v>
      </c>
      <c r="H538" s="16">
        <v>129.30000000000001</v>
      </c>
      <c r="I538" s="16">
        <v>132.30000000000001</v>
      </c>
      <c r="J538" s="16">
        <v>125.1</v>
      </c>
      <c r="K538" s="16">
        <v>108.5</v>
      </c>
      <c r="L538" s="16">
        <v>118.1</v>
      </c>
      <c r="M538" s="16">
        <v>123.7</v>
      </c>
      <c r="N538" s="16">
        <v>97.9</v>
      </c>
      <c r="O538" s="16">
        <v>128.1</v>
      </c>
      <c r="P538" s="16">
        <v>105.6</v>
      </c>
      <c r="Q538" s="16">
        <v>103.8</v>
      </c>
      <c r="R538" s="16">
        <v>96.6</v>
      </c>
      <c r="S538" s="16">
        <v>89.9</v>
      </c>
      <c r="T538" s="16">
        <v>96.5</v>
      </c>
      <c r="U538" s="16">
        <v>100.2</v>
      </c>
      <c r="V538" s="16">
        <v>114.3</v>
      </c>
      <c r="W538" s="16">
        <v>105.7</v>
      </c>
      <c r="X538" s="16">
        <v>119.2</v>
      </c>
      <c r="Y538" s="16">
        <v>102.9</v>
      </c>
      <c r="Z538" s="16">
        <v>116.3</v>
      </c>
    </row>
    <row r="539" spans="1:26" x14ac:dyDescent="0.55000000000000004">
      <c r="A539">
        <v>2022000707</v>
      </c>
      <c r="B539" s="18">
        <v>202207</v>
      </c>
      <c r="C539" s="16">
        <v>112.1</v>
      </c>
      <c r="D539" s="16">
        <v>106.3</v>
      </c>
      <c r="E539" s="16">
        <v>105.8</v>
      </c>
      <c r="F539" s="16">
        <v>106.9</v>
      </c>
      <c r="G539" s="16">
        <v>110.9</v>
      </c>
      <c r="H539" s="16">
        <v>130.19999999999999</v>
      </c>
      <c r="I539" s="16">
        <v>135.1</v>
      </c>
      <c r="J539" s="16">
        <v>123.6</v>
      </c>
      <c r="K539" s="16">
        <v>100</v>
      </c>
      <c r="L539" s="16">
        <v>116.1</v>
      </c>
      <c r="M539" s="16">
        <v>124.9</v>
      </c>
      <c r="N539" s="16">
        <v>84.3</v>
      </c>
      <c r="O539" s="16">
        <v>131.69999999999999</v>
      </c>
      <c r="P539" s="16">
        <v>110.5</v>
      </c>
      <c r="Q539" s="16">
        <v>102.5</v>
      </c>
      <c r="R539" s="16">
        <v>103</v>
      </c>
      <c r="S539" s="16">
        <v>101.7</v>
      </c>
      <c r="T539" s="16">
        <v>104.5</v>
      </c>
      <c r="U539" s="16">
        <v>104.4</v>
      </c>
      <c r="V539" s="16">
        <v>116.2</v>
      </c>
      <c r="W539" s="16">
        <v>107.1</v>
      </c>
      <c r="X539" s="16">
        <v>121.3</v>
      </c>
      <c r="Y539" s="16">
        <v>105.7</v>
      </c>
      <c r="Z539" s="16">
        <v>116.7</v>
      </c>
    </row>
    <row r="540" spans="1:26" x14ac:dyDescent="0.55000000000000004">
      <c r="A540">
        <v>2022000808</v>
      </c>
      <c r="B540" s="18">
        <v>202208</v>
      </c>
      <c r="C540" s="16">
        <v>102.8</v>
      </c>
      <c r="D540" s="16">
        <v>103.8</v>
      </c>
      <c r="E540" s="16">
        <v>108.1</v>
      </c>
      <c r="F540" s="16">
        <v>98</v>
      </c>
      <c r="G540" s="16">
        <v>102</v>
      </c>
      <c r="H540" s="16">
        <v>121.7</v>
      </c>
      <c r="I540" s="16">
        <v>129.19999999999999</v>
      </c>
      <c r="J540" s="16">
        <v>111.7</v>
      </c>
      <c r="K540" s="16">
        <v>105.7</v>
      </c>
      <c r="L540" s="16">
        <v>87.8</v>
      </c>
      <c r="M540" s="16">
        <v>88.2</v>
      </c>
      <c r="N540" s="16">
        <v>86.4</v>
      </c>
      <c r="O540" s="16">
        <v>84</v>
      </c>
      <c r="P540" s="16">
        <v>92.8</v>
      </c>
      <c r="Q540" s="16">
        <v>94.2</v>
      </c>
      <c r="R540" s="16">
        <v>104</v>
      </c>
      <c r="S540" s="16">
        <v>111.2</v>
      </c>
      <c r="T540" s="16">
        <v>117.7</v>
      </c>
      <c r="U540" s="16">
        <v>105.6</v>
      </c>
      <c r="V540" s="16">
        <v>101.7</v>
      </c>
      <c r="W540" s="16">
        <v>105.9</v>
      </c>
      <c r="X540" s="16">
        <v>99.3</v>
      </c>
      <c r="Y540" s="16">
        <v>102.7</v>
      </c>
      <c r="Z540" s="16">
        <v>102.9</v>
      </c>
    </row>
    <row r="541" spans="1:26" x14ac:dyDescent="0.55000000000000004">
      <c r="A541">
        <v>2022000909</v>
      </c>
      <c r="B541" s="18">
        <v>202209</v>
      </c>
      <c r="C541" s="16">
        <v>114</v>
      </c>
      <c r="D541" s="16">
        <v>107.8</v>
      </c>
      <c r="E541" s="16">
        <v>105.7</v>
      </c>
      <c r="F541" s="16">
        <v>110.7</v>
      </c>
      <c r="G541" s="16">
        <v>107.7</v>
      </c>
      <c r="H541" s="16">
        <v>137.6</v>
      </c>
      <c r="I541" s="16">
        <v>145.30000000000001</v>
      </c>
      <c r="J541" s="16">
        <v>127.2</v>
      </c>
      <c r="K541" s="16">
        <v>102.2</v>
      </c>
      <c r="L541" s="16">
        <v>108.4</v>
      </c>
      <c r="M541" s="16">
        <v>105.4</v>
      </c>
      <c r="N541" s="16">
        <v>119.2</v>
      </c>
      <c r="O541" s="16">
        <v>101.7</v>
      </c>
      <c r="P541" s="16">
        <v>119.2</v>
      </c>
      <c r="Q541" s="16">
        <v>104.1</v>
      </c>
      <c r="R541" s="16">
        <v>99.4</v>
      </c>
      <c r="S541" s="16">
        <v>95</v>
      </c>
      <c r="T541" s="16">
        <v>107.8</v>
      </c>
      <c r="U541" s="16">
        <v>106.9</v>
      </c>
      <c r="V541" s="16">
        <v>113.4</v>
      </c>
      <c r="W541" s="16">
        <v>106.8</v>
      </c>
      <c r="X541" s="16">
        <v>117.1</v>
      </c>
      <c r="Y541" s="16">
        <v>104.9</v>
      </c>
      <c r="Z541" s="16">
        <v>120.6</v>
      </c>
    </row>
    <row r="542" spans="1:26" x14ac:dyDescent="0.55000000000000004">
      <c r="A542">
        <v>2022001010</v>
      </c>
      <c r="B542" s="18">
        <v>202210</v>
      </c>
      <c r="C542" s="16">
        <v>110.8</v>
      </c>
      <c r="D542" s="16">
        <v>112.2</v>
      </c>
      <c r="E542" s="16">
        <v>112.7</v>
      </c>
      <c r="F542" s="16">
        <v>111.4</v>
      </c>
      <c r="G542" s="16">
        <v>100.1</v>
      </c>
      <c r="H542" s="16">
        <v>136.19999999999999</v>
      </c>
      <c r="I542" s="16">
        <v>141.1</v>
      </c>
      <c r="J542" s="16">
        <v>129.5</v>
      </c>
      <c r="K542" s="16">
        <v>96.4</v>
      </c>
      <c r="L542" s="16">
        <v>101.5</v>
      </c>
      <c r="M542" s="16">
        <v>101.7</v>
      </c>
      <c r="N542" s="16">
        <v>100.8</v>
      </c>
      <c r="O542" s="16">
        <v>96.4</v>
      </c>
      <c r="P542" s="16">
        <v>109.3</v>
      </c>
      <c r="Q542" s="16">
        <v>106.7</v>
      </c>
      <c r="R542" s="16">
        <v>99.7</v>
      </c>
      <c r="S542" s="16">
        <v>97.2</v>
      </c>
      <c r="T542" s="16">
        <v>110</v>
      </c>
      <c r="U542" s="16">
        <v>108.1</v>
      </c>
      <c r="V542" s="16">
        <v>116.1</v>
      </c>
      <c r="W542" s="16">
        <v>104.4</v>
      </c>
      <c r="X542" s="16">
        <v>122.7</v>
      </c>
      <c r="Y542" s="16">
        <v>105.7</v>
      </c>
      <c r="Z542" s="16">
        <v>114.6</v>
      </c>
    </row>
    <row r="543" spans="1:26" x14ac:dyDescent="0.55000000000000004">
      <c r="A543">
        <v>2022001111</v>
      </c>
      <c r="B543" s="18">
        <v>202211</v>
      </c>
      <c r="C543" s="16">
        <v>113.2</v>
      </c>
      <c r="D543" s="16">
        <v>110.8</v>
      </c>
      <c r="E543" s="16">
        <v>110.1</v>
      </c>
      <c r="F543" s="16">
        <v>111.8</v>
      </c>
      <c r="G543" s="16">
        <v>102.3</v>
      </c>
      <c r="H543" s="16">
        <v>138.30000000000001</v>
      </c>
      <c r="I543" s="16">
        <v>143.19999999999999</v>
      </c>
      <c r="J543" s="16">
        <v>131.6</v>
      </c>
      <c r="K543" s="16">
        <v>93.5</v>
      </c>
      <c r="L543" s="16">
        <v>105.2</v>
      </c>
      <c r="M543" s="16">
        <v>106.1</v>
      </c>
      <c r="N543" s="16">
        <v>102</v>
      </c>
      <c r="O543" s="16">
        <v>99.6</v>
      </c>
      <c r="P543" s="16">
        <v>120.3</v>
      </c>
      <c r="Q543" s="16">
        <v>106.1</v>
      </c>
      <c r="R543" s="16">
        <v>99</v>
      </c>
      <c r="S543" s="16">
        <v>94.3</v>
      </c>
      <c r="T543" s="16">
        <v>111.9</v>
      </c>
      <c r="U543" s="16">
        <v>104.1</v>
      </c>
      <c r="V543" s="16">
        <v>112.6</v>
      </c>
      <c r="W543" s="16">
        <v>100.6</v>
      </c>
      <c r="X543" s="16">
        <v>119.4</v>
      </c>
      <c r="Y543" s="16">
        <v>104.8</v>
      </c>
      <c r="Z543" s="16">
        <v>119.4</v>
      </c>
    </row>
    <row r="544" spans="1:26" x14ac:dyDescent="0.55000000000000004">
      <c r="A544">
        <v>2022001212</v>
      </c>
      <c r="B544" s="18">
        <v>202212</v>
      </c>
      <c r="C544" s="16">
        <v>108.8</v>
      </c>
      <c r="D544" s="16">
        <v>105.7</v>
      </c>
      <c r="E544" s="16">
        <v>104.9</v>
      </c>
      <c r="F544" s="16">
        <v>106.7</v>
      </c>
      <c r="G544" s="16">
        <v>95.5</v>
      </c>
      <c r="H544" s="16">
        <v>128.4</v>
      </c>
      <c r="I544" s="16">
        <v>135.30000000000001</v>
      </c>
      <c r="J544" s="16">
        <v>119</v>
      </c>
      <c r="K544" s="16">
        <v>92.1</v>
      </c>
      <c r="L544" s="16">
        <v>107.2</v>
      </c>
      <c r="M544" s="16">
        <v>106.8</v>
      </c>
      <c r="N544" s="16">
        <v>108.7</v>
      </c>
      <c r="O544" s="16">
        <v>98.7</v>
      </c>
      <c r="P544" s="16">
        <v>109.5</v>
      </c>
      <c r="Q544" s="16">
        <v>101.5</v>
      </c>
      <c r="R544" s="16">
        <v>102.8</v>
      </c>
      <c r="S544" s="16">
        <v>102.7</v>
      </c>
      <c r="T544" s="16">
        <v>119.2</v>
      </c>
      <c r="U544" s="16">
        <v>104.6</v>
      </c>
      <c r="V544" s="16">
        <v>105.2</v>
      </c>
      <c r="W544" s="16">
        <v>103.1</v>
      </c>
      <c r="X544" s="16">
        <v>106.3</v>
      </c>
      <c r="Y544" s="16">
        <v>103.3</v>
      </c>
      <c r="Z544" s="16">
        <v>112.7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2D89-64B1-4F26-AFAD-66A4ABA78507}">
  <dimension ref="A1:C243"/>
  <sheetViews>
    <sheetView workbookViewId="0">
      <selection activeCell="C7" sqref="C7"/>
    </sheetView>
  </sheetViews>
  <sheetFormatPr defaultRowHeight="18" x14ac:dyDescent="0.55000000000000004"/>
  <cols>
    <col min="1" max="1" width="7.58203125" bestFit="1" customWidth="1"/>
    <col min="2" max="2" width="13.33203125" bestFit="1" customWidth="1"/>
    <col min="3" max="3" width="8.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3</v>
      </c>
      <c r="B2" t="s">
        <v>4</v>
      </c>
      <c r="C2">
        <v>1408124</v>
      </c>
    </row>
    <row r="3" spans="1:3" x14ac:dyDescent="0.55000000000000004">
      <c r="A3" t="s">
        <v>3</v>
      </c>
      <c r="B3" t="s">
        <v>5</v>
      </c>
      <c r="C3">
        <v>1351967</v>
      </c>
    </row>
    <row r="4" spans="1:3" x14ac:dyDescent="0.55000000000000004">
      <c r="A4" t="s">
        <v>3</v>
      </c>
      <c r="B4" t="s">
        <v>6</v>
      </c>
      <c r="C4">
        <v>1194677</v>
      </c>
    </row>
    <row r="5" spans="1:3" x14ac:dyDescent="0.55000000000000004">
      <c r="A5" t="s">
        <v>3</v>
      </c>
      <c r="B5" t="s">
        <v>7</v>
      </c>
      <c r="C5">
        <v>1155087</v>
      </c>
    </row>
    <row r="6" spans="1:3" x14ac:dyDescent="0.55000000000000004">
      <c r="A6" t="s">
        <v>8</v>
      </c>
      <c r="B6" t="s">
        <v>4</v>
      </c>
      <c r="C6">
        <v>1510161</v>
      </c>
    </row>
    <row r="7" spans="1:3" x14ac:dyDescent="0.55000000000000004">
      <c r="A7" t="s">
        <v>8</v>
      </c>
      <c r="B7" t="s">
        <v>5</v>
      </c>
      <c r="C7">
        <v>1375626</v>
      </c>
    </row>
    <row r="8" spans="1:3" x14ac:dyDescent="0.55000000000000004">
      <c r="A8" t="s">
        <v>8</v>
      </c>
      <c r="B8" t="s">
        <v>6</v>
      </c>
      <c r="C8">
        <v>1177717</v>
      </c>
    </row>
    <row r="9" spans="1:3" x14ac:dyDescent="0.55000000000000004">
      <c r="A9" t="s">
        <v>8</v>
      </c>
      <c r="B9" t="s">
        <v>7</v>
      </c>
      <c r="C9">
        <v>1105380</v>
      </c>
    </row>
    <row r="10" spans="1:3" x14ac:dyDescent="0.55000000000000004">
      <c r="A10" t="s">
        <v>9</v>
      </c>
      <c r="B10" t="s">
        <v>4</v>
      </c>
      <c r="C10">
        <v>1478864</v>
      </c>
    </row>
    <row r="11" spans="1:3" x14ac:dyDescent="0.55000000000000004">
      <c r="A11" t="s">
        <v>9</v>
      </c>
      <c r="B11" t="s">
        <v>5</v>
      </c>
      <c r="C11">
        <v>1308328</v>
      </c>
    </row>
    <row r="12" spans="1:3" x14ac:dyDescent="0.55000000000000004">
      <c r="A12" t="s">
        <v>9</v>
      </c>
      <c r="B12" t="s">
        <v>6</v>
      </c>
      <c r="C12">
        <v>1132175</v>
      </c>
    </row>
    <row r="13" spans="1:3" x14ac:dyDescent="0.55000000000000004">
      <c r="A13" t="s">
        <v>9</v>
      </c>
      <c r="B13" t="s">
        <v>7</v>
      </c>
      <c r="C13">
        <v>1077450</v>
      </c>
    </row>
    <row r="14" spans="1:3" x14ac:dyDescent="0.55000000000000004">
      <c r="A14" t="s">
        <v>10</v>
      </c>
      <c r="B14" t="s">
        <v>4</v>
      </c>
      <c r="C14">
        <v>1442164</v>
      </c>
    </row>
    <row r="15" spans="1:3" x14ac:dyDescent="0.55000000000000004">
      <c r="A15" t="s">
        <v>10</v>
      </c>
      <c r="B15" t="s">
        <v>5</v>
      </c>
      <c r="C15">
        <v>1281723</v>
      </c>
    </row>
    <row r="16" spans="1:3" x14ac:dyDescent="0.55000000000000004">
      <c r="A16" t="s">
        <v>10</v>
      </c>
      <c r="B16" t="s">
        <v>6</v>
      </c>
      <c r="C16">
        <v>1092919</v>
      </c>
    </row>
    <row r="17" spans="1:3" x14ac:dyDescent="0.55000000000000004">
      <c r="A17" t="s">
        <v>10</v>
      </c>
      <c r="B17" t="s">
        <v>7</v>
      </c>
      <c r="C17">
        <v>1038670</v>
      </c>
    </row>
    <row r="18" spans="1:3" x14ac:dyDescent="0.55000000000000004">
      <c r="A18" t="s">
        <v>11</v>
      </c>
      <c r="B18" t="s">
        <v>4</v>
      </c>
      <c r="C18">
        <v>1409663</v>
      </c>
    </row>
    <row r="19" spans="1:3" x14ac:dyDescent="0.55000000000000004">
      <c r="A19" t="s">
        <v>11</v>
      </c>
      <c r="B19" t="s">
        <v>5</v>
      </c>
      <c r="C19">
        <v>1226062</v>
      </c>
    </row>
    <row r="20" spans="1:3" x14ac:dyDescent="0.55000000000000004">
      <c r="A20" t="s">
        <v>11</v>
      </c>
      <c r="B20" t="s">
        <v>6</v>
      </c>
      <c r="C20">
        <v>1031441</v>
      </c>
    </row>
    <row r="21" spans="1:3" x14ac:dyDescent="0.55000000000000004">
      <c r="A21" t="s">
        <v>11</v>
      </c>
      <c r="B21" t="s">
        <v>7</v>
      </c>
      <c r="C21">
        <v>980763</v>
      </c>
    </row>
    <row r="22" spans="1:3" x14ac:dyDescent="0.55000000000000004">
      <c r="A22" t="s">
        <v>12</v>
      </c>
      <c r="B22" t="s">
        <v>4</v>
      </c>
      <c r="C22">
        <v>1325613</v>
      </c>
    </row>
    <row r="23" spans="1:3" x14ac:dyDescent="0.55000000000000004">
      <c r="A23" t="s">
        <v>12</v>
      </c>
      <c r="B23" t="s">
        <v>5</v>
      </c>
      <c r="C23">
        <v>1182382</v>
      </c>
    </row>
    <row r="24" spans="1:3" x14ac:dyDescent="0.55000000000000004">
      <c r="A24" t="s">
        <v>12</v>
      </c>
      <c r="B24" t="s">
        <v>6</v>
      </c>
      <c r="C24">
        <v>1016156</v>
      </c>
    </row>
    <row r="25" spans="1:3" x14ac:dyDescent="0.55000000000000004">
      <c r="A25" t="s">
        <v>12</v>
      </c>
      <c r="B25" t="s">
        <v>7</v>
      </c>
      <c r="C25">
        <v>960962</v>
      </c>
    </row>
    <row r="26" spans="1:3" x14ac:dyDescent="0.55000000000000004">
      <c r="A26" t="s">
        <v>13</v>
      </c>
      <c r="B26" t="s">
        <v>4</v>
      </c>
      <c r="C26">
        <v>1281650</v>
      </c>
    </row>
    <row r="27" spans="1:3" x14ac:dyDescent="0.55000000000000004">
      <c r="A27" t="s">
        <v>13</v>
      </c>
      <c r="B27" t="s">
        <v>5</v>
      </c>
      <c r="C27">
        <v>1141135</v>
      </c>
    </row>
    <row r="28" spans="1:3" x14ac:dyDescent="0.55000000000000004">
      <c r="A28" t="s">
        <v>13</v>
      </c>
      <c r="B28" t="s">
        <v>6</v>
      </c>
      <c r="C28">
        <v>983091</v>
      </c>
    </row>
    <row r="29" spans="1:3" x14ac:dyDescent="0.55000000000000004">
      <c r="A29" t="s">
        <v>13</v>
      </c>
      <c r="B29" t="s">
        <v>7</v>
      </c>
      <c r="C29">
        <v>927966</v>
      </c>
    </row>
    <row r="30" spans="1:3" x14ac:dyDescent="0.55000000000000004">
      <c r="A30" t="s">
        <v>14</v>
      </c>
      <c r="B30" t="s">
        <v>4</v>
      </c>
      <c r="C30">
        <v>1232190</v>
      </c>
    </row>
    <row r="31" spans="1:3" x14ac:dyDescent="0.55000000000000004">
      <c r="A31" t="s">
        <v>14</v>
      </c>
      <c r="B31" t="s">
        <v>5</v>
      </c>
      <c r="C31">
        <v>1116876</v>
      </c>
    </row>
    <row r="32" spans="1:3" x14ac:dyDescent="0.55000000000000004">
      <c r="A32" t="s">
        <v>14</v>
      </c>
      <c r="B32" t="s">
        <v>6</v>
      </c>
      <c r="C32">
        <v>973234</v>
      </c>
    </row>
    <row r="33" spans="1:3" x14ac:dyDescent="0.55000000000000004">
      <c r="A33" t="s">
        <v>14</v>
      </c>
      <c r="B33" t="s">
        <v>7</v>
      </c>
      <c r="C33">
        <v>955724</v>
      </c>
    </row>
    <row r="34" spans="1:3" x14ac:dyDescent="0.55000000000000004">
      <c r="A34" t="s">
        <v>15</v>
      </c>
      <c r="B34" t="s">
        <v>4</v>
      </c>
      <c r="C34">
        <v>1320661</v>
      </c>
    </row>
    <row r="35" spans="1:3" x14ac:dyDescent="0.55000000000000004">
      <c r="A35" t="s">
        <v>15</v>
      </c>
      <c r="B35" t="s">
        <v>5</v>
      </c>
      <c r="C35">
        <v>1223026</v>
      </c>
    </row>
    <row r="36" spans="1:3" x14ac:dyDescent="0.55000000000000004">
      <c r="A36" t="s">
        <v>15</v>
      </c>
      <c r="B36" t="s">
        <v>6</v>
      </c>
      <c r="C36">
        <v>1088496</v>
      </c>
    </row>
    <row r="37" spans="1:3" x14ac:dyDescent="0.55000000000000004">
      <c r="A37" t="s">
        <v>15</v>
      </c>
      <c r="B37" t="s">
        <v>7</v>
      </c>
      <c r="C37">
        <v>1081168</v>
      </c>
    </row>
    <row r="38" spans="1:3" x14ac:dyDescent="0.55000000000000004">
      <c r="A38" t="s">
        <v>16</v>
      </c>
      <c r="B38" t="s">
        <v>4</v>
      </c>
      <c r="C38">
        <v>1425723</v>
      </c>
    </row>
    <row r="39" spans="1:3" x14ac:dyDescent="0.55000000000000004">
      <c r="A39" t="s">
        <v>16</v>
      </c>
      <c r="B39" t="s">
        <v>5</v>
      </c>
      <c r="C39">
        <v>1296397</v>
      </c>
    </row>
    <row r="40" spans="1:3" x14ac:dyDescent="0.55000000000000004">
      <c r="A40" t="s">
        <v>16</v>
      </c>
      <c r="B40" t="s">
        <v>6</v>
      </c>
      <c r="C40">
        <v>1107037</v>
      </c>
    </row>
    <row r="41" spans="1:3" x14ac:dyDescent="0.55000000000000004">
      <c r="A41" t="s">
        <v>16</v>
      </c>
      <c r="B41" t="s">
        <v>7</v>
      </c>
      <c r="C41">
        <v>1019016</v>
      </c>
    </row>
    <row r="42" spans="1:3" x14ac:dyDescent="0.55000000000000004">
      <c r="A42" t="s">
        <v>17</v>
      </c>
      <c r="B42" t="s">
        <v>4</v>
      </c>
      <c r="C42">
        <v>1341688</v>
      </c>
    </row>
    <row r="43" spans="1:3" x14ac:dyDescent="0.55000000000000004">
      <c r="A43" t="s">
        <v>17</v>
      </c>
      <c r="B43" t="s">
        <v>5</v>
      </c>
      <c r="C43">
        <v>1176725</v>
      </c>
    </row>
    <row r="44" spans="1:3" x14ac:dyDescent="0.55000000000000004">
      <c r="A44" t="s">
        <v>17</v>
      </c>
      <c r="B44" t="s">
        <v>6</v>
      </c>
      <c r="C44">
        <v>995698</v>
      </c>
    </row>
    <row r="45" spans="1:3" x14ac:dyDescent="0.55000000000000004">
      <c r="A45" t="s">
        <v>17</v>
      </c>
      <c r="B45" t="s">
        <v>7</v>
      </c>
      <c r="C45">
        <v>938476</v>
      </c>
    </row>
    <row r="46" spans="1:3" x14ac:dyDescent="0.55000000000000004">
      <c r="A46" t="s">
        <v>18</v>
      </c>
      <c r="B46" t="s">
        <v>4</v>
      </c>
      <c r="C46">
        <v>1281317</v>
      </c>
    </row>
    <row r="47" spans="1:3" x14ac:dyDescent="0.55000000000000004">
      <c r="A47" t="s">
        <v>18</v>
      </c>
      <c r="B47" t="s">
        <v>5</v>
      </c>
      <c r="C47">
        <v>1196770</v>
      </c>
    </row>
    <row r="48" spans="1:3" x14ac:dyDescent="0.55000000000000004">
      <c r="A48" t="s">
        <v>18</v>
      </c>
      <c r="B48" t="s">
        <v>6</v>
      </c>
      <c r="C48">
        <v>1088862</v>
      </c>
    </row>
    <row r="49" spans="1:3" x14ac:dyDescent="0.55000000000000004">
      <c r="A49" t="s">
        <v>18</v>
      </c>
      <c r="B49" t="s">
        <v>7</v>
      </c>
      <c r="C49">
        <v>1178892</v>
      </c>
    </row>
    <row r="50" spans="1:3" x14ac:dyDescent="0.55000000000000004">
      <c r="A50" t="s">
        <v>19</v>
      </c>
      <c r="B50" t="s">
        <v>4</v>
      </c>
      <c r="C50">
        <v>1659112</v>
      </c>
    </row>
    <row r="51" spans="1:3" x14ac:dyDescent="0.55000000000000004">
      <c r="A51" t="s">
        <v>19</v>
      </c>
      <c r="B51" t="s">
        <v>5</v>
      </c>
      <c r="C51">
        <v>1594902</v>
      </c>
    </row>
    <row r="52" spans="1:3" x14ac:dyDescent="0.55000000000000004">
      <c r="A52" t="s">
        <v>19</v>
      </c>
      <c r="B52" t="s">
        <v>6</v>
      </c>
      <c r="C52">
        <v>1472887</v>
      </c>
    </row>
    <row r="53" spans="1:3" x14ac:dyDescent="0.55000000000000004">
      <c r="A53" t="s">
        <v>19</v>
      </c>
      <c r="B53" t="s">
        <v>7</v>
      </c>
      <c r="C53">
        <v>1417440</v>
      </c>
    </row>
    <row r="54" spans="1:3" x14ac:dyDescent="0.55000000000000004">
      <c r="A54" t="s">
        <v>20</v>
      </c>
      <c r="B54" t="s">
        <v>4</v>
      </c>
      <c r="C54">
        <v>1725895</v>
      </c>
    </row>
    <row r="55" spans="1:3" x14ac:dyDescent="0.55000000000000004">
      <c r="A55" t="s">
        <v>20</v>
      </c>
      <c r="B55" t="s">
        <v>5</v>
      </c>
      <c r="C55">
        <v>1580372</v>
      </c>
    </row>
    <row r="56" spans="1:3" x14ac:dyDescent="0.55000000000000004">
      <c r="A56" t="s">
        <v>20</v>
      </c>
      <c r="B56" t="s">
        <v>6</v>
      </c>
      <c r="C56">
        <v>1315850</v>
      </c>
    </row>
    <row r="57" spans="1:3" x14ac:dyDescent="0.55000000000000004">
      <c r="A57" t="s">
        <v>20</v>
      </c>
      <c r="B57" t="s">
        <v>7</v>
      </c>
      <c r="C57">
        <v>1325938</v>
      </c>
    </row>
    <row r="58" spans="1:3" x14ac:dyDescent="0.55000000000000004">
      <c r="A58" t="s">
        <v>21</v>
      </c>
      <c r="B58" t="s">
        <v>4</v>
      </c>
      <c r="C58">
        <v>1680382</v>
      </c>
    </row>
    <row r="59" spans="1:3" x14ac:dyDescent="0.55000000000000004">
      <c r="A59" t="s">
        <v>21</v>
      </c>
      <c r="B59" t="s">
        <v>5</v>
      </c>
      <c r="C59">
        <v>1573398</v>
      </c>
    </row>
    <row r="60" spans="1:3" x14ac:dyDescent="0.55000000000000004">
      <c r="A60" t="s">
        <v>21</v>
      </c>
      <c r="B60" t="s">
        <v>6</v>
      </c>
      <c r="C60">
        <v>1391467</v>
      </c>
    </row>
    <row r="61" spans="1:3" x14ac:dyDescent="0.55000000000000004">
      <c r="A61" t="s">
        <v>21</v>
      </c>
      <c r="B61" t="s">
        <v>7</v>
      </c>
      <c r="C61">
        <v>1422135</v>
      </c>
    </row>
    <row r="62" spans="1:3" x14ac:dyDescent="0.55000000000000004">
      <c r="A62" t="s">
        <v>22</v>
      </c>
      <c r="B62" t="s">
        <v>4</v>
      </c>
      <c r="C62">
        <v>1762279</v>
      </c>
    </row>
    <row r="63" spans="1:3" x14ac:dyDescent="0.55000000000000004">
      <c r="A63" t="s">
        <v>22</v>
      </c>
      <c r="B63" t="s">
        <v>5</v>
      </c>
      <c r="C63">
        <v>1663653</v>
      </c>
    </row>
    <row r="64" spans="1:3" x14ac:dyDescent="0.55000000000000004">
      <c r="A64" t="s">
        <v>22</v>
      </c>
      <c r="B64" t="s">
        <v>6</v>
      </c>
      <c r="C64">
        <v>1452115</v>
      </c>
    </row>
    <row r="65" spans="1:3" x14ac:dyDescent="0.55000000000000004">
      <c r="A65" t="s">
        <v>22</v>
      </c>
      <c r="B65" t="s">
        <v>7</v>
      </c>
      <c r="C65">
        <v>1417998</v>
      </c>
    </row>
    <row r="66" spans="1:3" x14ac:dyDescent="0.55000000000000004">
      <c r="A66" t="s">
        <v>23</v>
      </c>
      <c r="B66" t="s">
        <v>4</v>
      </c>
      <c r="C66">
        <v>1725455</v>
      </c>
    </row>
    <row r="67" spans="1:3" x14ac:dyDescent="0.55000000000000004">
      <c r="A67" t="s">
        <v>23</v>
      </c>
      <c r="B67" t="s">
        <v>5</v>
      </c>
      <c r="C67">
        <v>1581666</v>
      </c>
    </row>
    <row r="68" spans="1:3" x14ac:dyDescent="0.55000000000000004">
      <c r="A68" t="s">
        <v>23</v>
      </c>
      <c r="B68" t="s">
        <v>6</v>
      </c>
      <c r="C68">
        <v>1373412</v>
      </c>
    </row>
    <row r="69" spans="1:3" x14ac:dyDescent="0.55000000000000004">
      <c r="A69" t="s">
        <v>23</v>
      </c>
      <c r="B69" t="s">
        <v>7</v>
      </c>
      <c r="C69">
        <v>1348603</v>
      </c>
    </row>
    <row r="70" spans="1:3" x14ac:dyDescent="0.55000000000000004">
      <c r="A70" t="s">
        <v>24</v>
      </c>
      <c r="B70" t="s">
        <v>4</v>
      </c>
      <c r="C70">
        <v>1661467</v>
      </c>
    </row>
    <row r="71" spans="1:3" x14ac:dyDescent="0.55000000000000004">
      <c r="A71" t="s">
        <v>24</v>
      </c>
      <c r="B71" t="s">
        <v>5</v>
      </c>
      <c r="C71">
        <v>1560678</v>
      </c>
    </row>
    <row r="72" spans="1:3" x14ac:dyDescent="0.55000000000000004">
      <c r="A72" t="s">
        <v>24</v>
      </c>
      <c r="B72" t="s">
        <v>6</v>
      </c>
      <c r="C72">
        <v>1394966</v>
      </c>
    </row>
    <row r="73" spans="1:3" x14ac:dyDescent="0.55000000000000004">
      <c r="A73" t="s">
        <v>24</v>
      </c>
      <c r="B73" t="s">
        <v>7</v>
      </c>
      <c r="C73">
        <v>1409919</v>
      </c>
    </row>
    <row r="74" spans="1:3" x14ac:dyDescent="0.55000000000000004">
      <c r="A74" t="s">
        <v>25</v>
      </c>
      <c r="B74" t="s">
        <v>4</v>
      </c>
      <c r="C74">
        <v>1759043</v>
      </c>
    </row>
    <row r="75" spans="1:3" x14ac:dyDescent="0.55000000000000004">
      <c r="A75" t="s">
        <v>25</v>
      </c>
      <c r="B75" t="s">
        <v>5</v>
      </c>
      <c r="C75">
        <v>1715964</v>
      </c>
    </row>
    <row r="76" spans="1:3" x14ac:dyDescent="0.55000000000000004">
      <c r="A76" t="s">
        <v>25</v>
      </c>
      <c r="B76" t="s">
        <v>6</v>
      </c>
      <c r="C76">
        <v>1531401</v>
      </c>
    </row>
    <row r="77" spans="1:3" x14ac:dyDescent="0.55000000000000004">
      <c r="A77" t="s">
        <v>25</v>
      </c>
      <c r="B77" t="s">
        <v>7</v>
      </c>
      <c r="C77">
        <v>1540214</v>
      </c>
    </row>
    <row r="78" spans="1:3" x14ac:dyDescent="0.55000000000000004">
      <c r="A78" t="s">
        <v>26</v>
      </c>
      <c r="B78" t="s">
        <v>4</v>
      </c>
      <c r="C78">
        <v>1858362</v>
      </c>
    </row>
    <row r="79" spans="1:3" x14ac:dyDescent="0.55000000000000004">
      <c r="A79" t="s">
        <v>26</v>
      </c>
      <c r="B79" t="s">
        <v>5</v>
      </c>
      <c r="C79">
        <v>1832577</v>
      </c>
    </row>
    <row r="80" spans="1:3" x14ac:dyDescent="0.55000000000000004">
      <c r="A80" t="s">
        <v>26</v>
      </c>
      <c r="B80" t="s">
        <v>6</v>
      </c>
      <c r="C80">
        <v>1626322</v>
      </c>
    </row>
    <row r="81" spans="1:3" x14ac:dyDescent="0.55000000000000004">
      <c r="A81" t="s">
        <v>26</v>
      </c>
      <c r="B81" t="s">
        <v>7</v>
      </c>
      <c r="C81">
        <v>1604694</v>
      </c>
    </row>
    <row r="82" spans="1:3" x14ac:dyDescent="0.55000000000000004">
      <c r="A82" t="s">
        <v>27</v>
      </c>
      <c r="B82" t="s">
        <v>4</v>
      </c>
      <c r="C82">
        <v>1913712</v>
      </c>
    </row>
    <row r="83" spans="1:3" x14ac:dyDescent="0.55000000000000004">
      <c r="A83" t="s">
        <v>27</v>
      </c>
      <c r="B83" t="s">
        <v>5</v>
      </c>
      <c r="C83">
        <v>1893805</v>
      </c>
    </row>
    <row r="84" spans="1:3" x14ac:dyDescent="0.55000000000000004">
      <c r="A84" t="s">
        <v>27</v>
      </c>
      <c r="B84" t="s">
        <v>6</v>
      </c>
      <c r="C84">
        <v>1704175</v>
      </c>
    </row>
    <row r="85" spans="1:3" x14ac:dyDescent="0.55000000000000004">
      <c r="A85" t="s">
        <v>27</v>
      </c>
      <c r="B85" t="s">
        <v>7</v>
      </c>
      <c r="C85">
        <v>1650567</v>
      </c>
    </row>
    <row r="86" spans="1:3" x14ac:dyDescent="0.55000000000000004">
      <c r="A86" t="s">
        <v>28</v>
      </c>
      <c r="B86" t="s">
        <v>4</v>
      </c>
      <c r="C86">
        <v>1904984</v>
      </c>
    </row>
    <row r="87" spans="1:3" x14ac:dyDescent="0.55000000000000004">
      <c r="A87" t="s">
        <v>28</v>
      </c>
      <c r="B87" t="s">
        <v>5</v>
      </c>
      <c r="C87">
        <v>1922822</v>
      </c>
    </row>
    <row r="88" spans="1:3" x14ac:dyDescent="0.55000000000000004">
      <c r="A88" t="s">
        <v>28</v>
      </c>
      <c r="B88" t="s">
        <v>6</v>
      </c>
      <c r="C88">
        <v>1716078</v>
      </c>
    </row>
    <row r="89" spans="1:3" x14ac:dyDescent="0.55000000000000004">
      <c r="A89" t="s">
        <v>28</v>
      </c>
      <c r="B89" t="s">
        <v>7</v>
      </c>
      <c r="C89">
        <v>1642593</v>
      </c>
    </row>
    <row r="90" spans="1:3" x14ac:dyDescent="0.55000000000000004">
      <c r="A90" t="s">
        <v>29</v>
      </c>
      <c r="B90" t="s">
        <v>4</v>
      </c>
      <c r="C90">
        <v>1830066</v>
      </c>
    </row>
    <row r="91" spans="1:3" x14ac:dyDescent="0.55000000000000004">
      <c r="A91" t="s">
        <v>29</v>
      </c>
      <c r="B91" t="s">
        <v>5</v>
      </c>
      <c r="C91">
        <v>1811433</v>
      </c>
    </row>
    <row r="92" spans="1:3" x14ac:dyDescent="0.55000000000000004">
      <c r="A92" t="s">
        <v>29</v>
      </c>
      <c r="B92" t="s">
        <v>6</v>
      </c>
      <c r="C92">
        <v>1611154</v>
      </c>
    </row>
    <row r="93" spans="1:3" x14ac:dyDescent="0.55000000000000004">
      <c r="A93" t="s">
        <v>29</v>
      </c>
      <c r="B93" t="s">
        <v>7</v>
      </c>
      <c r="C93">
        <v>1574240</v>
      </c>
    </row>
    <row r="94" spans="1:3" x14ac:dyDescent="0.55000000000000004">
      <c r="A94" t="s">
        <v>30</v>
      </c>
      <c r="B94" t="s">
        <v>4</v>
      </c>
      <c r="C94">
        <v>1819501</v>
      </c>
    </row>
    <row r="95" spans="1:3" x14ac:dyDescent="0.55000000000000004">
      <c r="A95" t="s">
        <v>30</v>
      </c>
      <c r="B95" t="s">
        <v>5</v>
      </c>
      <c r="C95">
        <v>1857964</v>
      </c>
    </row>
    <row r="96" spans="1:3" x14ac:dyDescent="0.55000000000000004">
      <c r="A96" t="s">
        <v>30</v>
      </c>
      <c r="B96" t="s">
        <v>6</v>
      </c>
      <c r="C96">
        <v>1668512</v>
      </c>
    </row>
    <row r="97" spans="1:3" x14ac:dyDescent="0.55000000000000004">
      <c r="A97" t="s">
        <v>30</v>
      </c>
      <c r="B97" t="s">
        <v>7</v>
      </c>
      <c r="C97">
        <v>1614865</v>
      </c>
    </row>
    <row r="98" spans="1:3" x14ac:dyDescent="0.55000000000000004">
      <c r="A98" t="s">
        <v>31</v>
      </c>
      <c r="B98" t="s">
        <v>4</v>
      </c>
      <c r="C98">
        <v>1844723</v>
      </c>
    </row>
    <row r="99" spans="1:3" x14ac:dyDescent="0.55000000000000004">
      <c r="A99" t="s">
        <v>31</v>
      </c>
      <c r="B99" t="s">
        <v>5</v>
      </c>
      <c r="C99">
        <v>1859089</v>
      </c>
    </row>
    <row r="100" spans="1:3" x14ac:dyDescent="0.55000000000000004">
      <c r="A100" t="s">
        <v>31</v>
      </c>
      <c r="B100" t="s">
        <v>6</v>
      </c>
      <c r="C100">
        <v>1641172</v>
      </c>
    </row>
    <row r="101" spans="1:3" x14ac:dyDescent="0.55000000000000004">
      <c r="A101" t="s">
        <v>31</v>
      </c>
      <c r="B101" t="s">
        <v>7</v>
      </c>
      <c r="C101">
        <v>1530429</v>
      </c>
    </row>
    <row r="102" spans="1:3" x14ac:dyDescent="0.55000000000000004">
      <c r="A102" t="s">
        <v>32</v>
      </c>
      <c r="B102" t="s">
        <v>4</v>
      </c>
      <c r="C102">
        <v>1677368</v>
      </c>
    </row>
    <row r="103" spans="1:3" x14ac:dyDescent="0.55000000000000004">
      <c r="A103" t="s">
        <v>32</v>
      </c>
      <c r="B103" t="s">
        <v>5</v>
      </c>
      <c r="C103">
        <v>1633242</v>
      </c>
    </row>
    <row r="104" spans="1:3" x14ac:dyDescent="0.55000000000000004">
      <c r="A104" t="s">
        <v>32</v>
      </c>
      <c r="B104" t="s">
        <v>6</v>
      </c>
      <c r="C104">
        <v>1426990</v>
      </c>
    </row>
    <row r="105" spans="1:3" x14ac:dyDescent="0.55000000000000004">
      <c r="A105" t="s">
        <v>32</v>
      </c>
      <c r="B105" t="s">
        <v>7</v>
      </c>
      <c r="C105">
        <v>1354047</v>
      </c>
    </row>
    <row r="106" spans="1:3" x14ac:dyDescent="0.55000000000000004">
      <c r="A106" t="s">
        <v>33</v>
      </c>
      <c r="B106" t="s">
        <v>4</v>
      </c>
      <c r="C106">
        <v>1527235</v>
      </c>
    </row>
    <row r="107" spans="1:3" x14ac:dyDescent="0.55000000000000004">
      <c r="A107" t="s">
        <v>33</v>
      </c>
      <c r="B107" t="s">
        <v>5</v>
      </c>
      <c r="C107">
        <v>1482101</v>
      </c>
    </row>
    <row r="108" spans="1:3" x14ac:dyDescent="0.55000000000000004">
      <c r="A108" t="s">
        <v>33</v>
      </c>
      <c r="B108" t="s">
        <v>6</v>
      </c>
      <c r="C108">
        <v>1293628</v>
      </c>
    </row>
    <row r="109" spans="1:3" x14ac:dyDescent="0.55000000000000004">
      <c r="A109" t="s">
        <v>33</v>
      </c>
      <c r="B109" t="s">
        <v>7</v>
      </c>
      <c r="C109">
        <v>1230377</v>
      </c>
    </row>
    <row r="110" spans="1:3" x14ac:dyDescent="0.55000000000000004">
      <c r="A110" t="s">
        <v>34</v>
      </c>
      <c r="B110" t="s">
        <v>4</v>
      </c>
      <c r="C110">
        <v>1394681</v>
      </c>
    </row>
    <row r="111" spans="1:3" x14ac:dyDescent="0.55000000000000004">
      <c r="A111" t="s">
        <v>34</v>
      </c>
      <c r="B111" t="s">
        <v>5</v>
      </c>
      <c r="C111">
        <v>1379544</v>
      </c>
    </row>
    <row r="112" spans="1:3" x14ac:dyDescent="0.55000000000000004">
      <c r="A112" t="s">
        <v>34</v>
      </c>
      <c r="B112" t="s">
        <v>6</v>
      </c>
      <c r="C112">
        <v>1215887</v>
      </c>
    </row>
    <row r="113" spans="1:3" x14ac:dyDescent="0.55000000000000004">
      <c r="A113" t="s">
        <v>34</v>
      </c>
      <c r="B113" t="s">
        <v>7</v>
      </c>
      <c r="C113">
        <v>1186630</v>
      </c>
    </row>
    <row r="114" spans="1:3" x14ac:dyDescent="0.55000000000000004">
      <c r="A114" t="s">
        <v>35</v>
      </c>
      <c r="B114" t="s">
        <v>4</v>
      </c>
      <c r="C114">
        <v>1349887</v>
      </c>
    </row>
    <row r="115" spans="1:3" x14ac:dyDescent="0.55000000000000004">
      <c r="A115" t="s">
        <v>35</v>
      </c>
      <c r="B115" t="s">
        <v>5</v>
      </c>
      <c r="C115">
        <v>1356925</v>
      </c>
    </row>
    <row r="116" spans="1:3" x14ac:dyDescent="0.55000000000000004">
      <c r="A116" t="s">
        <v>35</v>
      </c>
      <c r="B116" t="s">
        <v>6</v>
      </c>
      <c r="C116">
        <v>1235236</v>
      </c>
    </row>
    <row r="117" spans="1:3" x14ac:dyDescent="0.55000000000000004">
      <c r="A117" t="s">
        <v>35</v>
      </c>
      <c r="B117" t="s">
        <v>7</v>
      </c>
      <c r="C117">
        <v>1218565</v>
      </c>
    </row>
    <row r="118" spans="1:3" x14ac:dyDescent="0.55000000000000004">
      <c r="A118" t="s">
        <v>36</v>
      </c>
      <c r="B118" t="s">
        <v>4</v>
      </c>
      <c r="C118">
        <v>1435848</v>
      </c>
    </row>
    <row r="119" spans="1:3" x14ac:dyDescent="0.55000000000000004">
      <c r="A119" t="s">
        <v>36</v>
      </c>
      <c r="B119" t="s">
        <v>5</v>
      </c>
      <c r="C119">
        <v>1494927</v>
      </c>
    </row>
    <row r="120" spans="1:3" x14ac:dyDescent="0.55000000000000004">
      <c r="A120" t="s">
        <v>36</v>
      </c>
      <c r="B120" t="s">
        <v>6</v>
      </c>
      <c r="C120">
        <v>1392034</v>
      </c>
    </row>
    <row r="121" spans="1:3" x14ac:dyDescent="0.55000000000000004">
      <c r="A121" t="s">
        <v>36</v>
      </c>
      <c r="B121" t="s">
        <v>7</v>
      </c>
      <c r="C121">
        <v>1409295</v>
      </c>
    </row>
    <row r="122" spans="1:3" x14ac:dyDescent="0.55000000000000004">
      <c r="A122" t="s">
        <v>37</v>
      </c>
      <c r="B122" t="s">
        <v>4</v>
      </c>
      <c r="C122">
        <v>1636688</v>
      </c>
    </row>
    <row r="123" spans="1:3" x14ac:dyDescent="0.55000000000000004">
      <c r="A123" t="s">
        <v>37</v>
      </c>
      <c r="B123" t="s">
        <v>5</v>
      </c>
      <c r="C123">
        <v>1757055</v>
      </c>
    </row>
    <row r="124" spans="1:3" x14ac:dyDescent="0.55000000000000004">
      <c r="A124" t="s">
        <v>37</v>
      </c>
      <c r="B124" t="s">
        <v>6</v>
      </c>
      <c r="C124">
        <v>1636995</v>
      </c>
    </row>
    <row r="125" spans="1:3" x14ac:dyDescent="0.55000000000000004">
      <c r="A125" t="s">
        <v>37</v>
      </c>
      <c r="B125" t="s">
        <v>7</v>
      </c>
      <c r="C125">
        <v>1645559</v>
      </c>
    </row>
    <row r="126" spans="1:3" x14ac:dyDescent="0.55000000000000004">
      <c r="A126" t="s">
        <v>38</v>
      </c>
      <c r="B126" t="s">
        <v>4</v>
      </c>
      <c r="C126">
        <v>1865230</v>
      </c>
    </row>
    <row r="127" spans="1:3" x14ac:dyDescent="0.55000000000000004">
      <c r="A127" t="s">
        <v>38</v>
      </c>
      <c r="B127" t="s">
        <v>5</v>
      </c>
      <c r="C127">
        <v>1983395</v>
      </c>
    </row>
    <row r="128" spans="1:3" x14ac:dyDescent="0.55000000000000004">
      <c r="A128" t="s">
        <v>38</v>
      </c>
      <c r="B128" t="s">
        <v>6</v>
      </c>
      <c r="C128">
        <v>1802673</v>
      </c>
    </row>
    <row r="129" spans="1:3" x14ac:dyDescent="0.55000000000000004">
      <c r="A129" t="s">
        <v>38</v>
      </c>
      <c r="B129" t="s">
        <v>7</v>
      </c>
      <c r="C129">
        <v>1741095</v>
      </c>
    </row>
    <row r="130" spans="1:3" x14ac:dyDescent="0.55000000000000004">
      <c r="A130" t="s">
        <v>39</v>
      </c>
      <c r="B130" t="s">
        <v>4</v>
      </c>
      <c r="C130">
        <v>1936683</v>
      </c>
    </row>
    <row r="131" spans="1:3" x14ac:dyDescent="0.55000000000000004">
      <c r="A131" t="s">
        <v>39</v>
      </c>
      <c r="B131" t="s">
        <v>5</v>
      </c>
      <c r="C131">
        <v>2091364</v>
      </c>
    </row>
    <row r="132" spans="1:3" x14ac:dyDescent="0.55000000000000004">
      <c r="A132" t="s">
        <v>39</v>
      </c>
      <c r="B132" t="s">
        <v>6</v>
      </c>
      <c r="C132">
        <v>1925483</v>
      </c>
    </row>
    <row r="133" spans="1:3" x14ac:dyDescent="0.55000000000000004">
      <c r="A133" t="s">
        <v>39</v>
      </c>
      <c r="B133" t="s">
        <v>7</v>
      </c>
      <c r="C133">
        <v>1863929</v>
      </c>
    </row>
    <row r="134" spans="1:3" x14ac:dyDescent="0.55000000000000004">
      <c r="A134" t="s">
        <v>40</v>
      </c>
      <c r="B134" t="s">
        <v>4</v>
      </c>
      <c r="C134">
        <v>1986433</v>
      </c>
    </row>
    <row r="135" spans="1:3" x14ac:dyDescent="0.55000000000000004">
      <c r="A135" t="s">
        <v>40</v>
      </c>
      <c r="B135" t="s">
        <v>5</v>
      </c>
      <c r="C135">
        <v>2108165</v>
      </c>
    </row>
    <row r="136" spans="1:3" x14ac:dyDescent="0.55000000000000004">
      <c r="A136" t="s">
        <v>40</v>
      </c>
      <c r="B136" t="s">
        <v>6</v>
      </c>
      <c r="C136">
        <v>1940187</v>
      </c>
    </row>
    <row r="137" spans="1:3" x14ac:dyDescent="0.55000000000000004">
      <c r="A137" t="s">
        <v>40</v>
      </c>
      <c r="B137" t="s">
        <v>7</v>
      </c>
      <c r="C137">
        <v>1889095</v>
      </c>
    </row>
    <row r="138" spans="1:3" x14ac:dyDescent="0.55000000000000004">
      <c r="A138" t="s">
        <v>41</v>
      </c>
      <c r="B138" t="s">
        <v>4</v>
      </c>
      <c r="C138">
        <v>2053678</v>
      </c>
    </row>
    <row r="139" spans="1:3" x14ac:dyDescent="0.55000000000000004">
      <c r="A139" t="s">
        <v>41</v>
      </c>
      <c r="B139" t="s">
        <v>5</v>
      </c>
      <c r="C139">
        <v>2194315</v>
      </c>
    </row>
    <row r="140" spans="1:3" x14ac:dyDescent="0.55000000000000004">
      <c r="A140" t="s">
        <v>41</v>
      </c>
      <c r="B140" t="s">
        <v>6</v>
      </c>
      <c r="C140">
        <v>2023936</v>
      </c>
    </row>
    <row r="141" spans="1:3" x14ac:dyDescent="0.55000000000000004">
      <c r="A141" t="s">
        <v>41</v>
      </c>
      <c r="B141" t="s">
        <v>7</v>
      </c>
      <c r="C141">
        <v>2011847</v>
      </c>
    </row>
    <row r="142" spans="1:3" x14ac:dyDescent="0.55000000000000004">
      <c r="A142" t="s">
        <v>42</v>
      </c>
      <c r="B142" t="s">
        <v>4</v>
      </c>
      <c r="C142">
        <v>2260997</v>
      </c>
    </row>
    <row r="143" spans="1:3" x14ac:dyDescent="0.55000000000000004">
      <c r="A143" t="s">
        <v>42</v>
      </c>
      <c r="B143" t="s">
        <v>5</v>
      </c>
      <c r="C143">
        <v>2527421</v>
      </c>
    </row>
    <row r="144" spans="1:3" x14ac:dyDescent="0.55000000000000004">
      <c r="A144" t="s">
        <v>42</v>
      </c>
      <c r="B144" t="s">
        <v>6</v>
      </c>
      <c r="C144">
        <v>2406737</v>
      </c>
    </row>
    <row r="145" spans="1:3" x14ac:dyDescent="0.55000000000000004">
      <c r="A145" t="s">
        <v>42</v>
      </c>
      <c r="B145" t="s">
        <v>7</v>
      </c>
      <c r="C145">
        <v>2384117</v>
      </c>
    </row>
    <row r="146" spans="1:3" x14ac:dyDescent="0.55000000000000004">
      <c r="A146" t="s">
        <v>43</v>
      </c>
      <c r="B146" t="s">
        <v>4</v>
      </c>
      <c r="C146">
        <v>2502494</v>
      </c>
    </row>
    <row r="147" spans="1:3" x14ac:dyDescent="0.55000000000000004">
      <c r="A147" t="s">
        <v>43</v>
      </c>
      <c r="B147" t="s">
        <v>5</v>
      </c>
      <c r="C147">
        <v>2709677</v>
      </c>
    </row>
    <row r="148" spans="1:3" x14ac:dyDescent="0.55000000000000004">
      <c r="A148" t="s">
        <v>43</v>
      </c>
      <c r="B148" t="s">
        <v>6</v>
      </c>
      <c r="C148">
        <v>2499127</v>
      </c>
    </row>
    <row r="149" spans="1:3" x14ac:dyDescent="0.55000000000000004">
      <c r="A149" t="s">
        <v>43</v>
      </c>
      <c r="B149" t="s">
        <v>7</v>
      </c>
      <c r="C149">
        <v>2408673</v>
      </c>
    </row>
    <row r="150" spans="1:3" x14ac:dyDescent="0.55000000000000004">
      <c r="A150" t="s">
        <v>44</v>
      </c>
      <c r="B150" t="s">
        <v>4</v>
      </c>
      <c r="C150">
        <v>2526250</v>
      </c>
    </row>
    <row r="151" spans="1:3" x14ac:dyDescent="0.55000000000000004">
      <c r="A151" t="s">
        <v>44</v>
      </c>
      <c r="B151" t="s">
        <v>5</v>
      </c>
      <c r="C151">
        <v>2675853</v>
      </c>
    </row>
    <row r="152" spans="1:3" x14ac:dyDescent="0.55000000000000004">
      <c r="A152" t="s">
        <v>44</v>
      </c>
      <c r="B152" t="s">
        <v>6</v>
      </c>
      <c r="C152">
        <v>2455742</v>
      </c>
    </row>
    <row r="153" spans="1:3" x14ac:dyDescent="0.55000000000000004">
      <c r="A153" t="s">
        <v>44</v>
      </c>
      <c r="B153" t="s">
        <v>7</v>
      </c>
      <c r="C153">
        <v>2369371</v>
      </c>
    </row>
    <row r="154" spans="1:3" x14ac:dyDescent="0.55000000000000004">
      <c r="A154" t="s">
        <v>45</v>
      </c>
      <c r="B154" t="s">
        <v>4</v>
      </c>
      <c r="C154">
        <v>2483778</v>
      </c>
    </row>
    <row r="155" spans="1:3" x14ac:dyDescent="0.55000000000000004">
      <c r="A155" t="s">
        <v>45</v>
      </c>
      <c r="B155" t="s">
        <v>5</v>
      </c>
      <c r="C155">
        <v>2736326</v>
      </c>
    </row>
    <row r="156" spans="1:3" x14ac:dyDescent="0.55000000000000004">
      <c r="A156" t="s">
        <v>45</v>
      </c>
      <c r="B156" t="s">
        <v>6</v>
      </c>
      <c r="C156">
        <v>2559252</v>
      </c>
    </row>
    <row r="157" spans="1:3" x14ac:dyDescent="0.55000000000000004">
      <c r="A157" t="s">
        <v>45</v>
      </c>
      <c r="B157" t="s">
        <v>7</v>
      </c>
      <c r="C157">
        <v>2610965</v>
      </c>
    </row>
    <row r="158" spans="1:3" x14ac:dyDescent="0.55000000000000004">
      <c r="A158" t="s">
        <v>46</v>
      </c>
      <c r="B158" t="s">
        <v>4</v>
      </c>
      <c r="C158">
        <v>2757234</v>
      </c>
    </row>
    <row r="159" spans="1:3" x14ac:dyDescent="0.55000000000000004">
      <c r="A159" t="s">
        <v>46</v>
      </c>
      <c r="B159" t="s">
        <v>5</v>
      </c>
      <c r="C159">
        <v>2993901</v>
      </c>
    </row>
    <row r="160" spans="1:3" x14ac:dyDescent="0.55000000000000004">
      <c r="A160" t="s">
        <v>46</v>
      </c>
      <c r="B160" t="s">
        <v>6</v>
      </c>
      <c r="C160">
        <v>2730982</v>
      </c>
    </row>
    <row r="161" spans="1:3" x14ac:dyDescent="0.55000000000000004">
      <c r="A161" t="s">
        <v>46</v>
      </c>
      <c r="B161" t="s">
        <v>7</v>
      </c>
      <c r="C161">
        <v>2591590</v>
      </c>
    </row>
    <row r="162" spans="1:3" x14ac:dyDescent="0.55000000000000004">
      <c r="A162" t="s">
        <v>47</v>
      </c>
      <c r="B162" t="s">
        <v>4</v>
      </c>
      <c r="C162">
        <v>2619810</v>
      </c>
    </row>
    <row r="163" spans="1:3" x14ac:dyDescent="0.55000000000000004">
      <c r="A163" t="s">
        <v>47</v>
      </c>
      <c r="B163" t="s">
        <v>5</v>
      </c>
      <c r="C163">
        <v>2840713</v>
      </c>
    </row>
    <row r="164" spans="1:3" x14ac:dyDescent="0.55000000000000004">
      <c r="A164" t="s">
        <v>47</v>
      </c>
      <c r="B164" t="s">
        <v>6</v>
      </c>
      <c r="C164">
        <v>2570021</v>
      </c>
    </row>
    <row r="165" spans="1:3" x14ac:dyDescent="0.55000000000000004">
      <c r="A165" t="s">
        <v>47</v>
      </c>
      <c r="B165" t="s">
        <v>7</v>
      </c>
      <c r="C165">
        <v>2356813</v>
      </c>
    </row>
    <row r="166" spans="1:3" x14ac:dyDescent="0.55000000000000004">
      <c r="A166" t="s">
        <v>48</v>
      </c>
      <c r="B166" t="s">
        <v>4</v>
      </c>
      <c r="C166">
        <v>2402091</v>
      </c>
    </row>
    <row r="167" spans="1:3" x14ac:dyDescent="0.55000000000000004">
      <c r="A167" t="s">
        <v>48</v>
      </c>
      <c r="B167" t="s">
        <v>5</v>
      </c>
      <c r="C167">
        <v>2569221</v>
      </c>
    </row>
    <row r="168" spans="1:3" x14ac:dyDescent="0.55000000000000004">
      <c r="A168" t="s">
        <v>48</v>
      </c>
      <c r="B168" t="s">
        <v>6</v>
      </c>
      <c r="C168">
        <v>2329220</v>
      </c>
    </row>
    <row r="169" spans="1:3" x14ac:dyDescent="0.55000000000000004">
      <c r="A169" t="s">
        <v>48</v>
      </c>
      <c r="B169" t="s">
        <v>7</v>
      </c>
      <c r="C169">
        <v>2174550</v>
      </c>
    </row>
    <row r="170" spans="1:3" x14ac:dyDescent="0.55000000000000004">
      <c r="A170" t="s">
        <v>49</v>
      </c>
      <c r="B170" t="s">
        <v>4</v>
      </c>
      <c r="C170">
        <v>2256791</v>
      </c>
    </row>
    <row r="171" spans="1:3" x14ac:dyDescent="0.55000000000000004">
      <c r="A171" t="s">
        <v>49</v>
      </c>
      <c r="B171" t="s">
        <v>5</v>
      </c>
      <c r="C171">
        <v>2464877</v>
      </c>
    </row>
    <row r="172" spans="1:3" x14ac:dyDescent="0.55000000000000004">
      <c r="A172" t="s">
        <v>49</v>
      </c>
      <c r="B172" t="s">
        <v>6</v>
      </c>
      <c r="C172">
        <v>2251552</v>
      </c>
    </row>
    <row r="173" spans="1:3" x14ac:dyDescent="0.55000000000000004">
      <c r="A173" t="s">
        <v>49</v>
      </c>
      <c r="B173" t="s">
        <v>7</v>
      </c>
      <c r="C173">
        <v>2113480</v>
      </c>
    </row>
    <row r="174" spans="1:3" x14ac:dyDescent="0.55000000000000004">
      <c r="A174" t="s">
        <v>50</v>
      </c>
      <c r="B174" t="s">
        <v>4</v>
      </c>
      <c r="C174">
        <v>2157334</v>
      </c>
    </row>
    <row r="175" spans="1:3" x14ac:dyDescent="0.55000000000000004">
      <c r="A175" t="s">
        <v>50</v>
      </c>
      <c r="B175" t="s">
        <v>5</v>
      </c>
      <c r="C175">
        <v>2330078</v>
      </c>
    </row>
    <row r="176" spans="1:3" x14ac:dyDescent="0.55000000000000004">
      <c r="A176" t="s">
        <v>50</v>
      </c>
      <c r="B176" t="s">
        <v>6</v>
      </c>
      <c r="C176">
        <v>2141797</v>
      </c>
    </row>
    <row r="177" spans="1:3" x14ac:dyDescent="0.55000000000000004">
      <c r="A177" t="s">
        <v>50</v>
      </c>
      <c r="B177" t="s">
        <v>7</v>
      </c>
      <c r="C177">
        <v>2026847</v>
      </c>
    </row>
    <row r="178" spans="1:3" x14ac:dyDescent="0.55000000000000004">
      <c r="A178" t="s">
        <v>51</v>
      </c>
      <c r="B178" t="s">
        <v>4</v>
      </c>
      <c r="C178">
        <v>2089894</v>
      </c>
    </row>
    <row r="179" spans="1:3" x14ac:dyDescent="0.55000000000000004">
      <c r="A179" t="s">
        <v>51</v>
      </c>
      <c r="B179" t="s">
        <v>5</v>
      </c>
      <c r="C179">
        <v>2243881</v>
      </c>
    </row>
    <row r="180" spans="1:3" x14ac:dyDescent="0.55000000000000004">
      <c r="A180" t="s">
        <v>51</v>
      </c>
      <c r="B180" t="s">
        <v>6</v>
      </c>
      <c r="C180">
        <v>2067367</v>
      </c>
    </row>
    <row r="181" spans="1:3" x14ac:dyDescent="0.55000000000000004">
      <c r="A181" t="s">
        <v>51</v>
      </c>
      <c r="B181" t="s">
        <v>7</v>
      </c>
      <c r="C181">
        <v>1976473</v>
      </c>
    </row>
    <row r="182" spans="1:3" x14ac:dyDescent="0.55000000000000004">
      <c r="A182" t="s">
        <v>52</v>
      </c>
      <c r="B182" t="s">
        <v>4</v>
      </c>
      <c r="C182">
        <v>2005864</v>
      </c>
    </row>
    <row r="183" spans="1:3" x14ac:dyDescent="0.55000000000000004">
      <c r="A183" t="s">
        <v>52</v>
      </c>
      <c r="B183" t="s">
        <v>5</v>
      </c>
      <c r="C183">
        <v>2178976</v>
      </c>
    </row>
    <row r="184" spans="1:3" x14ac:dyDescent="0.55000000000000004">
      <c r="A184" t="s">
        <v>52</v>
      </c>
      <c r="B184" t="s">
        <v>6</v>
      </c>
      <c r="C184">
        <v>2080465</v>
      </c>
    </row>
    <row r="185" spans="1:3" x14ac:dyDescent="0.55000000000000004">
      <c r="A185" t="s">
        <v>52</v>
      </c>
      <c r="B185" t="s">
        <v>7</v>
      </c>
      <c r="C185">
        <v>2100661</v>
      </c>
    </row>
    <row r="186" spans="1:3" x14ac:dyDescent="0.55000000000000004">
      <c r="A186" t="s">
        <v>53</v>
      </c>
      <c r="B186" t="s">
        <v>4</v>
      </c>
      <c r="C186">
        <v>2508139</v>
      </c>
    </row>
    <row r="187" spans="1:3" x14ac:dyDescent="0.55000000000000004">
      <c r="A187" t="s">
        <v>53</v>
      </c>
      <c r="B187" t="s">
        <v>5</v>
      </c>
      <c r="C187">
        <v>2985567</v>
      </c>
    </row>
    <row r="188" spans="1:3" x14ac:dyDescent="0.55000000000000004">
      <c r="A188" t="s">
        <v>53</v>
      </c>
      <c r="B188" t="s">
        <v>6</v>
      </c>
      <c r="C188">
        <v>2871846</v>
      </c>
    </row>
    <row r="189" spans="1:3" x14ac:dyDescent="0.55000000000000004">
      <c r="A189" t="s">
        <v>53</v>
      </c>
      <c r="B189" t="s">
        <v>7</v>
      </c>
      <c r="C189">
        <v>2684366</v>
      </c>
    </row>
    <row r="190" spans="1:3" x14ac:dyDescent="0.55000000000000004">
      <c r="A190" t="s">
        <v>54</v>
      </c>
      <c r="B190" t="s">
        <v>4</v>
      </c>
      <c r="C190">
        <v>2702275</v>
      </c>
    </row>
    <row r="191" spans="1:3" x14ac:dyDescent="0.55000000000000004">
      <c r="A191" t="s">
        <v>54</v>
      </c>
      <c r="B191" t="s">
        <v>5</v>
      </c>
      <c r="C191">
        <v>2927297</v>
      </c>
    </row>
    <row r="192" spans="1:3" x14ac:dyDescent="0.55000000000000004">
      <c r="A192" t="s">
        <v>54</v>
      </c>
      <c r="B192" t="s">
        <v>6</v>
      </c>
      <c r="C192">
        <v>2681577</v>
      </c>
    </row>
    <row r="193" spans="1:3" x14ac:dyDescent="0.55000000000000004">
      <c r="A193" t="s">
        <v>54</v>
      </c>
      <c r="B193" t="s">
        <v>7</v>
      </c>
      <c r="C193">
        <v>2512589</v>
      </c>
    </row>
    <row r="194" spans="1:3" x14ac:dyDescent="0.55000000000000004">
      <c r="A194" t="s">
        <v>55</v>
      </c>
      <c r="B194" t="s">
        <v>4</v>
      </c>
      <c r="C194">
        <v>2530791</v>
      </c>
    </row>
    <row r="195" spans="1:3" x14ac:dyDescent="0.55000000000000004">
      <c r="A195" t="s">
        <v>55</v>
      </c>
      <c r="B195" t="s">
        <v>5</v>
      </c>
      <c r="C195">
        <v>2837280</v>
      </c>
    </row>
    <row r="196" spans="1:3" x14ac:dyDescent="0.55000000000000004">
      <c r="A196" t="s">
        <v>55</v>
      </c>
      <c r="B196" t="s">
        <v>6</v>
      </c>
      <c r="C196">
        <v>2600912</v>
      </c>
    </row>
    <row r="197" spans="1:3" x14ac:dyDescent="0.55000000000000004">
      <c r="A197" t="s">
        <v>55</v>
      </c>
      <c r="B197" t="s">
        <v>7</v>
      </c>
      <c r="C197">
        <v>2404179</v>
      </c>
    </row>
    <row r="198" spans="1:3" x14ac:dyDescent="0.55000000000000004">
      <c r="A198" t="s">
        <v>56</v>
      </c>
      <c r="B198" t="s">
        <v>4</v>
      </c>
      <c r="C198">
        <v>2402996</v>
      </c>
    </row>
    <row r="199" spans="1:3" x14ac:dyDescent="0.55000000000000004">
      <c r="A199" t="s">
        <v>56</v>
      </c>
      <c r="B199" t="s">
        <v>5</v>
      </c>
      <c r="C199">
        <v>2627126</v>
      </c>
    </row>
    <row r="200" spans="1:3" x14ac:dyDescent="0.55000000000000004">
      <c r="A200" t="s">
        <v>56</v>
      </c>
      <c r="B200" t="s">
        <v>6</v>
      </c>
      <c r="C200">
        <v>2409259</v>
      </c>
    </row>
    <row r="201" spans="1:3" x14ac:dyDescent="0.55000000000000004">
      <c r="A201" t="s">
        <v>56</v>
      </c>
      <c r="B201" t="s">
        <v>7</v>
      </c>
      <c r="C201">
        <v>2303364</v>
      </c>
    </row>
    <row r="202" spans="1:3" x14ac:dyDescent="0.55000000000000004">
      <c r="A202" t="s">
        <v>57</v>
      </c>
      <c r="B202" t="s">
        <v>4</v>
      </c>
      <c r="C202">
        <v>2302733</v>
      </c>
    </row>
    <row r="203" spans="1:3" x14ac:dyDescent="0.55000000000000004">
      <c r="A203" t="s">
        <v>57</v>
      </c>
      <c r="B203" t="s">
        <v>5</v>
      </c>
      <c r="C203">
        <v>2501155</v>
      </c>
    </row>
    <row r="204" spans="1:3" x14ac:dyDescent="0.55000000000000004">
      <c r="A204" t="s">
        <v>57</v>
      </c>
      <c r="B204" t="s">
        <v>6</v>
      </c>
      <c r="C204">
        <v>2265824</v>
      </c>
    </row>
    <row r="205" spans="1:3" x14ac:dyDescent="0.55000000000000004">
      <c r="A205" t="s">
        <v>57</v>
      </c>
      <c r="B205" t="s">
        <v>7</v>
      </c>
      <c r="C205">
        <v>2100189</v>
      </c>
    </row>
    <row r="206" spans="1:3" x14ac:dyDescent="0.55000000000000004">
      <c r="A206" t="s">
        <v>58</v>
      </c>
      <c r="B206" t="s">
        <v>4</v>
      </c>
      <c r="C206">
        <v>2079148</v>
      </c>
    </row>
    <row r="207" spans="1:3" x14ac:dyDescent="0.55000000000000004">
      <c r="A207" t="s">
        <v>58</v>
      </c>
      <c r="B207" t="s">
        <v>5</v>
      </c>
      <c r="C207">
        <v>2263351</v>
      </c>
    </row>
    <row r="208" spans="1:3" x14ac:dyDescent="0.55000000000000004">
      <c r="A208" t="s">
        <v>58</v>
      </c>
      <c r="B208" t="s">
        <v>6</v>
      </c>
      <c r="C208">
        <v>2076667</v>
      </c>
    </row>
    <row r="209" spans="1:3" x14ac:dyDescent="0.55000000000000004">
      <c r="A209" t="s">
        <v>58</v>
      </c>
      <c r="B209" t="s">
        <v>7</v>
      </c>
      <c r="C209">
        <v>1951130</v>
      </c>
    </row>
    <row r="210" spans="1:3" x14ac:dyDescent="0.55000000000000004">
      <c r="A210" t="s">
        <v>59</v>
      </c>
      <c r="B210" t="s">
        <v>4</v>
      </c>
      <c r="C210">
        <v>1971118</v>
      </c>
    </row>
    <row r="211" spans="1:3" x14ac:dyDescent="0.55000000000000004">
      <c r="A211" t="s">
        <v>59</v>
      </c>
      <c r="B211" t="s">
        <v>5</v>
      </c>
      <c r="C211">
        <v>2129114</v>
      </c>
    </row>
    <row r="212" spans="1:3" x14ac:dyDescent="0.55000000000000004">
      <c r="A212" t="s">
        <v>59</v>
      </c>
      <c r="B212" t="s">
        <v>6</v>
      </c>
      <c r="C212">
        <v>1956629</v>
      </c>
    </row>
    <row r="213" spans="1:3" x14ac:dyDescent="0.55000000000000004">
      <c r="A213" t="s">
        <v>59</v>
      </c>
      <c r="B213" t="s">
        <v>7</v>
      </c>
      <c r="C213">
        <v>1861047</v>
      </c>
    </row>
    <row r="214" spans="1:3" x14ac:dyDescent="0.55000000000000004">
      <c r="A214" t="s">
        <v>60</v>
      </c>
      <c r="B214" t="s">
        <v>4</v>
      </c>
      <c r="C214">
        <v>1874575</v>
      </c>
    </row>
    <row r="215" spans="1:3" x14ac:dyDescent="0.55000000000000004">
      <c r="A215" t="s">
        <v>60</v>
      </c>
      <c r="B215" t="s">
        <v>5</v>
      </c>
      <c r="C215">
        <v>1992533</v>
      </c>
    </row>
    <row r="216" spans="1:3" x14ac:dyDescent="0.55000000000000004">
      <c r="A216" t="s">
        <v>60</v>
      </c>
      <c r="B216" t="s">
        <v>6</v>
      </c>
      <c r="C216">
        <v>1843031</v>
      </c>
    </row>
    <row r="217" spans="1:3" x14ac:dyDescent="0.55000000000000004">
      <c r="A217" t="s">
        <v>60</v>
      </c>
      <c r="B217" t="s">
        <v>7</v>
      </c>
      <c r="C217">
        <v>1752093</v>
      </c>
    </row>
    <row r="218" spans="1:3" x14ac:dyDescent="0.55000000000000004">
      <c r="A218" t="s">
        <v>61</v>
      </c>
      <c r="B218" t="s">
        <v>4</v>
      </c>
      <c r="C218">
        <v>1791906</v>
      </c>
    </row>
    <row r="219" spans="1:3" x14ac:dyDescent="0.55000000000000004">
      <c r="A219" t="s">
        <v>61</v>
      </c>
      <c r="B219" t="s">
        <v>5</v>
      </c>
      <c r="C219">
        <v>1910068</v>
      </c>
    </row>
    <row r="220" spans="1:3" x14ac:dyDescent="0.55000000000000004">
      <c r="A220" t="s">
        <v>61</v>
      </c>
      <c r="B220" t="s">
        <v>6</v>
      </c>
      <c r="C220">
        <v>1772778</v>
      </c>
    </row>
    <row r="221" spans="1:3" x14ac:dyDescent="0.55000000000000004">
      <c r="A221" t="s">
        <v>61</v>
      </c>
      <c r="B221" t="s">
        <v>7</v>
      </c>
      <c r="C221">
        <v>1695938</v>
      </c>
    </row>
    <row r="222" spans="1:3" x14ac:dyDescent="0.55000000000000004">
      <c r="A222" t="s">
        <v>62</v>
      </c>
      <c r="B222" t="s">
        <v>4</v>
      </c>
      <c r="C222">
        <v>1703994</v>
      </c>
    </row>
    <row r="223" spans="1:3" x14ac:dyDescent="0.55000000000000004">
      <c r="A223" t="s">
        <v>62</v>
      </c>
      <c r="B223" t="s">
        <v>5</v>
      </c>
      <c r="C223">
        <v>1845997</v>
      </c>
    </row>
    <row r="224" spans="1:3" x14ac:dyDescent="0.55000000000000004">
      <c r="A224" t="s">
        <v>62</v>
      </c>
      <c r="B224" t="s">
        <v>6</v>
      </c>
      <c r="C224">
        <v>1694278</v>
      </c>
    </row>
    <row r="225" spans="1:3" x14ac:dyDescent="0.55000000000000004">
      <c r="A225" t="s">
        <v>62</v>
      </c>
      <c r="B225" t="s">
        <v>7</v>
      </c>
      <c r="C225">
        <v>1653797</v>
      </c>
    </row>
    <row r="226" spans="1:3" x14ac:dyDescent="0.55000000000000004">
      <c r="A226" t="s">
        <v>63</v>
      </c>
      <c r="B226" t="s">
        <v>4</v>
      </c>
      <c r="C226">
        <v>1672157</v>
      </c>
    </row>
    <row r="227" spans="1:3" x14ac:dyDescent="0.55000000000000004">
      <c r="A227" t="s">
        <v>63</v>
      </c>
      <c r="B227" t="s">
        <v>5</v>
      </c>
      <c r="C227">
        <v>1803934</v>
      </c>
    </row>
    <row r="228" spans="1:3" x14ac:dyDescent="0.55000000000000004">
      <c r="A228" t="s">
        <v>63</v>
      </c>
      <c r="B228" t="s">
        <v>6</v>
      </c>
      <c r="C228">
        <v>1713546</v>
      </c>
    </row>
    <row r="229" spans="1:3" x14ac:dyDescent="0.55000000000000004">
      <c r="A229" t="s">
        <v>63</v>
      </c>
      <c r="B229" t="s">
        <v>7</v>
      </c>
      <c r="C229">
        <v>1650368</v>
      </c>
    </row>
    <row r="230" spans="1:3" x14ac:dyDescent="0.55000000000000004">
      <c r="A230" t="s">
        <v>64</v>
      </c>
      <c r="B230" t="s">
        <v>4</v>
      </c>
      <c r="C230">
        <v>1689271</v>
      </c>
    </row>
    <row r="231" spans="1:3" x14ac:dyDescent="0.55000000000000004">
      <c r="A231" t="s">
        <v>64</v>
      </c>
      <c r="B231" t="s">
        <v>5</v>
      </c>
      <c r="C231">
        <v>1792084</v>
      </c>
    </row>
    <row r="232" spans="1:3" x14ac:dyDescent="0.55000000000000004">
      <c r="A232" t="s">
        <v>64</v>
      </c>
      <c r="B232" t="s">
        <v>6</v>
      </c>
      <c r="C232">
        <v>1905692</v>
      </c>
    </row>
    <row r="233" spans="1:3" x14ac:dyDescent="0.55000000000000004">
      <c r="A233" t="s">
        <v>64</v>
      </c>
      <c r="B233" t="s">
        <v>7</v>
      </c>
      <c r="C233">
        <v>1924666</v>
      </c>
    </row>
    <row r="234" spans="1:3" x14ac:dyDescent="0.55000000000000004">
      <c r="A234" t="s">
        <v>65</v>
      </c>
      <c r="B234" t="s">
        <v>4</v>
      </c>
      <c r="C234">
        <v>1908187</v>
      </c>
    </row>
    <row r="235" spans="1:3" x14ac:dyDescent="0.55000000000000004">
      <c r="A235" t="s">
        <v>65</v>
      </c>
      <c r="B235" t="s">
        <v>5</v>
      </c>
      <c r="C235">
        <v>2044925</v>
      </c>
    </row>
    <row r="236" spans="1:3" x14ac:dyDescent="0.55000000000000004">
      <c r="A236" t="s">
        <v>65</v>
      </c>
      <c r="B236" t="s">
        <v>6</v>
      </c>
      <c r="C236">
        <v>1920894</v>
      </c>
    </row>
    <row r="237" spans="1:3" x14ac:dyDescent="0.55000000000000004">
      <c r="A237" t="s">
        <v>65</v>
      </c>
      <c r="B237" t="s">
        <v>7</v>
      </c>
      <c r="C237">
        <v>1920951</v>
      </c>
    </row>
    <row r="238" spans="1:3" x14ac:dyDescent="0.55000000000000004">
      <c r="A238" t="s">
        <v>66</v>
      </c>
      <c r="B238" t="s">
        <v>4</v>
      </c>
      <c r="C238">
        <v>1936921</v>
      </c>
    </row>
    <row r="239" spans="1:3" x14ac:dyDescent="0.55000000000000004">
      <c r="A239" t="s">
        <v>66</v>
      </c>
      <c r="B239" t="s">
        <v>5</v>
      </c>
      <c r="C239">
        <v>2064598</v>
      </c>
    </row>
    <row r="240" spans="1:3" x14ac:dyDescent="0.55000000000000004">
      <c r="A240" t="s">
        <v>66</v>
      </c>
      <c r="B240" t="s">
        <v>6</v>
      </c>
      <c r="C240">
        <v>1915865</v>
      </c>
    </row>
    <row r="241" spans="1:3" x14ac:dyDescent="0.55000000000000004">
      <c r="A241" t="s">
        <v>66</v>
      </c>
      <c r="B241" t="s">
        <v>7</v>
      </c>
      <c r="C241">
        <v>1825737</v>
      </c>
    </row>
    <row r="242" spans="1:3" x14ac:dyDescent="0.55000000000000004">
      <c r="A242" t="s">
        <v>67</v>
      </c>
      <c r="B242" t="s">
        <v>4</v>
      </c>
      <c r="C242">
        <v>1859976</v>
      </c>
    </row>
    <row r="243" spans="1:3" x14ac:dyDescent="0.55000000000000004">
      <c r="A243" t="s">
        <v>67</v>
      </c>
      <c r="B243" t="s">
        <v>5</v>
      </c>
      <c r="C243">
        <v>2004542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55BB-8F6D-49F0-BD49-85CAF5072179}">
  <dimension ref="A1:C117"/>
  <sheetViews>
    <sheetView topLeftCell="A85" workbookViewId="0">
      <selection activeCell="B115" sqref="B115"/>
    </sheetView>
  </sheetViews>
  <sheetFormatPr defaultRowHeight="18" x14ac:dyDescent="0.55000000000000004"/>
  <cols>
    <col min="1" max="1" width="12" bestFit="1" customWidth="1"/>
    <col min="2" max="2" width="21.25" bestFit="1" customWidth="1"/>
    <col min="3" max="3" width="15.33203125" bestFit="1" customWidth="1"/>
  </cols>
  <sheetData>
    <row r="1" spans="1:3" x14ac:dyDescent="0.55000000000000004">
      <c r="A1" t="s">
        <v>125</v>
      </c>
      <c r="B1" t="s">
        <v>71</v>
      </c>
      <c r="C1" t="s">
        <v>126</v>
      </c>
    </row>
    <row r="2" spans="1:3" x14ac:dyDescent="0.55000000000000004">
      <c r="A2" t="s">
        <v>127</v>
      </c>
      <c r="B2" t="s">
        <v>72</v>
      </c>
      <c r="C2">
        <v>128</v>
      </c>
    </row>
    <row r="3" spans="1:3" x14ac:dyDescent="0.55000000000000004">
      <c r="A3" t="s">
        <v>128</v>
      </c>
      <c r="B3" t="s">
        <v>73</v>
      </c>
      <c r="C3">
        <v>129</v>
      </c>
    </row>
    <row r="4" spans="1:3" x14ac:dyDescent="0.55000000000000004">
      <c r="A4" t="s">
        <v>129</v>
      </c>
      <c r="B4" t="s">
        <v>74</v>
      </c>
      <c r="C4">
        <v>130</v>
      </c>
    </row>
    <row r="5" spans="1:3" x14ac:dyDescent="0.55000000000000004">
      <c r="A5" t="s">
        <v>130</v>
      </c>
      <c r="B5" t="s">
        <v>75</v>
      </c>
      <c r="C5">
        <v>131</v>
      </c>
    </row>
    <row r="6" spans="1:3" x14ac:dyDescent="0.55000000000000004">
      <c r="A6" t="s">
        <v>131</v>
      </c>
      <c r="B6" t="s">
        <v>75</v>
      </c>
      <c r="C6">
        <v>132</v>
      </c>
    </row>
    <row r="7" spans="1:3" x14ac:dyDescent="0.55000000000000004">
      <c r="A7" t="s">
        <v>128</v>
      </c>
      <c r="B7" t="s">
        <v>76</v>
      </c>
      <c r="C7">
        <v>133</v>
      </c>
    </row>
    <row r="8" spans="1:3" x14ac:dyDescent="0.55000000000000004">
      <c r="A8" t="s">
        <v>129</v>
      </c>
      <c r="B8" t="s">
        <v>77</v>
      </c>
      <c r="C8">
        <v>134</v>
      </c>
    </row>
    <row r="9" spans="1:3" x14ac:dyDescent="0.55000000000000004">
      <c r="A9" t="s">
        <v>130</v>
      </c>
      <c r="B9" t="s">
        <v>78</v>
      </c>
      <c r="C9">
        <v>135</v>
      </c>
    </row>
    <row r="10" spans="1:3" x14ac:dyDescent="0.55000000000000004">
      <c r="A10" t="s">
        <v>132</v>
      </c>
      <c r="B10" t="s">
        <v>74</v>
      </c>
      <c r="C10">
        <v>136</v>
      </c>
    </row>
    <row r="11" spans="1:3" x14ac:dyDescent="0.55000000000000004">
      <c r="A11" t="s">
        <v>128</v>
      </c>
      <c r="B11" t="s">
        <v>79</v>
      </c>
      <c r="C11">
        <v>137</v>
      </c>
    </row>
    <row r="12" spans="1:3" x14ac:dyDescent="0.55000000000000004">
      <c r="A12" t="s">
        <v>129</v>
      </c>
      <c r="B12" t="s">
        <v>80</v>
      </c>
      <c r="C12">
        <v>138</v>
      </c>
    </row>
    <row r="13" spans="1:3" x14ac:dyDescent="0.55000000000000004">
      <c r="A13" t="s">
        <v>130</v>
      </c>
      <c r="B13" t="s">
        <v>81</v>
      </c>
      <c r="C13">
        <v>139</v>
      </c>
    </row>
    <row r="14" spans="1:3" x14ac:dyDescent="0.55000000000000004">
      <c r="A14" t="s">
        <v>133</v>
      </c>
      <c r="B14" t="s">
        <v>82</v>
      </c>
      <c r="C14">
        <v>140</v>
      </c>
    </row>
    <row r="15" spans="1:3" x14ac:dyDescent="0.55000000000000004">
      <c r="A15" t="s">
        <v>128</v>
      </c>
      <c r="B15" t="s">
        <v>83</v>
      </c>
      <c r="C15">
        <v>141</v>
      </c>
    </row>
    <row r="16" spans="1:3" x14ac:dyDescent="0.55000000000000004">
      <c r="A16" t="s">
        <v>129</v>
      </c>
      <c r="B16" t="s">
        <v>84</v>
      </c>
      <c r="C16">
        <v>142</v>
      </c>
    </row>
    <row r="17" spans="1:3" x14ac:dyDescent="0.55000000000000004">
      <c r="A17" t="s">
        <v>130</v>
      </c>
      <c r="B17" t="s">
        <v>85</v>
      </c>
      <c r="C17">
        <v>143</v>
      </c>
    </row>
    <row r="18" spans="1:3" x14ac:dyDescent="0.55000000000000004">
      <c r="A18" t="s">
        <v>134</v>
      </c>
      <c r="B18" t="s">
        <v>86</v>
      </c>
      <c r="C18">
        <v>144</v>
      </c>
    </row>
    <row r="19" spans="1:3" x14ac:dyDescent="0.55000000000000004">
      <c r="A19" t="s">
        <v>128</v>
      </c>
      <c r="B19" t="s">
        <v>87</v>
      </c>
      <c r="C19">
        <v>145</v>
      </c>
    </row>
    <row r="20" spans="1:3" x14ac:dyDescent="0.55000000000000004">
      <c r="A20" t="s">
        <v>129</v>
      </c>
      <c r="B20" t="s">
        <v>88</v>
      </c>
      <c r="C20">
        <v>146</v>
      </c>
    </row>
    <row r="21" spans="1:3" x14ac:dyDescent="0.55000000000000004">
      <c r="A21" t="s">
        <v>130</v>
      </c>
      <c r="B21" t="s">
        <v>85</v>
      </c>
      <c r="C21">
        <v>147</v>
      </c>
    </row>
    <row r="22" spans="1:3" x14ac:dyDescent="0.55000000000000004">
      <c r="A22" t="s">
        <v>135</v>
      </c>
      <c r="B22" t="s">
        <v>89</v>
      </c>
      <c r="C22">
        <v>148</v>
      </c>
    </row>
    <row r="23" spans="1:3" x14ac:dyDescent="0.55000000000000004">
      <c r="A23" t="s">
        <v>128</v>
      </c>
      <c r="B23" t="s">
        <v>73</v>
      </c>
      <c r="C23">
        <v>149</v>
      </c>
    </row>
    <row r="24" spans="1:3" x14ac:dyDescent="0.55000000000000004">
      <c r="A24" t="s">
        <v>129</v>
      </c>
      <c r="B24" t="s">
        <v>90</v>
      </c>
      <c r="C24">
        <v>150</v>
      </c>
    </row>
    <row r="25" spans="1:3" x14ac:dyDescent="0.55000000000000004">
      <c r="A25" t="s">
        <v>130</v>
      </c>
      <c r="B25" t="s">
        <v>77</v>
      </c>
      <c r="C25">
        <v>151</v>
      </c>
    </row>
    <row r="26" spans="1:3" x14ac:dyDescent="0.55000000000000004">
      <c r="A26" t="s">
        <v>136</v>
      </c>
      <c r="B26" t="s">
        <v>91</v>
      </c>
      <c r="C26">
        <v>152</v>
      </c>
    </row>
    <row r="27" spans="1:3" x14ac:dyDescent="0.55000000000000004">
      <c r="A27" t="s">
        <v>128</v>
      </c>
      <c r="B27" t="s">
        <v>92</v>
      </c>
      <c r="C27">
        <v>153</v>
      </c>
    </row>
    <row r="28" spans="1:3" x14ac:dyDescent="0.55000000000000004">
      <c r="A28" t="s">
        <v>129</v>
      </c>
      <c r="B28" t="s">
        <v>93</v>
      </c>
      <c r="C28">
        <v>154</v>
      </c>
    </row>
    <row r="29" spans="1:3" x14ac:dyDescent="0.55000000000000004">
      <c r="A29" t="s">
        <v>130</v>
      </c>
      <c r="B29" t="s">
        <v>82</v>
      </c>
      <c r="C29">
        <v>155</v>
      </c>
    </row>
    <row r="30" spans="1:3" x14ac:dyDescent="0.55000000000000004">
      <c r="A30" t="s">
        <v>137</v>
      </c>
      <c r="B30" t="s">
        <v>94</v>
      </c>
      <c r="C30">
        <v>156</v>
      </c>
    </row>
    <row r="31" spans="1:3" x14ac:dyDescent="0.55000000000000004">
      <c r="A31" t="s">
        <v>128</v>
      </c>
      <c r="B31" t="s">
        <v>95</v>
      </c>
      <c r="C31">
        <v>157</v>
      </c>
    </row>
    <row r="32" spans="1:3" x14ac:dyDescent="0.55000000000000004">
      <c r="A32" t="s">
        <v>129</v>
      </c>
      <c r="B32" t="s">
        <v>79</v>
      </c>
      <c r="C32">
        <v>158</v>
      </c>
    </row>
    <row r="33" spans="1:3" x14ac:dyDescent="0.55000000000000004">
      <c r="A33" t="s">
        <v>130</v>
      </c>
      <c r="B33" t="s">
        <v>96</v>
      </c>
      <c r="C33">
        <v>159</v>
      </c>
    </row>
    <row r="34" spans="1:3" x14ac:dyDescent="0.55000000000000004">
      <c r="A34" t="s">
        <v>138</v>
      </c>
      <c r="B34" t="s">
        <v>97</v>
      </c>
      <c r="C34">
        <v>160</v>
      </c>
    </row>
    <row r="35" spans="1:3" x14ac:dyDescent="0.55000000000000004">
      <c r="A35" t="s">
        <v>128</v>
      </c>
      <c r="B35" t="s">
        <v>96</v>
      </c>
      <c r="C35">
        <v>161</v>
      </c>
    </row>
    <row r="36" spans="1:3" x14ac:dyDescent="0.55000000000000004">
      <c r="A36" t="s">
        <v>129</v>
      </c>
      <c r="B36" t="s">
        <v>72</v>
      </c>
      <c r="C36">
        <v>162</v>
      </c>
    </row>
    <row r="37" spans="1:3" x14ac:dyDescent="0.55000000000000004">
      <c r="A37" t="s">
        <v>130</v>
      </c>
      <c r="B37" t="s">
        <v>98</v>
      </c>
      <c r="C37">
        <v>163</v>
      </c>
    </row>
    <row r="38" spans="1:3" x14ac:dyDescent="0.55000000000000004">
      <c r="A38" t="s">
        <v>139</v>
      </c>
      <c r="B38" t="s">
        <v>78</v>
      </c>
      <c r="C38">
        <v>164</v>
      </c>
    </row>
    <row r="39" spans="1:3" x14ac:dyDescent="0.55000000000000004">
      <c r="A39" t="s">
        <v>128</v>
      </c>
      <c r="B39" t="s">
        <v>99</v>
      </c>
      <c r="C39">
        <v>165</v>
      </c>
    </row>
    <row r="40" spans="1:3" x14ac:dyDescent="0.55000000000000004">
      <c r="A40" t="s">
        <v>129</v>
      </c>
      <c r="B40" t="s">
        <v>91</v>
      </c>
      <c r="C40">
        <v>166</v>
      </c>
    </row>
    <row r="41" spans="1:3" x14ac:dyDescent="0.55000000000000004">
      <c r="A41" t="s">
        <v>130</v>
      </c>
      <c r="B41" t="s">
        <v>100</v>
      </c>
      <c r="C41">
        <v>167</v>
      </c>
    </row>
    <row r="42" spans="1:3" x14ac:dyDescent="0.55000000000000004">
      <c r="A42" t="s">
        <v>140</v>
      </c>
      <c r="B42" t="s">
        <v>100</v>
      </c>
      <c r="C42">
        <v>168</v>
      </c>
    </row>
    <row r="43" spans="1:3" x14ac:dyDescent="0.55000000000000004">
      <c r="A43" t="s">
        <v>128</v>
      </c>
      <c r="B43" t="s">
        <v>101</v>
      </c>
      <c r="C43">
        <v>169</v>
      </c>
    </row>
    <row r="44" spans="1:3" x14ac:dyDescent="0.55000000000000004">
      <c r="A44" t="s">
        <v>129</v>
      </c>
      <c r="B44" t="s">
        <v>102</v>
      </c>
      <c r="C44">
        <v>170</v>
      </c>
    </row>
    <row r="45" spans="1:3" x14ac:dyDescent="0.55000000000000004">
      <c r="A45" t="s">
        <v>130</v>
      </c>
      <c r="B45" t="s">
        <v>90</v>
      </c>
      <c r="C45">
        <v>171</v>
      </c>
    </row>
    <row r="46" spans="1:3" x14ac:dyDescent="0.55000000000000004">
      <c r="A46" t="s">
        <v>141</v>
      </c>
      <c r="B46" t="s">
        <v>91</v>
      </c>
      <c r="C46">
        <v>172</v>
      </c>
    </row>
    <row r="47" spans="1:3" x14ac:dyDescent="0.55000000000000004">
      <c r="A47" t="s">
        <v>128</v>
      </c>
      <c r="B47" t="s">
        <v>96</v>
      </c>
      <c r="C47">
        <v>173</v>
      </c>
    </row>
    <row r="48" spans="1:3" x14ac:dyDescent="0.55000000000000004">
      <c r="A48" t="s">
        <v>129</v>
      </c>
      <c r="B48" t="s">
        <v>88</v>
      </c>
      <c r="C48">
        <v>174</v>
      </c>
    </row>
    <row r="49" spans="1:3" x14ac:dyDescent="0.55000000000000004">
      <c r="A49" t="s">
        <v>130</v>
      </c>
      <c r="B49" t="s">
        <v>103</v>
      </c>
      <c r="C49">
        <v>175</v>
      </c>
    </row>
    <row r="50" spans="1:3" x14ac:dyDescent="0.55000000000000004">
      <c r="A50" t="s">
        <v>142</v>
      </c>
      <c r="B50" t="s">
        <v>99</v>
      </c>
      <c r="C50">
        <v>176</v>
      </c>
    </row>
    <row r="51" spans="1:3" x14ac:dyDescent="0.55000000000000004">
      <c r="A51" t="s">
        <v>128</v>
      </c>
      <c r="B51" t="s">
        <v>104</v>
      </c>
      <c r="C51">
        <v>177</v>
      </c>
    </row>
    <row r="52" spans="1:3" x14ac:dyDescent="0.55000000000000004">
      <c r="A52" t="s">
        <v>129</v>
      </c>
      <c r="B52" t="s">
        <v>96</v>
      </c>
      <c r="C52">
        <v>178</v>
      </c>
    </row>
    <row r="53" spans="1:3" x14ac:dyDescent="0.55000000000000004">
      <c r="A53" t="s">
        <v>130</v>
      </c>
      <c r="B53" t="s">
        <v>105</v>
      </c>
      <c r="C53">
        <v>179</v>
      </c>
    </row>
    <row r="54" spans="1:3" x14ac:dyDescent="0.55000000000000004">
      <c r="A54" t="s">
        <v>143</v>
      </c>
      <c r="B54" t="s">
        <v>106</v>
      </c>
      <c r="C54">
        <v>180</v>
      </c>
    </row>
    <row r="55" spans="1:3" x14ac:dyDescent="0.55000000000000004">
      <c r="A55" t="s">
        <v>128</v>
      </c>
      <c r="B55" t="s">
        <v>107</v>
      </c>
      <c r="C55">
        <v>181</v>
      </c>
    </row>
    <row r="56" spans="1:3" x14ac:dyDescent="0.55000000000000004">
      <c r="A56" t="s">
        <v>129</v>
      </c>
      <c r="B56" t="s">
        <v>108</v>
      </c>
      <c r="C56">
        <v>182</v>
      </c>
    </row>
    <row r="57" spans="1:3" x14ac:dyDescent="0.55000000000000004">
      <c r="A57" t="s">
        <v>130</v>
      </c>
      <c r="B57" t="s">
        <v>109</v>
      </c>
      <c r="C57">
        <v>183</v>
      </c>
    </row>
    <row r="58" spans="1:3" x14ac:dyDescent="0.55000000000000004">
      <c r="A58" t="s">
        <v>144</v>
      </c>
      <c r="B58" t="s">
        <v>110</v>
      </c>
      <c r="C58">
        <v>184</v>
      </c>
    </row>
    <row r="59" spans="1:3" x14ac:dyDescent="0.55000000000000004">
      <c r="A59" t="s">
        <v>128</v>
      </c>
      <c r="B59" t="s">
        <v>111</v>
      </c>
      <c r="C59">
        <v>185</v>
      </c>
    </row>
    <row r="60" spans="1:3" x14ac:dyDescent="0.55000000000000004">
      <c r="A60" t="s">
        <v>129</v>
      </c>
      <c r="B60" t="s">
        <v>112</v>
      </c>
      <c r="C60">
        <v>186</v>
      </c>
    </row>
    <row r="61" spans="1:3" x14ac:dyDescent="0.55000000000000004">
      <c r="A61" t="s">
        <v>130</v>
      </c>
      <c r="B61" t="s">
        <v>82</v>
      </c>
      <c r="C61">
        <v>187</v>
      </c>
    </row>
    <row r="62" spans="1:3" x14ac:dyDescent="0.55000000000000004">
      <c r="A62" t="s">
        <v>145</v>
      </c>
      <c r="B62" t="s">
        <v>113</v>
      </c>
      <c r="C62">
        <v>188</v>
      </c>
    </row>
    <row r="63" spans="1:3" x14ac:dyDescent="0.55000000000000004">
      <c r="A63" t="s">
        <v>128</v>
      </c>
      <c r="B63" t="s">
        <v>75</v>
      </c>
      <c r="C63">
        <v>189</v>
      </c>
    </row>
    <row r="64" spans="1:3" x14ac:dyDescent="0.55000000000000004">
      <c r="A64" t="s">
        <v>129</v>
      </c>
      <c r="B64" t="s">
        <v>114</v>
      </c>
      <c r="C64">
        <v>190</v>
      </c>
    </row>
    <row r="65" spans="1:3" x14ac:dyDescent="0.55000000000000004">
      <c r="A65" t="s">
        <v>130</v>
      </c>
      <c r="B65" t="s">
        <v>115</v>
      </c>
      <c r="C65">
        <v>191</v>
      </c>
    </row>
    <row r="66" spans="1:3" x14ac:dyDescent="0.55000000000000004">
      <c r="A66" t="s">
        <v>146</v>
      </c>
      <c r="B66" t="s">
        <v>100</v>
      </c>
      <c r="C66">
        <v>192</v>
      </c>
    </row>
    <row r="67" spans="1:3" x14ac:dyDescent="0.55000000000000004">
      <c r="A67" t="s">
        <v>128</v>
      </c>
      <c r="B67" t="s">
        <v>116</v>
      </c>
      <c r="C67">
        <v>193</v>
      </c>
    </row>
    <row r="68" spans="1:3" x14ac:dyDescent="0.55000000000000004">
      <c r="A68" t="s">
        <v>129</v>
      </c>
      <c r="B68" t="s">
        <v>95</v>
      </c>
      <c r="C68">
        <v>194</v>
      </c>
    </row>
    <row r="69" spans="1:3" x14ac:dyDescent="0.55000000000000004">
      <c r="A69" t="s">
        <v>130</v>
      </c>
      <c r="B69" t="s">
        <v>88</v>
      </c>
      <c r="C69">
        <v>195</v>
      </c>
    </row>
    <row r="70" spans="1:3" x14ac:dyDescent="0.55000000000000004">
      <c r="A70" t="s">
        <v>147</v>
      </c>
      <c r="B70" t="s">
        <v>115</v>
      </c>
      <c r="C70">
        <v>196</v>
      </c>
    </row>
    <row r="71" spans="1:3" x14ac:dyDescent="0.55000000000000004">
      <c r="A71" t="s">
        <v>128</v>
      </c>
      <c r="B71" t="s">
        <v>74</v>
      </c>
      <c r="C71">
        <v>197</v>
      </c>
    </row>
    <row r="72" spans="1:3" x14ac:dyDescent="0.55000000000000004">
      <c r="A72" t="s">
        <v>129</v>
      </c>
      <c r="B72" t="s">
        <v>87</v>
      </c>
      <c r="C72">
        <v>198</v>
      </c>
    </row>
    <row r="73" spans="1:3" x14ac:dyDescent="0.55000000000000004">
      <c r="A73" t="s">
        <v>130</v>
      </c>
      <c r="B73" t="s">
        <v>87</v>
      </c>
      <c r="C73">
        <v>199</v>
      </c>
    </row>
    <row r="74" spans="1:3" x14ac:dyDescent="0.55000000000000004">
      <c r="A74" t="s">
        <v>148</v>
      </c>
      <c r="B74" t="s">
        <v>117</v>
      </c>
      <c r="C74">
        <v>200</v>
      </c>
    </row>
    <row r="75" spans="1:3" x14ac:dyDescent="0.55000000000000004">
      <c r="A75" t="s">
        <v>128</v>
      </c>
      <c r="B75" t="s">
        <v>104</v>
      </c>
      <c r="C75">
        <v>201</v>
      </c>
    </row>
    <row r="76" spans="1:3" x14ac:dyDescent="0.55000000000000004">
      <c r="A76" t="s">
        <v>129</v>
      </c>
      <c r="B76" t="s">
        <v>78</v>
      </c>
      <c r="C76">
        <v>202</v>
      </c>
    </row>
    <row r="77" spans="1:3" x14ac:dyDescent="0.55000000000000004">
      <c r="A77" t="s">
        <v>130</v>
      </c>
      <c r="B77" t="s">
        <v>78</v>
      </c>
      <c r="C77">
        <v>203</v>
      </c>
    </row>
    <row r="78" spans="1:3" x14ac:dyDescent="0.55000000000000004">
      <c r="A78" t="s">
        <v>149</v>
      </c>
      <c r="B78" t="s">
        <v>73</v>
      </c>
      <c r="C78">
        <v>204</v>
      </c>
    </row>
    <row r="79" spans="1:3" x14ac:dyDescent="0.55000000000000004">
      <c r="A79" t="s">
        <v>128</v>
      </c>
      <c r="B79" t="s">
        <v>87</v>
      </c>
      <c r="C79">
        <v>205</v>
      </c>
    </row>
    <row r="80" spans="1:3" x14ac:dyDescent="0.55000000000000004">
      <c r="A80" t="s">
        <v>129</v>
      </c>
      <c r="B80" t="s">
        <v>83</v>
      </c>
      <c r="C80">
        <v>206</v>
      </c>
    </row>
    <row r="81" spans="1:3" x14ac:dyDescent="0.55000000000000004">
      <c r="A81" t="s">
        <v>130</v>
      </c>
      <c r="B81" t="s">
        <v>81</v>
      </c>
      <c r="C81">
        <v>207</v>
      </c>
    </row>
    <row r="82" spans="1:3" x14ac:dyDescent="0.55000000000000004">
      <c r="A82" t="s">
        <v>150</v>
      </c>
      <c r="B82" t="s">
        <v>118</v>
      </c>
      <c r="C82">
        <v>208</v>
      </c>
    </row>
    <row r="83" spans="1:3" x14ac:dyDescent="0.55000000000000004">
      <c r="A83" t="s">
        <v>128</v>
      </c>
      <c r="B83" t="s">
        <v>90</v>
      </c>
      <c r="C83">
        <v>209</v>
      </c>
    </row>
    <row r="84" spans="1:3" x14ac:dyDescent="0.55000000000000004">
      <c r="A84" t="s">
        <v>129</v>
      </c>
      <c r="B84" t="s">
        <v>99</v>
      </c>
      <c r="C84">
        <v>210</v>
      </c>
    </row>
    <row r="85" spans="1:3" x14ac:dyDescent="0.55000000000000004">
      <c r="A85" t="s">
        <v>130</v>
      </c>
      <c r="B85" t="s">
        <v>103</v>
      </c>
      <c r="C85">
        <v>211</v>
      </c>
    </row>
    <row r="86" spans="1:3" x14ac:dyDescent="0.55000000000000004">
      <c r="A86" t="s">
        <v>151</v>
      </c>
      <c r="B86" t="s">
        <v>92</v>
      </c>
      <c r="C86">
        <v>212</v>
      </c>
    </row>
    <row r="87" spans="1:3" x14ac:dyDescent="0.55000000000000004">
      <c r="A87" t="s">
        <v>128</v>
      </c>
      <c r="B87" t="s">
        <v>119</v>
      </c>
      <c r="C87">
        <v>213</v>
      </c>
    </row>
    <row r="88" spans="1:3" x14ac:dyDescent="0.55000000000000004">
      <c r="A88" t="s">
        <v>129</v>
      </c>
      <c r="B88" t="s">
        <v>119</v>
      </c>
      <c r="C88">
        <v>214</v>
      </c>
    </row>
    <row r="89" spans="1:3" x14ac:dyDescent="0.55000000000000004">
      <c r="A89" t="s">
        <v>130</v>
      </c>
      <c r="B89" t="s">
        <v>92</v>
      </c>
      <c r="C89">
        <v>215</v>
      </c>
    </row>
    <row r="90" spans="1:3" x14ac:dyDescent="0.55000000000000004">
      <c r="A90" t="s">
        <v>152</v>
      </c>
      <c r="B90" t="s">
        <v>92</v>
      </c>
      <c r="C90">
        <v>216</v>
      </c>
    </row>
    <row r="91" spans="1:3" x14ac:dyDescent="0.55000000000000004">
      <c r="A91" t="s">
        <v>128</v>
      </c>
      <c r="B91" t="s">
        <v>96</v>
      </c>
      <c r="C91">
        <v>217</v>
      </c>
    </row>
    <row r="92" spans="1:3" x14ac:dyDescent="0.55000000000000004">
      <c r="A92" t="s">
        <v>129</v>
      </c>
      <c r="B92" t="s">
        <v>102</v>
      </c>
      <c r="C92">
        <v>218</v>
      </c>
    </row>
    <row r="93" spans="1:3" x14ac:dyDescent="0.55000000000000004">
      <c r="A93" t="s">
        <v>130</v>
      </c>
      <c r="B93" t="s">
        <v>99</v>
      </c>
      <c r="C93">
        <v>219</v>
      </c>
    </row>
    <row r="94" spans="1:3" x14ac:dyDescent="0.55000000000000004">
      <c r="A94" t="s">
        <v>153</v>
      </c>
      <c r="B94" t="s">
        <v>96</v>
      </c>
      <c r="C94">
        <v>220</v>
      </c>
    </row>
    <row r="95" spans="1:3" x14ac:dyDescent="0.55000000000000004">
      <c r="A95" t="s">
        <v>128</v>
      </c>
      <c r="B95" t="s">
        <v>72</v>
      </c>
      <c r="C95">
        <v>221</v>
      </c>
    </row>
    <row r="96" spans="1:3" x14ac:dyDescent="0.55000000000000004">
      <c r="A96" t="s">
        <v>129</v>
      </c>
      <c r="B96" t="s">
        <v>120</v>
      </c>
      <c r="C96">
        <v>222</v>
      </c>
    </row>
    <row r="97" spans="1:3" x14ac:dyDescent="0.55000000000000004">
      <c r="A97" t="s">
        <v>130</v>
      </c>
      <c r="B97" t="s">
        <v>87</v>
      </c>
      <c r="C97">
        <v>223</v>
      </c>
    </row>
    <row r="98" spans="1:3" x14ac:dyDescent="0.55000000000000004">
      <c r="A98" t="s">
        <v>154</v>
      </c>
      <c r="B98" t="s">
        <v>93</v>
      </c>
      <c r="C98">
        <v>224</v>
      </c>
    </row>
    <row r="99" spans="1:3" x14ac:dyDescent="0.55000000000000004">
      <c r="A99" t="s">
        <v>128</v>
      </c>
      <c r="B99" t="s">
        <v>120</v>
      </c>
      <c r="C99">
        <v>225</v>
      </c>
    </row>
    <row r="100" spans="1:3" x14ac:dyDescent="0.55000000000000004">
      <c r="A100" t="s">
        <v>129</v>
      </c>
      <c r="B100" t="s">
        <v>105</v>
      </c>
      <c r="C100">
        <v>226</v>
      </c>
    </row>
    <row r="101" spans="1:3" x14ac:dyDescent="0.55000000000000004">
      <c r="A101" t="s">
        <v>130</v>
      </c>
      <c r="B101" t="s">
        <v>121</v>
      </c>
      <c r="C101">
        <v>227</v>
      </c>
    </row>
    <row r="102" spans="1:3" x14ac:dyDescent="0.55000000000000004">
      <c r="A102" t="s">
        <v>155</v>
      </c>
      <c r="B102" t="s">
        <v>82</v>
      </c>
      <c r="C102">
        <v>228</v>
      </c>
    </row>
    <row r="103" spans="1:3" x14ac:dyDescent="0.55000000000000004">
      <c r="A103" t="s">
        <v>128</v>
      </c>
      <c r="B103" t="s">
        <v>122</v>
      </c>
      <c r="C103">
        <v>229</v>
      </c>
    </row>
    <row r="104" spans="1:3" x14ac:dyDescent="0.55000000000000004">
      <c r="A104" t="s">
        <v>129</v>
      </c>
      <c r="B104" t="s">
        <v>123</v>
      </c>
      <c r="C104">
        <v>230</v>
      </c>
    </row>
    <row r="105" spans="1:3" x14ac:dyDescent="0.55000000000000004">
      <c r="A105" t="s">
        <v>130</v>
      </c>
      <c r="B105" t="s">
        <v>81</v>
      </c>
      <c r="C105">
        <v>231</v>
      </c>
    </row>
    <row r="106" spans="1:3" x14ac:dyDescent="0.55000000000000004">
      <c r="A106" t="s">
        <v>156</v>
      </c>
      <c r="B106" t="s">
        <v>108</v>
      </c>
      <c r="C106">
        <v>232</v>
      </c>
    </row>
    <row r="107" spans="1:3" x14ac:dyDescent="0.55000000000000004">
      <c r="A107" t="s">
        <v>128</v>
      </c>
      <c r="B107" t="s">
        <v>124</v>
      </c>
      <c r="C107">
        <v>233</v>
      </c>
    </row>
    <row r="108" spans="1:3" x14ac:dyDescent="0.55000000000000004">
      <c r="A108" t="s">
        <v>129</v>
      </c>
      <c r="B108" t="s">
        <v>98</v>
      </c>
      <c r="C108">
        <v>234</v>
      </c>
    </row>
    <row r="109" spans="1:3" x14ac:dyDescent="0.55000000000000004">
      <c r="A109" t="s">
        <v>130</v>
      </c>
      <c r="B109" t="s">
        <v>79</v>
      </c>
      <c r="C109">
        <v>235</v>
      </c>
    </row>
    <row r="110" spans="1:3" x14ac:dyDescent="0.55000000000000004">
      <c r="A110" t="s">
        <v>157</v>
      </c>
      <c r="B110" t="s">
        <v>105</v>
      </c>
      <c r="C110">
        <v>236</v>
      </c>
    </row>
    <row r="111" spans="1:3" x14ac:dyDescent="0.55000000000000004">
      <c r="A111" t="s">
        <v>128</v>
      </c>
      <c r="B111" t="s">
        <v>101</v>
      </c>
      <c r="C111">
        <v>237</v>
      </c>
    </row>
    <row r="112" spans="1:3" x14ac:dyDescent="0.55000000000000004">
      <c r="A112" t="s">
        <v>129</v>
      </c>
      <c r="B112" t="s">
        <v>103</v>
      </c>
      <c r="C112">
        <v>238</v>
      </c>
    </row>
    <row r="113" spans="1:3" x14ac:dyDescent="0.55000000000000004">
      <c r="A113" t="s">
        <v>130</v>
      </c>
      <c r="B113" t="s">
        <v>106</v>
      </c>
      <c r="C113">
        <v>239</v>
      </c>
    </row>
    <row r="114" spans="1:3" x14ac:dyDescent="0.55000000000000004">
      <c r="A114" t="s">
        <v>158</v>
      </c>
      <c r="B114" t="s">
        <v>102</v>
      </c>
      <c r="C114">
        <v>240</v>
      </c>
    </row>
    <row r="115" spans="1:3" x14ac:dyDescent="0.55000000000000004">
      <c r="A115" t="s">
        <v>128</v>
      </c>
      <c r="B115" t="s">
        <v>102</v>
      </c>
      <c r="C115">
        <v>241</v>
      </c>
    </row>
    <row r="116" spans="1:3" x14ac:dyDescent="0.55000000000000004">
      <c r="A116" t="s">
        <v>159</v>
      </c>
      <c r="B116" t="s">
        <v>159</v>
      </c>
      <c r="C116">
        <v>242</v>
      </c>
    </row>
    <row r="117" spans="1:3" x14ac:dyDescent="0.55000000000000004">
      <c r="A117" t="s">
        <v>159</v>
      </c>
      <c r="B117" t="s">
        <v>159</v>
      </c>
      <c r="C117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BE09-5ADA-43F4-95B6-7E8A669C6FC4}">
  <dimension ref="A1:G243"/>
  <sheetViews>
    <sheetView topLeftCell="A103" zoomScaleNormal="100" workbookViewId="0"/>
  </sheetViews>
  <sheetFormatPr defaultRowHeight="18" x14ac:dyDescent="0.55000000000000004"/>
  <cols>
    <col min="1" max="1" width="7.58203125" bestFit="1" customWidth="1"/>
    <col min="2" max="3" width="13.33203125" bestFit="1" customWidth="1"/>
    <col min="4" max="6" width="15.33203125" bestFit="1" customWidth="1"/>
    <col min="7" max="7" width="13.33203125" bestFit="1" customWidth="1"/>
    <col min="8" max="8" width="13.33203125" customWidth="1"/>
    <col min="9" max="10" width="15.33203125" bestFit="1" customWidth="1"/>
    <col min="11" max="11" width="8.5" bestFit="1" customWidth="1"/>
  </cols>
  <sheetData>
    <row r="1" spans="1:7" x14ac:dyDescent="0.55000000000000004">
      <c r="A1" t="s">
        <v>0</v>
      </c>
      <c r="B1" t="s">
        <v>1</v>
      </c>
      <c r="C1" t="s">
        <v>68</v>
      </c>
      <c r="D1" t="s">
        <v>69</v>
      </c>
      <c r="E1" t="s">
        <v>70</v>
      </c>
      <c r="F1" t="s">
        <v>160</v>
      </c>
      <c r="G1" t="s">
        <v>161</v>
      </c>
    </row>
    <row r="2" spans="1:7" x14ac:dyDescent="0.55000000000000004">
      <c r="A2" t="s">
        <v>3</v>
      </c>
      <c r="B2" t="s">
        <v>4</v>
      </c>
      <c r="C2">
        <v>762316</v>
      </c>
      <c r="D2">
        <v>1408124</v>
      </c>
      <c r="E2">
        <v>0.54136993617039408</v>
      </c>
      <c r="G2">
        <f>VALUE(LEFT(第６表ー１_パート含む[[#This Row],[西暦]],4))</f>
        <v>1963</v>
      </c>
    </row>
    <row r="3" spans="1:7" x14ac:dyDescent="0.55000000000000004">
      <c r="A3" t="s">
        <v>3</v>
      </c>
      <c r="B3" t="s">
        <v>5</v>
      </c>
      <c r="C3">
        <v>1049165</v>
      </c>
      <c r="D3">
        <v>1351967</v>
      </c>
      <c r="E3">
        <v>0.77602855691004291</v>
      </c>
      <c r="G3">
        <f>VALUE(LEFT(第６表ー１_パート含む[[#This Row],[西暦]],4))</f>
        <v>1963</v>
      </c>
    </row>
    <row r="4" spans="1:7" x14ac:dyDescent="0.55000000000000004">
      <c r="A4" t="s">
        <v>3</v>
      </c>
      <c r="B4" t="s">
        <v>6</v>
      </c>
      <c r="C4">
        <v>905877</v>
      </c>
      <c r="D4">
        <v>1194677</v>
      </c>
      <c r="E4">
        <v>0.75826101950569069</v>
      </c>
      <c r="G4">
        <f>VALUE(LEFT(第６表ー１_パート含む[[#This Row],[西暦]],4))</f>
        <v>1963</v>
      </c>
    </row>
    <row r="5" spans="1:7" x14ac:dyDescent="0.55000000000000004">
      <c r="A5" t="s">
        <v>3</v>
      </c>
      <c r="B5" t="s">
        <v>7</v>
      </c>
      <c r="C5">
        <v>854041</v>
      </c>
      <c r="D5">
        <v>1155087</v>
      </c>
      <c r="E5">
        <v>0.73937374414221613</v>
      </c>
      <c r="G5">
        <f>VALUE(LEFT(第６表ー１_パート含む[[#This Row],[西暦]],4))</f>
        <v>1963</v>
      </c>
    </row>
    <row r="6" spans="1:7" x14ac:dyDescent="0.55000000000000004">
      <c r="A6" t="s">
        <v>8</v>
      </c>
      <c r="B6" t="s">
        <v>4</v>
      </c>
      <c r="C6">
        <v>1014398</v>
      </c>
      <c r="D6">
        <v>1510161</v>
      </c>
      <c r="E6">
        <v>0.67171513500878388</v>
      </c>
      <c r="F6">
        <f>第６表ー１_パート含む[[#This Row],[有効求人倍率]]-E2</f>
        <v>0.1303451988383898</v>
      </c>
      <c r="G6">
        <f>VALUE(LEFT(第６表ー１_パート含む[[#This Row],[西暦]],4))</f>
        <v>1964</v>
      </c>
    </row>
    <row r="7" spans="1:7" x14ac:dyDescent="0.55000000000000004">
      <c r="A7" t="s">
        <v>8</v>
      </c>
      <c r="B7" t="s">
        <v>5</v>
      </c>
      <c r="C7">
        <v>1180866</v>
      </c>
      <c r="D7">
        <v>1375626</v>
      </c>
      <c r="E7">
        <v>0.85842082077541426</v>
      </c>
      <c r="F7">
        <f>第６表ー１_パート含む[[#This Row],[有効求人倍率]]-E3</f>
        <v>8.2392263865371351E-2</v>
      </c>
      <c r="G7">
        <f>VALUE(LEFT(第６表ー１_パート含む[[#This Row],[西暦]],4))</f>
        <v>1964</v>
      </c>
    </row>
    <row r="8" spans="1:7" x14ac:dyDescent="0.55000000000000004">
      <c r="A8" t="s">
        <v>8</v>
      </c>
      <c r="B8" t="s">
        <v>6</v>
      </c>
      <c r="C8">
        <v>1015328</v>
      </c>
      <c r="D8">
        <v>1177717</v>
      </c>
      <c r="E8">
        <v>0.86211543180577332</v>
      </c>
      <c r="F8">
        <f>第６表ー１_パート含む[[#This Row],[有効求人倍率]]-E4</f>
        <v>0.10385441230008263</v>
      </c>
      <c r="G8">
        <f>VALUE(LEFT(第６表ー１_パート含む[[#This Row],[西暦]],4))</f>
        <v>1964</v>
      </c>
    </row>
    <row r="9" spans="1:7" x14ac:dyDescent="0.55000000000000004">
      <c r="A9" t="s">
        <v>8</v>
      </c>
      <c r="B9" t="s">
        <v>7</v>
      </c>
      <c r="C9">
        <v>909854</v>
      </c>
      <c r="D9">
        <v>1105380</v>
      </c>
      <c r="E9">
        <v>0.82311422316307514</v>
      </c>
      <c r="F9">
        <f>第６表ー１_パート含む[[#This Row],[有効求人倍率]]-E5</f>
        <v>8.3740479020859016E-2</v>
      </c>
      <c r="G9">
        <f>VALUE(LEFT(第６表ー１_パート含む[[#This Row],[西暦]],4))</f>
        <v>1964</v>
      </c>
    </row>
    <row r="10" spans="1:7" x14ac:dyDescent="0.55000000000000004">
      <c r="A10" t="s">
        <v>9</v>
      </c>
      <c r="B10" t="s">
        <v>4</v>
      </c>
      <c r="C10">
        <v>934376</v>
      </c>
      <c r="D10">
        <v>1478864</v>
      </c>
      <c r="E10">
        <v>0.63182009975224229</v>
      </c>
      <c r="F10">
        <f>第６表ー１_パート含む[[#This Row],[有効求人倍率]]-E6</f>
        <v>-3.9895035256541589E-2</v>
      </c>
      <c r="G10">
        <f>VALUE(LEFT(第６表ー１_パート含む[[#This Row],[西暦]],4))</f>
        <v>1965</v>
      </c>
    </row>
    <row r="11" spans="1:7" x14ac:dyDescent="0.55000000000000004">
      <c r="A11" t="s">
        <v>9</v>
      </c>
      <c r="B11" t="s">
        <v>5</v>
      </c>
      <c r="C11">
        <v>922961</v>
      </c>
      <c r="D11">
        <v>1308328</v>
      </c>
      <c r="E11">
        <v>0.70545077381207155</v>
      </c>
      <c r="F11">
        <f>第６表ー１_パート含む[[#This Row],[有効求人倍率]]-E7</f>
        <v>-0.15297004696334271</v>
      </c>
      <c r="G11">
        <f>VALUE(LEFT(第６表ー１_パート含む[[#This Row],[西暦]],4))</f>
        <v>1965</v>
      </c>
    </row>
    <row r="12" spans="1:7" x14ac:dyDescent="0.55000000000000004">
      <c r="A12" t="s">
        <v>9</v>
      </c>
      <c r="B12" t="s">
        <v>6</v>
      </c>
      <c r="C12">
        <v>684938</v>
      </c>
      <c r="D12">
        <v>1132175</v>
      </c>
      <c r="E12">
        <v>0.60497537924790779</v>
      </c>
      <c r="F12">
        <f>第６表ー１_パート含む[[#This Row],[有効求人倍率]]-E8</f>
        <v>-0.25714005255786554</v>
      </c>
      <c r="G12">
        <f>VALUE(LEFT(第６表ー１_パート含む[[#This Row],[西暦]],4))</f>
        <v>1965</v>
      </c>
    </row>
    <row r="13" spans="1:7" x14ac:dyDescent="0.55000000000000004">
      <c r="A13" t="s">
        <v>9</v>
      </c>
      <c r="B13" t="s">
        <v>7</v>
      </c>
      <c r="C13">
        <v>631870</v>
      </c>
      <c r="D13">
        <v>1077450</v>
      </c>
      <c r="E13">
        <v>0.58644948721518397</v>
      </c>
      <c r="F13">
        <f>第６表ー１_パート含む[[#This Row],[有効求人倍率]]-E9</f>
        <v>-0.23666473594789117</v>
      </c>
      <c r="G13">
        <f>VALUE(LEFT(第６表ー１_パート含む[[#This Row],[西暦]],4))</f>
        <v>1965</v>
      </c>
    </row>
    <row r="14" spans="1:7" x14ac:dyDescent="0.55000000000000004">
      <c r="A14" t="s">
        <v>10</v>
      </c>
      <c r="B14" t="s">
        <v>4</v>
      </c>
      <c r="C14">
        <v>793088</v>
      </c>
      <c r="D14">
        <v>1442164</v>
      </c>
      <c r="E14">
        <v>0.54992913427321721</v>
      </c>
      <c r="F14">
        <f>第６表ー１_パート含む[[#This Row],[有効求人倍率]]-E10</f>
        <v>-8.189096547902508E-2</v>
      </c>
      <c r="G14">
        <f>VALUE(LEFT(第６表ー１_パート含む[[#This Row],[西暦]],4))</f>
        <v>1966</v>
      </c>
    </row>
    <row r="15" spans="1:7" x14ac:dyDescent="0.55000000000000004">
      <c r="A15" t="s">
        <v>10</v>
      </c>
      <c r="B15" t="s">
        <v>5</v>
      </c>
      <c r="C15">
        <v>958107</v>
      </c>
      <c r="D15">
        <v>1281723</v>
      </c>
      <c r="E15">
        <v>0.74751486865726835</v>
      </c>
      <c r="F15">
        <f>第６表ー１_パート含む[[#This Row],[有効求人倍率]]-E11</f>
        <v>4.2064094845196798E-2</v>
      </c>
      <c r="G15">
        <f>VALUE(LEFT(第６表ー１_パート含む[[#This Row],[西暦]],4))</f>
        <v>1966</v>
      </c>
    </row>
    <row r="16" spans="1:7" x14ac:dyDescent="0.55000000000000004">
      <c r="A16" t="s">
        <v>10</v>
      </c>
      <c r="B16" t="s">
        <v>6</v>
      </c>
      <c r="C16">
        <v>883399</v>
      </c>
      <c r="D16">
        <v>1092919</v>
      </c>
      <c r="E16">
        <v>0.80829320379643876</v>
      </c>
      <c r="F16">
        <f>第６表ー１_パート含む[[#This Row],[有効求人倍率]]-E12</f>
        <v>0.20331782454853098</v>
      </c>
      <c r="G16">
        <f>VALUE(LEFT(第６表ー１_パート含む[[#This Row],[西暦]],4))</f>
        <v>1966</v>
      </c>
    </row>
    <row r="17" spans="1:7" x14ac:dyDescent="0.55000000000000004">
      <c r="A17" t="s">
        <v>10</v>
      </c>
      <c r="B17" t="s">
        <v>7</v>
      </c>
      <c r="C17">
        <v>934450</v>
      </c>
      <c r="D17">
        <v>1038670</v>
      </c>
      <c r="E17">
        <v>0.89966014229736102</v>
      </c>
      <c r="F17">
        <f>第６表ー１_パート含む[[#This Row],[有効求人倍率]]-E13</f>
        <v>0.31321065508217705</v>
      </c>
      <c r="G17">
        <f>VALUE(LEFT(第６表ー１_パート含む[[#This Row],[西暦]],4))</f>
        <v>1966</v>
      </c>
    </row>
    <row r="18" spans="1:7" x14ac:dyDescent="0.55000000000000004">
      <c r="A18" t="s">
        <v>11</v>
      </c>
      <c r="B18" t="s">
        <v>4</v>
      </c>
      <c r="C18">
        <v>1106868</v>
      </c>
      <c r="D18">
        <v>1409663</v>
      </c>
      <c r="E18">
        <v>0.78520043443007304</v>
      </c>
      <c r="F18">
        <f>第６表ー１_パート含む[[#This Row],[有効求人倍率]]-E14</f>
        <v>0.23527130015685582</v>
      </c>
      <c r="G18">
        <f>VALUE(LEFT(第６表ー１_パート含む[[#This Row],[西暦]],4))</f>
        <v>1967</v>
      </c>
    </row>
    <row r="19" spans="1:7" x14ac:dyDescent="0.55000000000000004">
      <c r="A19" t="s">
        <v>11</v>
      </c>
      <c r="B19" t="s">
        <v>5</v>
      </c>
      <c r="C19">
        <v>1224048</v>
      </c>
      <c r="D19">
        <v>1226062</v>
      </c>
      <c r="E19">
        <v>0.99835734245087115</v>
      </c>
      <c r="F19">
        <f>第６表ー１_パート含む[[#This Row],[有効求人倍率]]-E15</f>
        <v>0.2508424737936028</v>
      </c>
      <c r="G19">
        <f>VALUE(LEFT(第６表ー１_パート含む[[#This Row],[西暦]],4))</f>
        <v>1967</v>
      </c>
    </row>
    <row r="20" spans="1:7" x14ac:dyDescent="0.55000000000000004">
      <c r="A20" t="s">
        <v>11</v>
      </c>
      <c r="B20" t="s">
        <v>6</v>
      </c>
      <c r="C20">
        <v>1147173</v>
      </c>
      <c r="D20">
        <v>1031441</v>
      </c>
      <c r="E20">
        <v>1.112204188121279</v>
      </c>
      <c r="F20">
        <f>第６表ー１_パート含む[[#This Row],[有効求人倍率]]-E16</f>
        <v>0.30391098432484021</v>
      </c>
      <c r="G20">
        <f>VALUE(LEFT(第６表ー１_パート含む[[#This Row],[西暦]],4))</f>
        <v>1967</v>
      </c>
    </row>
    <row r="21" spans="1:7" x14ac:dyDescent="0.55000000000000004">
      <c r="A21" t="s">
        <v>11</v>
      </c>
      <c r="B21" t="s">
        <v>7</v>
      </c>
      <c r="C21">
        <v>1155323</v>
      </c>
      <c r="D21">
        <v>980763</v>
      </c>
      <c r="E21">
        <v>1.1779838758191326</v>
      </c>
      <c r="F21">
        <f>第６表ー１_パート含む[[#This Row],[有効求人倍率]]-E17</f>
        <v>0.27832373352177153</v>
      </c>
      <c r="G21">
        <f>VALUE(LEFT(第６表ー１_パート含む[[#This Row],[西暦]],4))</f>
        <v>1967</v>
      </c>
    </row>
    <row r="22" spans="1:7" x14ac:dyDescent="0.55000000000000004">
      <c r="A22" t="s">
        <v>12</v>
      </c>
      <c r="B22" t="s">
        <v>4</v>
      </c>
      <c r="C22">
        <v>1286800</v>
      </c>
      <c r="D22">
        <v>1325613</v>
      </c>
      <c r="E22">
        <v>0.97072071562363982</v>
      </c>
      <c r="F22">
        <f>第６表ー１_パート含む[[#This Row],[有効求人倍率]]-E18</f>
        <v>0.18552028119356678</v>
      </c>
      <c r="G22">
        <f>VALUE(LEFT(第６表ー１_パート含む[[#This Row],[西暦]],4))</f>
        <v>1968</v>
      </c>
    </row>
    <row r="23" spans="1:7" x14ac:dyDescent="0.55000000000000004">
      <c r="A23" t="s">
        <v>12</v>
      </c>
      <c r="B23" t="s">
        <v>5</v>
      </c>
      <c r="C23">
        <v>1307149</v>
      </c>
      <c r="D23">
        <v>1182382</v>
      </c>
      <c r="E23">
        <v>1.1055217349384547</v>
      </c>
      <c r="F23">
        <f>第６表ー１_パート含む[[#This Row],[有効求人倍率]]-E19</f>
        <v>0.10716439248758358</v>
      </c>
      <c r="G23">
        <f>VALUE(LEFT(第６表ー１_パート含む[[#This Row],[西暦]],4))</f>
        <v>1968</v>
      </c>
    </row>
    <row r="24" spans="1:7" x14ac:dyDescent="0.55000000000000004">
      <c r="A24" t="s">
        <v>12</v>
      </c>
      <c r="B24" t="s">
        <v>6</v>
      </c>
      <c r="C24">
        <v>1194730</v>
      </c>
      <c r="D24">
        <v>1016156</v>
      </c>
      <c r="E24">
        <v>1.1757348281169426</v>
      </c>
      <c r="F24">
        <f>第６表ー１_パート含む[[#This Row],[有効求人倍率]]-E20</f>
        <v>6.3530639995663662E-2</v>
      </c>
      <c r="G24">
        <f>VALUE(LEFT(第６表ー１_パート含む[[#This Row],[西暦]],4))</f>
        <v>1968</v>
      </c>
    </row>
    <row r="25" spans="1:7" x14ac:dyDescent="0.55000000000000004">
      <c r="A25" t="s">
        <v>12</v>
      </c>
      <c r="B25" t="s">
        <v>7</v>
      </c>
      <c r="C25">
        <v>1213774</v>
      </c>
      <c r="D25">
        <v>960962</v>
      </c>
      <c r="E25">
        <v>1.2630822030423681</v>
      </c>
      <c r="F25">
        <f>第６表ー１_パート含む[[#This Row],[有効求人倍率]]-E21</f>
        <v>8.5098327223235515E-2</v>
      </c>
      <c r="G25">
        <f>VALUE(LEFT(第６表ー１_パート含む[[#This Row],[西暦]],4))</f>
        <v>1968</v>
      </c>
    </row>
    <row r="26" spans="1:7" x14ac:dyDescent="0.55000000000000004">
      <c r="A26" t="s">
        <v>13</v>
      </c>
      <c r="B26" t="s">
        <v>4</v>
      </c>
      <c r="C26">
        <v>1364104</v>
      </c>
      <c r="D26">
        <v>1281650</v>
      </c>
      <c r="E26">
        <v>1.0643342566223228</v>
      </c>
      <c r="F26">
        <f>第６表ー１_パート含む[[#This Row],[有効求人倍率]]-E22</f>
        <v>9.361354099868302E-2</v>
      </c>
      <c r="G26">
        <f>VALUE(LEFT(第６表ー１_パート含む[[#This Row],[西暦]],4))</f>
        <v>1969</v>
      </c>
    </row>
    <row r="27" spans="1:7" x14ac:dyDescent="0.55000000000000004">
      <c r="A27" t="s">
        <v>13</v>
      </c>
      <c r="B27" t="s">
        <v>5</v>
      </c>
      <c r="C27">
        <v>1441486</v>
      </c>
      <c r="D27">
        <v>1141135</v>
      </c>
      <c r="E27">
        <v>1.2632037401359173</v>
      </c>
      <c r="F27">
        <f>第６表ー１_パート含む[[#This Row],[有効求人倍率]]-E23</f>
        <v>0.15768200519746256</v>
      </c>
      <c r="G27">
        <f>VALUE(LEFT(第６表ー１_パート含む[[#This Row],[西暦]],4))</f>
        <v>1969</v>
      </c>
    </row>
    <row r="28" spans="1:7" x14ac:dyDescent="0.55000000000000004">
      <c r="A28" t="s">
        <v>13</v>
      </c>
      <c r="B28" t="s">
        <v>6</v>
      </c>
      <c r="C28">
        <v>1362466</v>
      </c>
      <c r="D28">
        <v>983091</v>
      </c>
      <c r="E28">
        <v>1.3859001862492892</v>
      </c>
      <c r="F28">
        <f>第６表ー１_パート含む[[#This Row],[有効求人倍率]]-E24</f>
        <v>0.2101653581323466</v>
      </c>
      <c r="G28">
        <f>VALUE(LEFT(第６表ー１_パート含む[[#This Row],[西暦]],4))</f>
        <v>1969</v>
      </c>
    </row>
    <row r="29" spans="1:7" x14ac:dyDescent="0.55000000000000004">
      <c r="A29" t="s">
        <v>13</v>
      </c>
      <c r="B29" t="s">
        <v>7</v>
      </c>
      <c r="C29">
        <v>1447186</v>
      </c>
      <c r="D29">
        <v>927966</v>
      </c>
      <c r="E29">
        <v>1.5595248101762349</v>
      </c>
      <c r="F29">
        <f>第６表ー１_パート含む[[#This Row],[有効求人倍率]]-E25</f>
        <v>0.29644260713386683</v>
      </c>
      <c r="G29">
        <f>VALUE(LEFT(第６表ー１_パート含む[[#This Row],[西暦]],4))</f>
        <v>1969</v>
      </c>
    </row>
    <row r="30" spans="1:7" x14ac:dyDescent="0.55000000000000004">
      <c r="A30" t="s">
        <v>14</v>
      </c>
      <c r="B30" t="s">
        <v>4</v>
      </c>
      <c r="C30">
        <v>1602996</v>
      </c>
      <c r="D30">
        <v>1232190</v>
      </c>
      <c r="E30">
        <v>1.3009324860614029</v>
      </c>
      <c r="F30">
        <f>第６表ー１_パート含む[[#This Row],[有効求人倍率]]-E26</f>
        <v>0.23659822943908004</v>
      </c>
      <c r="G30">
        <f>VALUE(LEFT(第６表ー１_パート含む[[#This Row],[西暦]],4))</f>
        <v>1970</v>
      </c>
    </row>
    <row r="31" spans="1:7" x14ac:dyDescent="0.55000000000000004">
      <c r="A31" t="s">
        <v>14</v>
      </c>
      <c r="B31" t="s">
        <v>5</v>
      </c>
      <c r="C31">
        <v>1589521</v>
      </c>
      <c r="D31">
        <v>1116876</v>
      </c>
      <c r="E31">
        <v>1.4231848477360065</v>
      </c>
      <c r="F31">
        <f>第６表ー１_パート含む[[#This Row],[有効求人倍率]]-E27</f>
        <v>0.15998110760008921</v>
      </c>
      <c r="G31">
        <f>VALUE(LEFT(第６表ー１_パート含む[[#This Row],[西暦]],4))</f>
        <v>1970</v>
      </c>
    </row>
    <row r="32" spans="1:7" x14ac:dyDescent="0.55000000000000004">
      <c r="A32" t="s">
        <v>14</v>
      </c>
      <c r="B32" t="s">
        <v>6</v>
      </c>
      <c r="C32">
        <v>1423235</v>
      </c>
      <c r="D32">
        <v>973234</v>
      </c>
      <c r="E32">
        <v>1.4623769823084685</v>
      </c>
      <c r="F32">
        <f>第６表ー１_パート含む[[#This Row],[有効求人倍率]]-E28</f>
        <v>7.6476796059179231E-2</v>
      </c>
      <c r="G32">
        <f>VALUE(LEFT(第６表ー１_パート含む[[#This Row],[西暦]],4))</f>
        <v>1970</v>
      </c>
    </row>
    <row r="33" spans="1:7" x14ac:dyDescent="0.55000000000000004">
      <c r="A33" t="s">
        <v>14</v>
      </c>
      <c r="B33" t="s">
        <v>7</v>
      </c>
      <c r="C33">
        <v>1413503</v>
      </c>
      <c r="D33">
        <v>955724</v>
      </c>
      <c r="E33">
        <v>1.4789866111973751</v>
      </c>
      <c r="F33">
        <f>第６表ー１_パート含む[[#This Row],[有効求人倍率]]-E29</f>
        <v>-8.0538198978859832E-2</v>
      </c>
      <c r="G33">
        <f>VALUE(LEFT(第６表ー１_パート含む[[#This Row],[西暦]],4))</f>
        <v>1970</v>
      </c>
    </row>
    <row r="34" spans="1:7" x14ac:dyDescent="0.55000000000000004">
      <c r="A34" t="s">
        <v>15</v>
      </c>
      <c r="B34" t="s">
        <v>4</v>
      </c>
      <c r="C34">
        <v>1461849</v>
      </c>
      <c r="D34">
        <v>1320661</v>
      </c>
      <c r="E34">
        <v>1.106907071534633</v>
      </c>
      <c r="F34">
        <f>第６表ー１_パート含む[[#This Row],[有効求人倍率]]-E30</f>
        <v>-0.19402541452676991</v>
      </c>
      <c r="G34">
        <f>VALUE(LEFT(第６表ー１_パート含む[[#This Row],[西暦]],4))</f>
        <v>1971</v>
      </c>
    </row>
    <row r="35" spans="1:7" x14ac:dyDescent="0.55000000000000004">
      <c r="A35" t="s">
        <v>15</v>
      </c>
      <c r="B35" t="s">
        <v>5</v>
      </c>
      <c r="C35">
        <v>1381998</v>
      </c>
      <c r="D35">
        <v>1223026</v>
      </c>
      <c r="E35">
        <v>1.1299825187690204</v>
      </c>
      <c r="F35">
        <f>第６表ー１_パート含む[[#This Row],[有効求人倍率]]-E31</f>
        <v>-0.29320232896698606</v>
      </c>
      <c r="G35">
        <f>VALUE(LEFT(第６表ー１_パート含む[[#This Row],[西暦]],4))</f>
        <v>1971</v>
      </c>
    </row>
    <row r="36" spans="1:7" x14ac:dyDescent="0.55000000000000004">
      <c r="A36" t="s">
        <v>15</v>
      </c>
      <c r="B36" t="s">
        <v>6</v>
      </c>
      <c r="C36">
        <v>1215441</v>
      </c>
      <c r="D36">
        <v>1088496</v>
      </c>
      <c r="E36">
        <v>1.1166242227807912</v>
      </c>
      <c r="F36">
        <f>第６表ー１_パート含む[[#This Row],[有効求人倍率]]-E32</f>
        <v>-0.34575275952767726</v>
      </c>
      <c r="G36">
        <f>VALUE(LEFT(第６表ー１_パート含む[[#This Row],[西暦]],4))</f>
        <v>1971</v>
      </c>
    </row>
    <row r="37" spans="1:7" x14ac:dyDescent="0.55000000000000004">
      <c r="A37" t="s">
        <v>15</v>
      </c>
      <c r="B37" t="s">
        <v>7</v>
      </c>
      <c r="C37">
        <v>1201848</v>
      </c>
      <c r="D37">
        <v>1081168</v>
      </c>
      <c r="E37">
        <v>1.1116200257499298</v>
      </c>
      <c r="F37">
        <f>第６表ー１_パート含む[[#This Row],[有効求人倍率]]-E33</f>
        <v>-0.36736658544744527</v>
      </c>
      <c r="G37">
        <f>VALUE(LEFT(第６表ー１_パート含む[[#This Row],[西暦]],4))</f>
        <v>1971</v>
      </c>
    </row>
    <row r="38" spans="1:7" x14ac:dyDescent="0.55000000000000004">
      <c r="A38" t="s">
        <v>16</v>
      </c>
      <c r="B38" t="s">
        <v>4</v>
      </c>
      <c r="C38">
        <v>1304059</v>
      </c>
      <c r="D38">
        <v>1425723</v>
      </c>
      <c r="E38">
        <v>0.91466505064448</v>
      </c>
      <c r="F38">
        <f>第６表ー１_パート含む[[#This Row],[有効求人倍率]]-E34</f>
        <v>-0.19224202089015296</v>
      </c>
      <c r="G38">
        <f>VALUE(LEFT(第６表ー１_パート含む[[#This Row],[西暦]],4))</f>
        <v>1972</v>
      </c>
    </row>
    <row r="39" spans="1:7" x14ac:dyDescent="0.55000000000000004">
      <c r="A39" t="s">
        <v>16</v>
      </c>
      <c r="B39" t="s">
        <v>5</v>
      </c>
      <c r="C39">
        <v>1375184</v>
      </c>
      <c r="D39">
        <v>1296397</v>
      </c>
      <c r="E39">
        <v>1.060773821599402</v>
      </c>
      <c r="F39">
        <f>第６表ー１_パート含む[[#This Row],[有効求人倍率]]-E35</f>
        <v>-6.9208697169618416E-2</v>
      </c>
      <c r="G39">
        <f>VALUE(LEFT(第６表ー１_パート含む[[#This Row],[西暦]],4))</f>
        <v>1972</v>
      </c>
    </row>
    <row r="40" spans="1:7" x14ac:dyDescent="0.55000000000000004">
      <c r="A40" t="s">
        <v>16</v>
      </c>
      <c r="B40" t="s">
        <v>6</v>
      </c>
      <c r="C40">
        <v>1393550</v>
      </c>
      <c r="D40">
        <v>1107037</v>
      </c>
      <c r="E40">
        <v>1.258810681124479</v>
      </c>
      <c r="F40">
        <f>第６表ー１_パート含む[[#This Row],[有効求人倍率]]-E36</f>
        <v>0.14218645834368782</v>
      </c>
      <c r="G40">
        <f>VALUE(LEFT(第６表ー１_パート含む[[#This Row],[西暦]],4))</f>
        <v>1972</v>
      </c>
    </row>
    <row r="41" spans="1:7" x14ac:dyDescent="0.55000000000000004">
      <c r="A41" t="s">
        <v>16</v>
      </c>
      <c r="B41" t="s">
        <v>7</v>
      </c>
      <c r="C41">
        <v>1540059</v>
      </c>
      <c r="D41">
        <v>1019016</v>
      </c>
      <c r="E41">
        <v>1.5113197437527968</v>
      </c>
      <c r="F41">
        <f>第６表ー１_パート含む[[#This Row],[有効求人倍率]]-E37</f>
        <v>0.39969971800286697</v>
      </c>
      <c r="G41">
        <f>VALUE(LEFT(第６表ー１_パート含む[[#This Row],[西暦]],4))</f>
        <v>1972</v>
      </c>
    </row>
    <row r="42" spans="1:7" x14ac:dyDescent="0.55000000000000004">
      <c r="A42" t="s">
        <v>17</v>
      </c>
      <c r="B42" t="s">
        <v>4</v>
      </c>
      <c r="C42">
        <v>1944644</v>
      </c>
      <c r="D42">
        <v>1341688</v>
      </c>
      <c r="E42">
        <v>1.4494010530018901</v>
      </c>
      <c r="F42">
        <f>第６表ー１_パート含む[[#This Row],[有効求人倍率]]-E38</f>
        <v>0.53473600235741015</v>
      </c>
      <c r="G42">
        <f>VALUE(LEFT(第６表ー１_パート含む[[#This Row],[西暦]],4))</f>
        <v>1973</v>
      </c>
    </row>
    <row r="43" spans="1:7" x14ac:dyDescent="0.55000000000000004">
      <c r="A43" t="s">
        <v>17</v>
      </c>
      <c r="B43" t="s">
        <v>5</v>
      </c>
      <c r="C43">
        <v>2017907</v>
      </c>
      <c r="D43">
        <v>1176725</v>
      </c>
      <c r="E43">
        <v>1.7148501136629204</v>
      </c>
      <c r="F43">
        <f>第６表ー１_パート含む[[#This Row],[有効求人倍率]]-E39</f>
        <v>0.65407629206351836</v>
      </c>
      <c r="G43">
        <f>VALUE(LEFT(第６表ー１_パート含む[[#This Row],[西暦]],4))</f>
        <v>1973</v>
      </c>
    </row>
    <row r="44" spans="1:7" x14ac:dyDescent="0.55000000000000004">
      <c r="A44" t="s">
        <v>17</v>
      </c>
      <c r="B44" t="s">
        <v>6</v>
      </c>
      <c r="C44">
        <v>1969164</v>
      </c>
      <c r="D44">
        <v>995698</v>
      </c>
      <c r="E44">
        <v>1.9776719447061257</v>
      </c>
      <c r="F44">
        <f>第６表ー１_パート含む[[#This Row],[有効求人倍率]]-E40</f>
        <v>0.7188612635816467</v>
      </c>
      <c r="G44">
        <f>VALUE(LEFT(第６表ー１_パート含む[[#This Row],[西暦]],4))</f>
        <v>1973</v>
      </c>
    </row>
    <row r="45" spans="1:7" x14ac:dyDescent="0.55000000000000004">
      <c r="A45" t="s">
        <v>17</v>
      </c>
      <c r="B45" t="s">
        <v>7</v>
      </c>
      <c r="C45">
        <v>1921412</v>
      </c>
      <c r="D45">
        <v>938476</v>
      </c>
      <c r="E45">
        <v>2.0473746798000163</v>
      </c>
      <c r="F45">
        <f>第６表ー１_パート含む[[#This Row],[有効求人倍率]]-E41</f>
        <v>0.53605493604721954</v>
      </c>
      <c r="G45">
        <f>VALUE(LEFT(第６表ー１_パート含む[[#This Row],[西暦]],4))</f>
        <v>1973</v>
      </c>
    </row>
    <row r="46" spans="1:7" x14ac:dyDescent="0.55000000000000004">
      <c r="A46" t="s">
        <v>18</v>
      </c>
      <c r="B46" t="s">
        <v>4</v>
      </c>
      <c r="C46">
        <v>1735662</v>
      </c>
      <c r="D46">
        <v>1281317</v>
      </c>
      <c r="E46">
        <v>1.3545921891304025</v>
      </c>
      <c r="F46">
        <f>第６表ー１_パート含む[[#This Row],[有効求人倍率]]-E42</f>
        <v>-9.4808863871487681E-2</v>
      </c>
      <c r="G46">
        <f>VALUE(LEFT(第６表ー１_パート含む[[#This Row],[西暦]],4))</f>
        <v>1974</v>
      </c>
    </row>
    <row r="47" spans="1:7" x14ac:dyDescent="0.55000000000000004">
      <c r="A47" t="s">
        <v>18</v>
      </c>
      <c r="B47" t="s">
        <v>5</v>
      </c>
      <c r="C47">
        <v>1582085</v>
      </c>
      <c r="D47">
        <v>1196770</v>
      </c>
      <c r="E47">
        <v>1.3219624489250232</v>
      </c>
      <c r="F47">
        <f>第６表ー１_パート含む[[#This Row],[有効求人倍率]]-E43</f>
        <v>-0.39288766473789716</v>
      </c>
      <c r="G47">
        <f>VALUE(LEFT(第６表ー１_パート含む[[#This Row],[西暦]],4))</f>
        <v>1974</v>
      </c>
    </row>
    <row r="48" spans="1:7" x14ac:dyDescent="0.55000000000000004">
      <c r="A48" t="s">
        <v>18</v>
      </c>
      <c r="B48" t="s">
        <v>6</v>
      </c>
      <c r="C48">
        <v>1267538</v>
      </c>
      <c r="D48">
        <v>1088862</v>
      </c>
      <c r="E48">
        <v>1.1640942562051022</v>
      </c>
      <c r="F48">
        <f>第６表ー１_パート含む[[#This Row],[有効求人倍率]]-E44</f>
        <v>-0.81357768850102352</v>
      </c>
      <c r="G48">
        <f>VALUE(LEFT(第６表ー１_パート含む[[#This Row],[西暦]],4))</f>
        <v>1974</v>
      </c>
    </row>
    <row r="49" spans="1:7" x14ac:dyDescent="0.55000000000000004">
      <c r="A49" t="s">
        <v>18</v>
      </c>
      <c r="B49" t="s">
        <v>7</v>
      </c>
      <c r="C49">
        <v>1113322</v>
      </c>
      <c r="D49">
        <v>1178892</v>
      </c>
      <c r="E49">
        <v>0.9443799771310688</v>
      </c>
      <c r="F49">
        <f>第６表ー１_パート含む[[#This Row],[有効求人倍率]]-E45</f>
        <v>-1.1029947026689475</v>
      </c>
      <c r="G49">
        <f>VALUE(LEFT(第６表ー１_パート含む[[#This Row],[西暦]],4))</f>
        <v>1974</v>
      </c>
    </row>
    <row r="50" spans="1:7" x14ac:dyDescent="0.55000000000000004">
      <c r="A50" t="s">
        <v>19</v>
      </c>
      <c r="B50" t="s">
        <v>4</v>
      </c>
      <c r="C50">
        <v>1051708</v>
      </c>
      <c r="D50">
        <v>1659112</v>
      </c>
      <c r="E50">
        <v>0.63389813345934454</v>
      </c>
      <c r="F50">
        <f>第６表ー１_パート含む[[#This Row],[有効求人倍率]]-E46</f>
        <v>-0.72069405567105793</v>
      </c>
      <c r="G50">
        <f>VALUE(LEFT(第６表ー１_パート含む[[#This Row],[西暦]],4))</f>
        <v>1975</v>
      </c>
    </row>
    <row r="51" spans="1:7" x14ac:dyDescent="0.55000000000000004">
      <c r="A51" t="s">
        <v>19</v>
      </c>
      <c r="B51" t="s">
        <v>5</v>
      </c>
      <c r="C51">
        <v>1013470</v>
      </c>
      <c r="D51">
        <v>1594902</v>
      </c>
      <c r="E51">
        <v>0.63544343163404393</v>
      </c>
      <c r="F51">
        <f>第６表ー１_パート含む[[#This Row],[有効求人倍率]]-E47</f>
        <v>-0.68651901729097931</v>
      </c>
      <c r="G51">
        <f>VALUE(LEFT(第６表ー１_パート含む[[#This Row],[西暦]],4))</f>
        <v>1975</v>
      </c>
    </row>
    <row r="52" spans="1:7" x14ac:dyDescent="0.55000000000000004">
      <c r="A52" t="s">
        <v>19</v>
      </c>
      <c r="B52" t="s">
        <v>6</v>
      </c>
      <c r="C52">
        <v>874234</v>
      </c>
      <c r="D52">
        <v>1472887</v>
      </c>
      <c r="E52">
        <v>0.59355130434310299</v>
      </c>
      <c r="F52">
        <f>第６表ー１_パート含む[[#This Row],[有効求人倍率]]-E48</f>
        <v>-0.57054295186199921</v>
      </c>
      <c r="G52">
        <f>VALUE(LEFT(第６表ー１_パート含む[[#This Row],[西暦]],4))</f>
        <v>1975</v>
      </c>
    </row>
    <row r="53" spans="1:7" x14ac:dyDescent="0.55000000000000004">
      <c r="A53" t="s">
        <v>19</v>
      </c>
      <c r="B53" t="s">
        <v>7</v>
      </c>
      <c r="C53">
        <v>831506</v>
      </c>
      <c r="D53">
        <v>1417440</v>
      </c>
      <c r="E53">
        <v>0.58662518342928094</v>
      </c>
      <c r="F53">
        <f>第６表ー１_パート含む[[#This Row],[有効求人倍率]]-E49</f>
        <v>-0.35775479370178787</v>
      </c>
      <c r="G53">
        <f>VALUE(LEFT(第６表ー１_パート含む[[#This Row],[西暦]],4))</f>
        <v>1975</v>
      </c>
    </row>
    <row r="54" spans="1:7" x14ac:dyDescent="0.55000000000000004">
      <c r="A54" t="s">
        <v>20</v>
      </c>
      <c r="B54" t="s">
        <v>4</v>
      </c>
      <c r="C54">
        <v>948072</v>
      </c>
      <c r="D54">
        <v>1725895</v>
      </c>
      <c r="E54">
        <v>0.54932194600482653</v>
      </c>
      <c r="F54">
        <f>第６表ー１_パート含む[[#This Row],[有効求人倍率]]-E50</f>
        <v>-8.4576187454518004E-2</v>
      </c>
      <c r="G54">
        <f>VALUE(LEFT(第６表ー１_パート含む[[#This Row],[西暦]],4))</f>
        <v>1976</v>
      </c>
    </row>
    <row r="55" spans="1:7" x14ac:dyDescent="0.55000000000000004">
      <c r="A55" t="s">
        <v>20</v>
      </c>
      <c r="B55" t="s">
        <v>5</v>
      </c>
      <c r="C55">
        <v>1028433</v>
      </c>
      <c r="D55">
        <v>1580372</v>
      </c>
      <c r="E55">
        <v>0.65075374658624674</v>
      </c>
      <c r="F55">
        <f>第６表ー１_パート含む[[#This Row],[有効求人倍率]]-E51</f>
        <v>1.5310314952202808E-2</v>
      </c>
      <c r="G55">
        <f>VALUE(LEFT(第６表ー１_パート含む[[#This Row],[西暦]],4))</f>
        <v>1976</v>
      </c>
    </row>
    <row r="56" spans="1:7" x14ac:dyDescent="0.55000000000000004">
      <c r="A56" t="s">
        <v>20</v>
      </c>
      <c r="B56" t="s">
        <v>6</v>
      </c>
      <c r="C56">
        <v>936271</v>
      </c>
      <c r="D56">
        <v>1315850</v>
      </c>
      <c r="E56">
        <v>0.71153322947144426</v>
      </c>
      <c r="F56">
        <f>第６表ー１_パート含む[[#This Row],[有効求人倍率]]-E52</f>
        <v>0.11798192512834127</v>
      </c>
      <c r="G56">
        <f>VALUE(LEFT(第６表ー１_パート含む[[#This Row],[西暦]],4))</f>
        <v>1976</v>
      </c>
    </row>
    <row r="57" spans="1:7" x14ac:dyDescent="0.55000000000000004">
      <c r="A57" t="s">
        <v>20</v>
      </c>
      <c r="B57" t="s">
        <v>7</v>
      </c>
      <c r="C57">
        <v>878928</v>
      </c>
      <c r="D57">
        <v>1325938</v>
      </c>
      <c r="E57">
        <v>0.66287262300348881</v>
      </c>
      <c r="F57">
        <f>第６表ー１_パート含む[[#This Row],[有効求人倍率]]-E53</f>
        <v>7.6247439574207876E-2</v>
      </c>
      <c r="G57">
        <f>VALUE(LEFT(第６表ー１_パート含む[[#This Row],[西暦]],4))</f>
        <v>1976</v>
      </c>
    </row>
    <row r="58" spans="1:7" x14ac:dyDescent="0.55000000000000004">
      <c r="A58" t="s">
        <v>21</v>
      </c>
      <c r="B58" t="s">
        <v>4</v>
      </c>
      <c r="C58">
        <v>931399</v>
      </c>
      <c r="D58">
        <v>1680382</v>
      </c>
      <c r="E58">
        <v>0.55427813437658813</v>
      </c>
      <c r="F58">
        <f>第６表ー１_パート含む[[#This Row],[有効求人倍率]]-E54</f>
        <v>4.956188371761594E-3</v>
      </c>
      <c r="G58">
        <f>VALUE(LEFT(第６表ー１_パート含む[[#This Row],[西暦]],4))</f>
        <v>1977</v>
      </c>
    </row>
    <row r="59" spans="1:7" x14ac:dyDescent="0.55000000000000004">
      <c r="A59" t="s">
        <v>21</v>
      </c>
      <c r="B59" t="s">
        <v>5</v>
      </c>
      <c r="C59">
        <v>889855</v>
      </c>
      <c r="D59">
        <v>1573398</v>
      </c>
      <c r="E59">
        <v>0.56556255950496948</v>
      </c>
      <c r="F59">
        <f>第６表ー１_パート含む[[#This Row],[有効求人倍率]]-E55</f>
        <v>-8.5191187081277264E-2</v>
      </c>
      <c r="G59">
        <f>VALUE(LEFT(第６表ー１_パート含む[[#This Row],[西暦]],4))</f>
        <v>1977</v>
      </c>
    </row>
    <row r="60" spans="1:7" x14ac:dyDescent="0.55000000000000004">
      <c r="A60" t="s">
        <v>21</v>
      </c>
      <c r="B60" t="s">
        <v>6</v>
      </c>
      <c r="C60">
        <v>784402</v>
      </c>
      <c r="D60">
        <v>1391467</v>
      </c>
      <c r="E60">
        <v>0.56372303475396834</v>
      </c>
      <c r="F60">
        <f>第６表ー１_パート含む[[#This Row],[有効求人倍率]]-E56</f>
        <v>-0.14781019471747592</v>
      </c>
      <c r="G60">
        <f>VALUE(LEFT(第６表ー１_パート含む[[#This Row],[西暦]],4))</f>
        <v>1977</v>
      </c>
    </row>
    <row r="61" spans="1:7" x14ac:dyDescent="0.55000000000000004">
      <c r="A61" t="s">
        <v>21</v>
      </c>
      <c r="B61" t="s">
        <v>7</v>
      </c>
      <c r="C61">
        <v>775455</v>
      </c>
      <c r="D61">
        <v>1422135</v>
      </c>
      <c r="E61">
        <v>0.54527523758292984</v>
      </c>
      <c r="F61">
        <f>第６表ー１_パート含む[[#This Row],[有効求人倍率]]-E57</f>
        <v>-0.11759738542055898</v>
      </c>
      <c r="G61">
        <f>VALUE(LEFT(第６表ー１_パート含む[[#This Row],[西暦]],4))</f>
        <v>1977</v>
      </c>
    </row>
    <row r="62" spans="1:7" x14ac:dyDescent="0.55000000000000004">
      <c r="A62" t="s">
        <v>22</v>
      </c>
      <c r="B62" t="s">
        <v>4</v>
      </c>
      <c r="C62">
        <v>861648</v>
      </c>
      <c r="D62">
        <v>1762279</v>
      </c>
      <c r="E62">
        <v>0.48893960604421888</v>
      </c>
      <c r="F62">
        <f>第６表ー１_パート含む[[#This Row],[有効求人倍率]]-E58</f>
        <v>-6.533852833236925E-2</v>
      </c>
      <c r="G62">
        <f>VALUE(LEFT(第６表ー１_パート含む[[#This Row],[西暦]],4))</f>
        <v>1978</v>
      </c>
    </row>
    <row r="63" spans="1:7" x14ac:dyDescent="0.55000000000000004">
      <c r="A63" t="s">
        <v>22</v>
      </c>
      <c r="B63" t="s">
        <v>5</v>
      </c>
      <c r="C63">
        <v>906935</v>
      </c>
      <c r="D63">
        <v>1663653</v>
      </c>
      <c r="E63">
        <v>0.54514673432500649</v>
      </c>
      <c r="F63">
        <f>第６表ー１_パート含む[[#This Row],[有効求人倍率]]-E59</f>
        <v>-2.0415825179962988E-2</v>
      </c>
      <c r="G63">
        <f>VALUE(LEFT(第６表ー１_パート含む[[#This Row],[西暦]],4))</f>
        <v>1978</v>
      </c>
    </row>
    <row r="64" spans="1:7" x14ac:dyDescent="0.55000000000000004">
      <c r="A64" t="s">
        <v>22</v>
      </c>
      <c r="B64" t="s">
        <v>6</v>
      </c>
      <c r="C64">
        <v>883753</v>
      </c>
      <c r="D64">
        <v>1452115</v>
      </c>
      <c r="E64">
        <v>0.60859711524225013</v>
      </c>
      <c r="F64">
        <f>第６表ー１_パート含む[[#This Row],[有効求人倍率]]-E60</f>
        <v>4.4874080488281787E-2</v>
      </c>
      <c r="G64">
        <f>VALUE(LEFT(第６表ー１_パート含む[[#This Row],[西暦]],4))</f>
        <v>1978</v>
      </c>
    </row>
    <row r="65" spans="1:7" x14ac:dyDescent="0.55000000000000004">
      <c r="A65" t="s">
        <v>22</v>
      </c>
      <c r="B65" t="s">
        <v>7</v>
      </c>
      <c r="C65">
        <v>888175</v>
      </c>
      <c r="D65">
        <v>1417998</v>
      </c>
      <c r="E65">
        <v>0.62635842927846164</v>
      </c>
      <c r="F65">
        <f>第６表ー１_パート含む[[#This Row],[有効求人倍率]]-E61</f>
        <v>8.1083191695531798E-2</v>
      </c>
      <c r="G65">
        <f>VALUE(LEFT(第６表ー１_パート含む[[#This Row],[西暦]],4))</f>
        <v>1978</v>
      </c>
    </row>
    <row r="66" spans="1:7" x14ac:dyDescent="0.55000000000000004">
      <c r="A66" t="s">
        <v>23</v>
      </c>
      <c r="B66" t="s">
        <v>4</v>
      </c>
      <c r="C66">
        <v>1027989</v>
      </c>
      <c r="D66">
        <v>1725455</v>
      </c>
      <c r="E66">
        <v>0.59577850480018313</v>
      </c>
      <c r="F66">
        <f>第６表ー１_パート含む[[#This Row],[有効求人倍率]]-E62</f>
        <v>0.10683889875596425</v>
      </c>
      <c r="G66">
        <f>VALUE(LEFT(第６表ー１_パート含む[[#This Row],[西暦]],4))</f>
        <v>1979</v>
      </c>
    </row>
    <row r="67" spans="1:7" x14ac:dyDescent="0.55000000000000004">
      <c r="A67" t="s">
        <v>23</v>
      </c>
      <c r="B67" t="s">
        <v>5</v>
      </c>
      <c r="C67">
        <v>1085893</v>
      </c>
      <c r="D67">
        <v>1581666</v>
      </c>
      <c r="E67">
        <v>0.6865501313172313</v>
      </c>
      <c r="F67">
        <f>第６表ー１_パート含む[[#This Row],[有効求人倍率]]-E63</f>
        <v>0.14140339699222482</v>
      </c>
      <c r="G67">
        <f>VALUE(LEFT(第６表ー１_パート含む[[#This Row],[西暦]],4))</f>
        <v>1979</v>
      </c>
    </row>
    <row r="68" spans="1:7" x14ac:dyDescent="0.55000000000000004">
      <c r="A68" t="s">
        <v>23</v>
      </c>
      <c r="B68" t="s">
        <v>6</v>
      </c>
      <c r="C68">
        <v>1067225</v>
      </c>
      <c r="D68">
        <v>1373412</v>
      </c>
      <c r="E68">
        <v>0.77706107125902502</v>
      </c>
      <c r="F68">
        <f>第６表ー１_パート含む[[#This Row],[有効求人倍率]]-E64</f>
        <v>0.16846395601677489</v>
      </c>
      <c r="G68">
        <f>VALUE(LEFT(第６表ー１_パート含む[[#This Row],[西暦]],4))</f>
        <v>1979</v>
      </c>
    </row>
    <row r="69" spans="1:7" x14ac:dyDescent="0.55000000000000004">
      <c r="A69" t="s">
        <v>23</v>
      </c>
      <c r="B69" t="s">
        <v>7</v>
      </c>
      <c r="C69">
        <v>1102062</v>
      </c>
      <c r="D69">
        <v>1348603</v>
      </c>
      <c r="E69">
        <v>0.81718786032657498</v>
      </c>
      <c r="F69">
        <f>第６表ー１_パート含む[[#This Row],[有効求人倍率]]-E65</f>
        <v>0.19082943104811334</v>
      </c>
      <c r="G69">
        <f>VALUE(LEFT(第６表ー１_パート含む[[#This Row],[西暦]],4))</f>
        <v>1979</v>
      </c>
    </row>
    <row r="70" spans="1:7" x14ac:dyDescent="0.55000000000000004">
      <c r="A70" t="s">
        <v>24</v>
      </c>
      <c r="B70" t="s">
        <v>4</v>
      </c>
      <c r="C70">
        <v>1188563</v>
      </c>
      <c r="D70">
        <v>1661467</v>
      </c>
      <c r="E70">
        <v>0.71536961010961997</v>
      </c>
      <c r="F70">
        <f>第６表ー１_パート含む[[#This Row],[有効求人倍率]]-E66</f>
        <v>0.11959110530943684</v>
      </c>
      <c r="G70">
        <f>VALUE(LEFT(第６表ー１_パート含む[[#This Row],[西暦]],4))</f>
        <v>1980</v>
      </c>
    </row>
    <row r="71" spans="1:7" x14ac:dyDescent="0.55000000000000004">
      <c r="A71" t="s">
        <v>24</v>
      </c>
      <c r="B71" t="s">
        <v>5</v>
      </c>
      <c r="C71">
        <v>1163742</v>
      </c>
      <c r="D71">
        <v>1560678</v>
      </c>
      <c r="E71">
        <v>0.74566438432527404</v>
      </c>
      <c r="F71">
        <f>第６表ー１_パート含む[[#This Row],[有効求人倍率]]-E67</f>
        <v>5.9114253008042739E-2</v>
      </c>
      <c r="G71">
        <f>VALUE(LEFT(第６表ー１_パート含む[[#This Row],[西暦]],4))</f>
        <v>1980</v>
      </c>
    </row>
    <row r="72" spans="1:7" x14ac:dyDescent="0.55000000000000004">
      <c r="A72" t="s">
        <v>24</v>
      </c>
      <c r="B72" t="s">
        <v>6</v>
      </c>
      <c r="C72">
        <v>1091819</v>
      </c>
      <c r="D72">
        <v>1394966</v>
      </c>
      <c r="E72">
        <v>0.78268502601497092</v>
      </c>
      <c r="F72">
        <f>第６表ー１_パート含む[[#This Row],[有効求人倍率]]-E68</f>
        <v>5.6239547559459035E-3</v>
      </c>
      <c r="G72">
        <f>VALUE(LEFT(第６表ー１_パート含む[[#This Row],[西暦]],4))</f>
        <v>1980</v>
      </c>
    </row>
    <row r="73" spans="1:7" x14ac:dyDescent="0.55000000000000004">
      <c r="A73" t="s">
        <v>24</v>
      </c>
      <c r="B73" t="s">
        <v>7</v>
      </c>
      <c r="C73">
        <v>1066430</v>
      </c>
      <c r="D73">
        <v>1409919</v>
      </c>
      <c r="E73">
        <v>0.75637678476564962</v>
      </c>
      <c r="F73">
        <f>第６表ー１_パート含む[[#This Row],[有効求人倍率]]-E69</f>
        <v>-6.0811075560925354E-2</v>
      </c>
      <c r="G73">
        <f>VALUE(LEFT(第６表ー１_パート含む[[#This Row],[西暦]],4))</f>
        <v>1980</v>
      </c>
    </row>
    <row r="74" spans="1:7" x14ac:dyDescent="0.55000000000000004">
      <c r="A74" t="s">
        <v>25</v>
      </c>
      <c r="B74" t="s">
        <v>4</v>
      </c>
      <c r="C74">
        <v>1131190</v>
      </c>
      <c r="D74">
        <v>1759043</v>
      </c>
      <c r="E74">
        <v>0.64307126090720923</v>
      </c>
      <c r="F74">
        <f>第６表ー１_パート含む[[#This Row],[有効求人倍率]]-E70</f>
        <v>-7.2298349202410739E-2</v>
      </c>
      <c r="G74">
        <f>VALUE(LEFT(第６表ー１_パート含む[[#This Row],[西暦]],4))</f>
        <v>1981</v>
      </c>
    </row>
    <row r="75" spans="1:7" x14ac:dyDescent="0.55000000000000004">
      <c r="A75" t="s">
        <v>25</v>
      </c>
      <c r="B75" t="s">
        <v>5</v>
      </c>
      <c r="C75">
        <v>1112502</v>
      </c>
      <c r="D75">
        <v>1715964</v>
      </c>
      <c r="E75">
        <v>0.64832479003056009</v>
      </c>
      <c r="F75">
        <f>第６表ー１_パート含む[[#This Row],[有効求人倍率]]-E71</f>
        <v>-9.7339594294713949E-2</v>
      </c>
      <c r="G75">
        <f>VALUE(LEFT(第６表ー１_パート含む[[#This Row],[西暦]],4))</f>
        <v>1981</v>
      </c>
    </row>
    <row r="76" spans="1:7" x14ac:dyDescent="0.55000000000000004">
      <c r="A76" t="s">
        <v>25</v>
      </c>
      <c r="B76" t="s">
        <v>6</v>
      </c>
      <c r="C76">
        <v>1102590</v>
      </c>
      <c r="D76">
        <v>1531401</v>
      </c>
      <c r="E76">
        <v>0.71998777589932361</v>
      </c>
      <c r="F76">
        <f>第６表ー１_パート含む[[#This Row],[有効求人倍率]]-E72</f>
        <v>-6.2697250115647307E-2</v>
      </c>
      <c r="G76">
        <f>VALUE(LEFT(第６表ー１_パート含む[[#This Row],[西暦]],4))</f>
        <v>1981</v>
      </c>
    </row>
    <row r="77" spans="1:7" x14ac:dyDescent="0.55000000000000004">
      <c r="A77" t="s">
        <v>25</v>
      </c>
      <c r="B77" t="s">
        <v>7</v>
      </c>
      <c r="C77">
        <v>1085417</v>
      </c>
      <c r="D77">
        <v>1540214</v>
      </c>
      <c r="E77">
        <v>0.70471830537834357</v>
      </c>
      <c r="F77">
        <f>第６表ー１_パート含む[[#This Row],[有効求人倍率]]-E73</f>
        <v>-5.1658479387306055E-2</v>
      </c>
      <c r="G77">
        <f>VALUE(LEFT(第６表ー１_パート含む[[#This Row],[西暦]],4))</f>
        <v>1981</v>
      </c>
    </row>
    <row r="78" spans="1:7" x14ac:dyDescent="0.55000000000000004">
      <c r="A78" t="s">
        <v>26</v>
      </c>
      <c r="B78" t="s">
        <v>4</v>
      </c>
      <c r="C78">
        <v>1146357</v>
      </c>
      <c r="D78">
        <v>1858362</v>
      </c>
      <c r="E78">
        <v>0.61686420622031657</v>
      </c>
      <c r="F78">
        <f>第６表ー１_パート含む[[#This Row],[有効求人倍率]]-E74</f>
        <v>-2.6207054686892661E-2</v>
      </c>
      <c r="G78">
        <f>VALUE(LEFT(第６表ー１_パート含む[[#This Row],[西暦]],4))</f>
        <v>1982</v>
      </c>
    </row>
    <row r="79" spans="1:7" x14ac:dyDescent="0.55000000000000004">
      <c r="A79" t="s">
        <v>26</v>
      </c>
      <c r="B79" t="s">
        <v>5</v>
      </c>
      <c r="C79">
        <v>1055028</v>
      </c>
      <c r="D79">
        <v>1832577</v>
      </c>
      <c r="E79">
        <v>0.57570732362132671</v>
      </c>
      <c r="F79">
        <f>第６表ー１_パート含む[[#This Row],[有効求人倍率]]-E75</f>
        <v>-7.2617466409233389E-2</v>
      </c>
      <c r="G79">
        <f>VALUE(LEFT(第６表ー１_パート含む[[#This Row],[西暦]],4))</f>
        <v>1982</v>
      </c>
    </row>
    <row r="80" spans="1:7" x14ac:dyDescent="0.55000000000000004">
      <c r="A80" t="s">
        <v>26</v>
      </c>
      <c r="B80" t="s">
        <v>6</v>
      </c>
      <c r="C80">
        <v>1008754</v>
      </c>
      <c r="D80">
        <v>1626322</v>
      </c>
      <c r="E80">
        <v>0.6202670811807256</v>
      </c>
      <c r="F80">
        <f>第６表ー１_パート含む[[#This Row],[有効求人倍率]]-E76</f>
        <v>-9.9720694718598013E-2</v>
      </c>
      <c r="G80">
        <f>VALUE(LEFT(第６表ー１_パート含む[[#This Row],[西暦]],4))</f>
        <v>1982</v>
      </c>
    </row>
    <row r="81" spans="1:7" x14ac:dyDescent="0.55000000000000004">
      <c r="A81" t="s">
        <v>26</v>
      </c>
      <c r="B81" t="s">
        <v>7</v>
      </c>
      <c r="C81">
        <v>1010842</v>
      </c>
      <c r="D81">
        <v>1604694</v>
      </c>
      <c r="E81">
        <v>0.62992819814868128</v>
      </c>
      <c r="F81">
        <f>第６表ー１_パート含む[[#This Row],[有効求人倍率]]-E77</f>
        <v>-7.4790107229662284E-2</v>
      </c>
      <c r="G81">
        <f>VALUE(LEFT(第６表ー１_パート含む[[#This Row],[西暦]],4))</f>
        <v>1982</v>
      </c>
    </row>
    <row r="82" spans="1:7" x14ac:dyDescent="0.55000000000000004">
      <c r="A82" t="s">
        <v>27</v>
      </c>
      <c r="B82" t="s">
        <v>4</v>
      </c>
      <c r="C82">
        <v>1090599</v>
      </c>
      <c r="D82">
        <v>1913712</v>
      </c>
      <c r="E82">
        <v>0.56988669141438208</v>
      </c>
      <c r="F82">
        <f>第６表ー１_パート含む[[#This Row],[有効求人倍率]]-E78</f>
        <v>-4.6977514805934484E-2</v>
      </c>
      <c r="G82">
        <f>VALUE(LEFT(第６表ー１_パート含む[[#This Row],[西暦]],4))</f>
        <v>1983</v>
      </c>
    </row>
    <row r="83" spans="1:7" x14ac:dyDescent="0.55000000000000004">
      <c r="A83" t="s">
        <v>27</v>
      </c>
      <c r="B83" t="s">
        <v>5</v>
      </c>
      <c r="C83">
        <v>1045985</v>
      </c>
      <c r="D83">
        <v>1893805</v>
      </c>
      <c r="E83">
        <v>0.552319272575582</v>
      </c>
      <c r="F83">
        <f>第６表ー１_パート含む[[#This Row],[有効求人倍率]]-E79</f>
        <v>-2.3388051045744707E-2</v>
      </c>
      <c r="G83">
        <f>VALUE(LEFT(第６表ー１_パート含む[[#This Row],[西暦]],4))</f>
        <v>1983</v>
      </c>
    </row>
    <row r="84" spans="1:7" x14ac:dyDescent="0.55000000000000004">
      <c r="A84" t="s">
        <v>27</v>
      </c>
      <c r="B84" t="s">
        <v>6</v>
      </c>
      <c r="C84">
        <v>1046107</v>
      </c>
      <c r="D84">
        <v>1704175</v>
      </c>
      <c r="E84">
        <v>0.61384951662828058</v>
      </c>
      <c r="F84">
        <f>第６表ー１_パート含む[[#This Row],[有効求人倍率]]-E80</f>
        <v>-6.4175645524450209E-3</v>
      </c>
      <c r="G84">
        <f>VALUE(LEFT(第６表ー１_パート含む[[#This Row],[西暦]],4))</f>
        <v>1983</v>
      </c>
    </row>
    <row r="85" spans="1:7" x14ac:dyDescent="0.55000000000000004">
      <c r="A85" t="s">
        <v>27</v>
      </c>
      <c r="B85" t="s">
        <v>7</v>
      </c>
      <c r="C85">
        <v>1088787</v>
      </c>
      <c r="D85">
        <v>1650567</v>
      </c>
      <c r="E85">
        <v>0.65964423134595562</v>
      </c>
      <c r="F85">
        <f>第６表ー１_パート含む[[#This Row],[有効求人倍率]]-E81</f>
        <v>2.9716033197274339E-2</v>
      </c>
      <c r="G85">
        <f>VALUE(LEFT(第６表ー１_パート含む[[#This Row],[西暦]],4))</f>
        <v>1983</v>
      </c>
    </row>
    <row r="86" spans="1:7" x14ac:dyDescent="0.55000000000000004">
      <c r="A86" t="s">
        <v>28</v>
      </c>
      <c r="B86" t="s">
        <v>4</v>
      </c>
      <c r="C86">
        <v>1187910</v>
      </c>
      <c r="D86">
        <v>1904984</v>
      </c>
      <c r="E86">
        <v>0.6235800405672699</v>
      </c>
      <c r="F86">
        <f>第６表ー１_パート含む[[#This Row],[有効求人倍率]]-E82</f>
        <v>5.3693349152887815E-2</v>
      </c>
      <c r="G86">
        <f>VALUE(LEFT(第６表ー１_パート含む[[#This Row],[西暦]],4))</f>
        <v>1984</v>
      </c>
    </row>
    <row r="87" spans="1:7" x14ac:dyDescent="0.55000000000000004">
      <c r="A87" t="s">
        <v>28</v>
      </c>
      <c r="B87" t="s">
        <v>5</v>
      </c>
      <c r="C87">
        <v>1158697</v>
      </c>
      <c r="D87">
        <v>1922822</v>
      </c>
      <c r="E87">
        <v>0.60260232096366695</v>
      </c>
      <c r="F87">
        <f>第６表ー１_パート含む[[#This Row],[有効求人倍率]]-E83</f>
        <v>5.028304838808495E-2</v>
      </c>
      <c r="G87">
        <f>VALUE(LEFT(第６表ー１_パート含む[[#This Row],[西暦]],4))</f>
        <v>1984</v>
      </c>
    </row>
    <row r="88" spans="1:7" x14ac:dyDescent="0.55000000000000004">
      <c r="A88" t="s">
        <v>28</v>
      </c>
      <c r="B88" t="s">
        <v>6</v>
      </c>
      <c r="C88">
        <v>1149156</v>
      </c>
      <c r="D88">
        <v>1716078</v>
      </c>
      <c r="E88">
        <v>0.66964089044903552</v>
      </c>
      <c r="F88">
        <f>第６表ー１_パート含む[[#This Row],[有効求人倍率]]-E84</f>
        <v>5.5791373820754941E-2</v>
      </c>
      <c r="G88">
        <f>VALUE(LEFT(第６表ー１_パート含む[[#This Row],[西暦]],4))</f>
        <v>1984</v>
      </c>
    </row>
    <row r="89" spans="1:7" x14ac:dyDescent="0.55000000000000004">
      <c r="A89" t="s">
        <v>28</v>
      </c>
      <c r="B89" t="s">
        <v>7</v>
      </c>
      <c r="C89">
        <v>1160236</v>
      </c>
      <c r="D89">
        <v>1642593</v>
      </c>
      <c r="E89">
        <v>0.70634417655499571</v>
      </c>
      <c r="F89">
        <f>第６表ー１_パート含む[[#This Row],[有効求人倍率]]-E85</f>
        <v>4.6699945209040084E-2</v>
      </c>
      <c r="G89">
        <f>VALUE(LEFT(第６表ー１_パート含む[[#This Row],[西暦]],4))</f>
        <v>1984</v>
      </c>
    </row>
    <row r="90" spans="1:7" x14ac:dyDescent="0.55000000000000004">
      <c r="A90" t="s">
        <v>29</v>
      </c>
      <c r="B90" t="s">
        <v>4</v>
      </c>
      <c r="C90">
        <v>1222929</v>
      </c>
      <c r="D90">
        <v>1830066</v>
      </c>
      <c r="E90">
        <v>0.66824311254348201</v>
      </c>
      <c r="F90">
        <f>第６表ー１_パート含む[[#This Row],[有効求人倍率]]-E86</f>
        <v>4.466307197621211E-2</v>
      </c>
      <c r="G90">
        <f>VALUE(LEFT(第６表ー１_パート含む[[#This Row],[西暦]],4))</f>
        <v>1985</v>
      </c>
    </row>
    <row r="91" spans="1:7" x14ac:dyDescent="0.55000000000000004">
      <c r="A91" t="s">
        <v>29</v>
      </c>
      <c r="B91" t="s">
        <v>5</v>
      </c>
      <c r="C91">
        <v>1172021</v>
      </c>
      <c r="D91">
        <v>1811433</v>
      </c>
      <c r="E91">
        <v>0.64701316581954726</v>
      </c>
      <c r="F91">
        <f>第６表ー１_パート含む[[#This Row],[有効求人倍率]]-E87</f>
        <v>4.4410844855880316E-2</v>
      </c>
      <c r="G91">
        <f>VALUE(LEFT(第６表ー１_パート含む[[#This Row],[西暦]],4))</f>
        <v>1985</v>
      </c>
    </row>
    <row r="92" spans="1:7" x14ac:dyDescent="0.55000000000000004">
      <c r="A92" t="s">
        <v>29</v>
      </c>
      <c r="B92" t="s">
        <v>6</v>
      </c>
      <c r="C92">
        <v>1125569</v>
      </c>
      <c r="D92">
        <v>1611154</v>
      </c>
      <c r="E92">
        <v>0.69861043699112557</v>
      </c>
      <c r="F92">
        <f>第６表ー１_パート含む[[#This Row],[有効求人倍率]]-E88</f>
        <v>2.8969546542090052E-2</v>
      </c>
      <c r="G92">
        <f>VALUE(LEFT(第６表ー１_パート含む[[#This Row],[西暦]],4))</f>
        <v>1985</v>
      </c>
    </row>
    <row r="93" spans="1:7" x14ac:dyDescent="0.55000000000000004">
      <c r="A93" t="s">
        <v>29</v>
      </c>
      <c r="B93" t="s">
        <v>7</v>
      </c>
      <c r="C93">
        <v>1124084</v>
      </c>
      <c r="D93">
        <v>1574240</v>
      </c>
      <c r="E93">
        <v>0.71404868380933018</v>
      </c>
      <c r="F93">
        <f>第６表ー１_パート含む[[#This Row],[有効求人倍率]]-E89</f>
        <v>7.7045072543344695E-3</v>
      </c>
      <c r="G93">
        <f>VALUE(LEFT(第６表ー１_パート含む[[#This Row],[西暦]],4))</f>
        <v>1985</v>
      </c>
    </row>
    <row r="94" spans="1:7" x14ac:dyDescent="0.55000000000000004">
      <c r="A94" t="s">
        <v>30</v>
      </c>
      <c r="B94" t="s">
        <v>4</v>
      </c>
      <c r="C94">
        <v>1176078</v>
      </c>
      <c r="D94">
        <v>1819501</v>
      </c>
      <c r="E94">
        <v>0.6463739233998772</v>
      </c>
      <c r="F94">
        <f>第６表ー１_パート含む[[#This Row],[有効求人倍率]]-E90</f>
        <v>-2.1869189143604806E-2</v>
      </c>
      <c r="G94">
        <f>VALUE(LEFT(第６表ー１_パート含む[[#This Row],[西暦]],4))</f>
        <v>1986</v>
      </c>
    </row>
    <row r="95" spans="1:7" x14ac:dyDescent="0.55000000000000004">
      <c r="A95" t="s">
        <v>30</v>
      </c>
      <c r="B95" t="s">
        <v>5</v>
      </c>
      <c r="C95">
        <v>1078696</v>
      </c>
      <c r="D95">
        <v>1857964</v>
      </c>
      <c r="E95">
        <v>0.5805796021882017</v>
      </c>
      <c r="F95">
        <f>第６表ー１_パート含む[[#This Row],[有効求人倍率]]-E91</f>
        <v>-6.643356363134556E-2</v>
      </c>
      <c r="G95">
        <f>VALUE(LEFT(第６表ー１_パート含む[[#This Row],[西暦]],4))</f>
        <v>1986</v>
      </c>
    </row>
    <row r="96" spans="1:7" x14ac:dyDescent="0.55000000000000004">
      <c r="A96" t="s">
        <v>30</v>
      </c>
      <c r="B96" t="s">
        <v>6</v>
      </c>
      <c r="C96">
        <v>1033695</v>
      </c>
      <c r="D96">
        <v>1668512</v>
      </c>
      <c r="E96">
        <v>0.61953105521566521</v>
      </c>
      <c r="F96">
        <f>第６表ー１_パート含む[[#This Row],[有効求人倍率]]-E92</f>
        <v>-7.9079381775460367E-2</v>
      </c>
      <c r="G96">
        <f>VALUE(LEFT(第６表ー１_パート含む[[#This Row],[西暦]],4))</f>
        <v>1986</v>
      </c>
    </row>
    <row r="97" spans="1:7" x14ac:dyDescent="0.55000000000000004">
      <c r="A97" t="s">
        <v>30</v>
      </c>
      <c r="B97" t="s">
        <v>7</v>
      </c>
      <c r="C97">
        <v>1053949</v>
      </c>
      <c r="D97">
        <v>1614865</v>
      </c>
      <c r="E97">
        <v>0.652654556263217</v>
      </c>
      <c r="F97">
        <f>第６表ー１_パート含む[[#This Row],[有効求人倍率]]-E93</f>
        <v>-6.1394127546113175E-2</v>
      </c>
      <c r="G97">
        <f>VALUE(LEFT(第６表ー１_パート含む[[#This Row],[西暦]],4))</f>
        <v>1986</v>
      </c>
    </row>
    <row r="98" spans="1:7" x14ac:dyDescent="0.55000000000000004">
      <c r="A98" t="s">
        <v>31</v>
      </c>
      <c r="B98" t="s">
        <v>4</v>
      </c>
      <c r="C98">
        <v>1132716</v>
      </c>
      <c r="D98">
        <v>1844723</v>
      </c>
      <c r="E98">
        <v>0.61403039914393653</v>
      </c>
      <c r="F98">
        <f>第６表ー１_パート含む[[#This Row],[有効求人倍率]]-E94</f>
        <v>-3.234352425594067E-2</v>
      </c>
      <c r="G98">
        <f>VALUE(LEFT(第６表ー１_パート含む[[#This Row],[西暦]],4))</f>
        <v>1987</v>
      </c>
    </row>
    <row r="99" spans="1:7" x14ac:dyDescent="0.55000000000000004">
      <c r="A99" t="s">
        <v>31</v>
      </c>
      <c r="B99" t="s">
        <v>5</v>
      </c>
      <c r="C99">
        <v>1129067</v>
      </c>
      <c r="D99">
        <v>1859089</v>
      </c>
      <c r="E99">
        <v>0.60732272634607598</v>
      </c>
      <c r="F99">
        <f>第６表ー１_パート含む[[#This Row],[有効求人倍率]]-E95</f>
        <v>2.6743124157874276E-2</v>
      </c>
      <c r="G99">
        <f>VALUE(LEFT(第６表ー１_パート含む[[#This Row],[西暦]],4))</f>
        <v>1987</v>
      </c>
    </row>
    <row r="100" spans="1:7" x14ac:dyDescent="0.55000000000000004">
      <c r="A100" t="s">
        <v>31</v>
      </c>
      <c r="B100" t="s">
        <v>6</v>
      </c>
      <c r="C100">
        <v>1206712</v>
      </c>
      <c r="D100">
        <v>1641172</v>
      </c>
      <c r="E100">
        <v>0.73527454770127687</v>
      </c>
      <c r="F100">
        <f>第６表ー１_パート含む[[#This Row],[有効求人倍率]]-E96</f>
        <v>0.11574349248561167</v>
      </c>
      <c r="G100">
        <f>VALUE(LEFT(第６表ー１_パート含む[[#This Row],[西暦]],4))</f>
        <v>1987</v>
      </c>
    </row>
    <row r="101" spans="1:7" x14ac:dyDescent="0.55000000000000004">
      <c r="A101" t="s">
        <v>31</v>
      </c>
      <c r="B101" t="s">
        <v>7</v>
      </c>
      <c r="C101">
        <v>1318922</v>
      </c>
      <c r="D101">
        <v>1530429</v>
      </c>
      <c r="E101">
        <v>0.86179888122872739</v>
      </c>
      <c r="F101">
        <f>第６表ー１_パート含む[[#This Row],[有効求人倍率]]-E97</f>
        <v>0.20914432496551039</v>
      </c>
      <c r="G101">
        <f>VALUE(LEFT(第６表ー１_パート含む[[#This Row],[西暦]],4))</f>
        <v>1987</v>
      </c>
    </row>
    <row r="102" spans="1:7" x14ac:dyDescent="0.55000000000000004">
      <c r="A102" t="s">
        <v>32</v>
      </c>
      <c r="B102" t="s">
        <v>4</v>
      </c>
      <c r="C102">
        <v>1459366</v>
      </c>
      <c r="D102">
        <v>1677368</v>
      </c>
      <c r="E102">
        <v>0.87003329024996301</v>
      </c>
      <c r="F102">
        <f>第６表ー１_パート含む[[#This Row],[有効求人倍率]]-E98</f>
        <v>0.25600289110602648</v>
      </c>
      <c r="G102">
        <f>VALUE(LEFT(第６表ー１_パート含む[[#This Row],[西暦]],4))</f>
        <v>1988</v>
      </c>
    </row>
    <row r="103" spans="1:7" x14ac:dyDescent="0.55000000000000004">
      <c r="A103" t="s">
        <v>32</v>
      </c>
      <c r="B103" t="s">
        <v>5</v>
      </c>
      <c r="C103">
        <v>1502084</v>
      </c>
      <c r="D103">
        <v>1633242</v>
      </c>
      <c r="E103">
        <v>0.91969469313182006</v>
      </c>
      <c r="F103">
        <f>第６表ー１_パート含む[[#This Row],[有効求人倍率]]-E99</f>
        <v>0.31237196678574408</v>
      </c>
      <c r="G103">
        <f>VALUE(LEFT(第６表ー１_パート含む[[#This Row],[西暦]],4))</f>
        <v>1988</v>
      </c>
    </row>
    <row r="104" spans="1:7" x14ac:dyDescent="0.55000000000000004">
      <c r="A104" t="s">
        <v>32</v>
      </c>
      <c r="B104" t="s">
        <v>6</v>
      </c>
      <c r="C104">
        <v>1574447</v>
      </c>
      <c r="D104">
        <v>1426990</v>
      </c>
      <c r="E104">
        <v>1.1033342910602038</v>
      </c>
      <c r="F104">
        <f>第６表ー１_パート含む[[#This Row],[有効求人倍率]]-E100</f>
        <v>0.36805974335892688</v>
      </c>
      <c r="G104">
        <f>VALUE(LEFT(第６表ー１_パート含む[[#This Row],[西暦]],4))</f>
        <v>1988</v>
      </c>
    </row>
    <row r="105" spans="1:7" x14ac:dyDescent="0.55000000000000004">
      <c r="A105" t="s">
        <v>32</v>
      </c>
      <c r="B105" t="s">
        <v>7</v>
      </c>
      <c r="C105">
        <v>1619637</v>
      </c>
      <c r="D105">
        <v>1354047</v>
      </c>
      <c r="E105">
        <v>1.1961453332122149</v>
      </c>
      <c r="F105">
        <f>第６表ー１_パート含む[[#This Row],[有効求人倍率]]-E101</f>
        <v>0.33434645198348756</v>
      </c>
      <c r="G105">
        <f>VALUE(LEFT(第６表ー１_パート含む[[#This Row],[西暦]],4))</f>
        <v>1988</v>
      </c>
    </row>
    <row r="106" spans="1:7" x14ac:dyDescent="0.55000000000000004">
      <c r="A106" t="s">
        <v>33</v>
      </c>
      <c r="B106" t="s">
        <v>4</v>
      </c>
      <c r="C106">
        <v>1712366</v>
      </c>
      <c r="D106">
        <v>1527235</v>
      </c>
      <c r="E106">
        <v>1.1212197206061936</v>
      </c>
      <c r="F106">
        <f>第６表ー１_パート含む[[#This Row],[有効求人倍率]]-E102</f>
        <v>0.25118643035623056</v>
      </c>
      <c r="G106">
        <f>VALUE(LEFT(第６表ー１_パート含む[[#This Row],[西暦]],4))</f>
        <v>1989</v>
      </c>
    </row>
    <row r="107" spans="1:7" x14ac:dyDescent="0.55000000000000004">
      <c r="A107" t="s">
        <v>33</v>
      </c>
      <c r="B107" t="s">
        <v>5</v>
      </c>
      <c r="C107">
        <v>1730599</v>
      </c>
      <c r="D107">
        <v>1482101</v>
      </c>
      <c r="E107">
        <v>1.1676660362552889</v>
      </c>
      <c r="F107">
        <f>第６表ー１_パート含む[[#This Row],[有効求人倍率]]-E103</f>
        <v>0.2479713431234688</v>
      </c>
      <c r="G107">
        <f>VALUE(LEFT(第６表ー１_パート含む[[#This Row],[西暦]],4))</f>
        <v>1989</v>
      </c>
    </row>
    <row r="108" spans="1:7" x14ac:dyDescent="0.55000000000000004">
      <c r="A108" t="s">
        <v>33</v>
      </c>
      <c r="B108" t="s">
        <v>6</v>
      </c>
      <c r="C108">
        <v>1743979</v>
      </c>
      <c r="D108">
        <v>1293628</v>
      </c>
      <c r="E108">
        <v>1.3481302198158975</v>
      </c>
      <c r="F108">
        <f>第６表ー１_パート含む[[#This Row],[有効求人倍率]]-E104</f>
        <v>0.24479592875569378</v>
      </c>
      <c r="G108">
        <f>VALUE(LEFT(第６表ー１_パート含む[[#This Row],[西暦]],4))</f>
        <v>1989</v>
      </c>
    </row>
    <row r="109" spans="1:7" x14ac:dyDescent="0.55000000000000004">
      <c r="A109" t="s">
        <v>33</v>
      </c>
      <c r="B109" t="s">
        <v>7</v>
      </c>
      <c r="C109">
        <v>1731552</v>
      </c>
      <c r="D109">
        <v>1230377</v>
      </c>
      <c r="E109">
        <v>1.4073344999134412</v>
      </c>
      <c r="F109">
        <f>第６表ー１_パート含む[[#This Row],[有効求人倍率]]-E105</f>
        <v>0.21118916670122623</v>
      </c>
      <c r="G109">
        <f>VALUE(LEFT(第６表ー１_パート含む[[#This Row],[西暦]],4))</f>
        <v>1989</v>
      </c>
    </row>
    <row r="110" spans="1:7" x14ac:dyDescent="0.55000000000000004">
      <c r="A110" t="s">
        <v>34</v>
      </c>
      <c r="B110" t="s">
        <v>4</v>
      </c>
      <c r="C110">
        <v>1809217</v>
      </c>
      <c r="D110">
        <v>1394681</v>
      </c>
      <c r="E110">
        <v>1.2972263908377615</v>
      </c>
      <c r="F110">
        <f>第６表ー１_パート含む[[#This Row],[有効求人倍率]]-E106</f>
        <v>0.17600667023156791</v>
      </c>
      <c r="G110">
        <f>VALUE(LEFT(第６表ー１_パート含む[[#This Row],[西暦]],4))</f>
        <v>1990</v>
      </c>
    </row>
    <row r="111" spans="1:7" x14ac:dyDescent="0.55000000000000004">
      <c r="A111" t="s">
        <v>34</v>
      </c>
      <c r="B111" t="s">
        <v>5</v>
      </c>
      <c r="C111">
        <v>1813411</v>
      </c>
      <c r="D111">
        <v>1379544</v>
      </c>
      <c r="E111">
        <v>1.3145002986494088</v>
      </c>
      <c r="F111">
        <f>第６表ー１_パート含む[[#This Row],[有効求人倍率]]-E107</f>
        <v>0.1468342623941199</v>
      </c>
      <c r="G111">
        <f>VALUE(LEFT(第６表ー１_パート含む[[#This Row],[西暦]],4))</f>
        <v>1990</v>
      </c>
    </row>
    <row r="112" spans="1:7" x14ac:dyDescent="0.55000000000000004">
      <c r="A112" t="s">
        <v>34</v>
      </c>
      <c r="B112" t="s">
        <v>6</v>
      </c>
      <c r="C112">
        <v>1830679</v>
      </c>
      <c r="D112">
        <v>1215887</v>
      </c>
      <c r="E112">
        <v>1.5056325135477229</v>
      </c>
      <c r="F112">
        <f>第６表ー１_パート含む[[#This Row],[有効求人倍率]]-E108</f>
        <v>0.15750229373182534</v>
      </c>
      <c r="G112">
        <f>VALUE(LEFT(第６表ー１_パート含む[[#This Row],[西暦]],4))</f>
        <v>1990</v>
      </c>
    </row>
    <row r="113" spans="1:7" x14ac:dyDescent="0.55000000000000004">
      <c r="A113" t="s">
        <v>34</v>
      </c>
      <c r="B113" t="s">
        <v>7</v>
      </c>
      <c r="C113">
        <v>1805922</v>
      </c>
      <c r="D113">
        <v>1186630</v>
      </c>
      <c r="E113">
        <v>1.5218914067569504</v>
      </c>
      <c r="F113">
        <f>第６表ー１_パート含む[[#This Row],[有効求人倍率]]-E109</f>
        <v>0.11455690684350928</v>
      </c>
      <c r="G113">
        <f>VALUE(LEFT(第６表ー１_パート含む[[#This Row],[西暦]],4))</f>
        <v>1990</v>
      </c>
    </row>
    <row r="114" spans="1:7" x14ac:dyDescent="0.55000000000000004">
      <c r="A114" t="s">
        <v>35</v>
      </c>
      <c r="B114" t="s">
        <v>4</v>
      </c>
      <c r="C114">
        <v>1879718</v>
      </c>
      <c r="D114">
        <v>1349887</v>
      </c>
      <c r="E114">
        <v>1.3925002611329689</v>
      </c>
      <c r="F114">
        <f>第６表ー１_パート含む[[#This Row],[有効求人倍率]]-E110</f>
        <v>9.5273870295207397E-2</v>
      </c>
      <c r="G114">
        <f>VALUE(LEFT(第６表ー１_パート含む[[#This Row],[西暦]],4))</f>
        <v>1991</v>
      </c>
    </row>
    <row r="115" spans="1:7" x14ac:dyDescent="0.55000000000000004">
      <c r="A115" t="s">
        <v>35</v>
      </c>
      <c r="B115" t="s">
        <v>5</v>
      </c>
      <c r="C115">
        <v>1847010</v>
      </c>
      <c r="D115">
        <v>1356925</v>
      </c>
      <c r="E115">
        <v>1.3611732409676289</v>
      </c>
      <c r="F115">
        <f>第６表ー１_パート含む[[#This Row],[有効求人倍率]]-E111</f>
        <v>4.6672942318220167E-2</v>
      </c>
      <c r="G115">
        <f>VALUE(LEFT(第６表ー１_パート含む[[#This Row],[西暦]],4))</f>
        <v>1991</v>
      </c>
    </row>
    <row r="116" spans="1:7" x14ac:dyDescent="0.55000000000000004">
      <c r="A116" t="s">
        <v>35</v>
      </c>
      <c r="B116" t="s">
        <v>6</v>
      </c>
      <c r="C116">
        <v>1789492</v>
      </c>
      <c r="D116">
        <v>1235236</v>
      </c>
      <c r="E116">
        <v>1.4487045390516469</v>
      </c>
      <c r="F116">
        <f>第６表ー１_パート含む[[#This Row],[有効求人倍率]]-E112</f>
        <v>-5.6927974496076006E-2</v>
      </c>
      <c r="G116">
        <f>VALUE(LEFT(第６表ー１_パート含む[[#This Row],[西暦]],4))</f>
        <v>1991</v>
      </c>
    </row>
    <row r="117" spans="1:7" x14ac:dyDescent="0.55000000000000004">
      <c r="A117" t="s">
        <v>35</v>
      </c>
      <c r="B117" t="s">
        <v>7</v>
      </c>
      <c r="C117">
        <v>1706305</v>
      </c>
      <c r="D117">
        <v>1218565</v>
      </c>
      <c r="E117">
        <v>1.4002576801401649</v>
      </c>
      <c r="F117">
        <f>第６表ー１_パート含む[[#This Row],[有効求人倍率]]-E113</f>
        <v>-0.12163372661678551</v>
      </c>
      <c r="G117">
        <f>VALUE(LEFT(第６表ー１_パート含む[[#This Row],[西暦]],4))</f>
        <v>1991</v>
      </c>
    </row>
    <row r="118" spans="1:7" x14ac:dyDescent="0.55000000000000004">
      <c r="A118" t="s">
        <v>36</v>
      </c>
      <c r="B118" t="s">
        <v>4</v>
      </c>
      <c r="C118">
        <v>1709952</v>
      </c>
      <c r="D118">
        <v>1435848</v>
      </c>
      <c r="E118">
        <v>1.1909004295719323</v>
      </c>
      <c r="F118">
        <f>第６表ー１_パート含む[[#This Row],[有効求人倍率]]-E114</f>
        <v>-0.20159983156103656</v>
      </c>
      <c r="G118">
        <f>VALUE(LEFT(第６表ー１_パート含む[[#This Row],[西暦]],4))</f>
        <v>1992</v>
      </c>
    </row>
    <row r="119" spans="1:7" x14ac:dyDescent="0.55000000000000004">
      <c r="A119" t="s">
        <v>36</v>
      </c>
      <c r="B119" t="s">
        <v>5</v>
      </c>
      <c r="C119">
        <v>1602974</v>
      </c>
      <c r="D119">
        <v>1494927</v>
      </c>
      <c r="E119">
        <v>1.0722757699874308</v>
      </c>
      <c r="F119">
        <f>第６表ー１_パート含む[[#This Row],[有効求人倍率]]-E115</f>
        <v>-0.28889747098019813</v>
      </c>
      <c r="G119">
        <f>VALUE(LEFT(第６表ー１_パート含む[[#This Row],[西暦]],4))</f>
        <v>1992</v>
      </c>
    </row>
    <row r="120" spans="1:7" x14ac:dyDescent="0.55000000000000004">
      <c r="A120" t="s">
        <v>36</v>
      </c>
      <c r="B120" t="s">
        <v>6</v>
      </c>
      <c r="C120">
        <v>1498380</v>
      </c>
      <c r="D120">
        <v>1392034</v>
      </c>
      <c r="E120">
        <v>1.0763961225085019</v>
      </c>
      <c r="F120">
        <f>第６表ー１_パート含む[[#This Row],[有効求人倍率]]-E116</f>
        <v>-0.37230841654314495</v>
      </c>
      <c r="G120">
        <f>VALUE(LEFT(第６表ー１_パート含む[[#This Row],[西暦]],4))</f>
        <v>1992</v>
      </c>
    </row>
    <row r="121" spans="1:7" x14ac:dyDescent="0.55000000000000004">
      <c r="A121" t="s">
        <v>36</v>
      </c>
      <c r="B121" t="s">
        <v>7</v>
      </c>
      <c r="C121">
        <v>1402025</v>
      </c>
      <c r="D121">
        <v>1409295</v>
      </c>
      <c r="E121">
        <v>0.99484139232736934</v>
      </c>
      <c r="F121">
        <f>第６表ー１_パート含む[[#This Row],[有効求人倍率]]-E117</f>
        <v>-0.40541628781279559</v>
      </c>
      <c r="G121">
        <f>VALUE(LEFT(第６表ー１_パート含む[[#This Row],[西暦]],4))</f>
        <v>1992</v>
      </c>
    </row>
    <row r="122" spans="1:7" x14ac:dyDescent="0.55000000000000004">
      <c r="A122" t="s">
        <v>37</v>
      </c>
      <c r="B122" t="s">
        <v>4</v>
      </c>
      <c r="C122">
        <v>1428184</v>
      </c>
      <c r="D122">
        <v>1636688</v>
      </c>
      <c r="E122">
        <v>0.87260614118268109</v>
      </c>
      <c r="F122">
        <f>第６表ー１_パート含む[[#This Row],[有効求人倍率]]-E118</f>
        <v>-0.31829428838925122</v>
      </c>
      <c r="G122">
        <f>VALUE(LEFT(第６表ー１_パート含む[[#This Row],[西暦]],4))</f>
        <v>1993</v>
      </c>
    </row>
    <row r="123" spans="1:7" x14ac:dyDescent="0.55000000000000004">
      <c r="A123" t="s">
        <v>37</v>
      </c>
      <c r="B123" t="s">
        <v>5</v>
      </c>
      <c r="C123">
        <v>1329632</v>
      </c>
      <c r="D123">
        <v>1757055</v>
      </c>
      <c r="E123">
        <v>0.7567389751601401</v>
      </c>
      <c r="F123">
        <f>第６表ー１_パート含む[[#This Row],[有効求人倍率]]-E119</f>
        <v>-0.31553679482729069</v>
      </c>
      <c r="G123">
        <f>VALUE(LEFT(第６表ー１_パート含む[[#This Row],[西暦]],4))</f>
        <v>1993</v>
      </c>
    </row>
    <row r="124" spans="1:7" x14ac:dyDescent="0.55000000000000004">
      <c r="A124" t="s">
        <v>37</v>
      </c>
      <c r="B124" t="s">
        <v>6</v>
      </c>
      <c r="C124">
        <v>1206694</v>
      </c>
      <c r="D124">
        <v>1636995</v>
      </c>
      <c r="E124">
        <v>0.73713969804428237</v>
      </c>
      <c r="F124">
        <f>第６表ー１_パート含む[[#This Row],[有効求人倍率]]-E120</f>
        <v>-0.33925642446421955</v>
      </c>
      <c r="G124">
        <f>VALUE(LEFT(第６表ー１_パート含む[[#This Row],[西暦]],4))</f>
        <v>1993</v>
      </c>
    </row>
    <row r="125" spans="1:7" x14ac:dyDescent="0.55000000000000004">
      <c r="A125" t="s">
        <v>37</v>
      </c>
      <c r="B125" t="s">
        <v>7</v>
      </c>
      <c r="C125">
        <v>1138768</v>
      </c>
      <c r="D125">
        <v>1645559</v>
      </c>
      <c r="E125">
        <v>0.692025020069168</v>
      </c>
      <c r="F125">
        <f>第６表ー１_パート含む[[#This Row],[有効求人倍率]]-E121</f>
        <v>-0.30281637225820135</v>
      </c>
      <c r="G125">
        <f>VALUE(LEFT(第６表ー１_パート含む[[#This Row],[西暦]],4))</f>
        <v>1993</v>
      </c>
    </row>
    <row r="126" spans="1:7" x14ac:dyDescent="0.55000000000000004">
      <c r="A126" t="s">
        <v>38</v>
      </c>
      <c r="B126" t="s">
        <v>4</v>
      </c>
      <c r="C126">
        <v>1209671</v>
      </c>
      <c r="D126">
        <v>1865230</v>
      </c>
      <c r="E126">
        <v>0.64853717772071007</v>
      </c>
      <c r="F126">
        <f>第６表ー１_パート含む[[#This Row],[有効求人倍率]]-E122</f>
        <v>-0.22406896346197103</v>
      </c>
      <c r="G126">
        <f>VALUE(LEFT(第６表ー１_パート含む[[#This Row],[西暦]],4))</f>
        <v>1994</v>
      </c>
    </row>
    <row r="127" spans="1:7" x14ac:dyDescent="0.55000000000000004">
      <c r="A127" t="s">
        <v>38</v>
      </c>
      <c r="B127" t="s">
        <v>5</v>
      </c>
      <c r="C127">
        <v>1203210</v>
      </c>
      <c r="D127">
        <v>1983395</v>
      </c>
      <c r="E127">
        <v>0.60664164223465322</v>
      </c>
      <c r="F127">
        <f>第６表ー１_パート含む[[#This Row],[有効求人倍率]]-E123</f>
        <v>-0.15009733292548688</v>
      </c>
      <c r="G127">
        <f>VALUE(LEFT(第６表ー１_パート含む[[#This Row],[西暦]],4))</f>
        <v>1994</v>
      </c>
    </row>
    <row r="128" spans="1:7" x14ac:dyDescent="0.55000000000000004">
      <c r="A128" t="s">
        <v>38</v>
      </c>
      <c r="B128" t="s">
        <v>6</v>
      </c>
      <c r="C128">
        <v>1177100</v>
      </c>
      <c r="D128">
        <v>1802673</v>
      </c>
      <c r="E128">
        <v>0.65297477690074679</v>
      </c>
      <c r="F128">
        <f>第６表ー１_パート含む[[#This Row],[有効求人倍率]]-E124</f>
        <v>-8.4164921143535576E-2</v>
      </c>
      <c r="G128">
        <f>VALUE(LEFT(第６表ー１_パート含む[[#This Row],[西暦]],4))</f>
        <v>1994</v>
      </c>
    </row>
    <row r="129" spans="1:7" x14ac:dyDescent="0.55000000000000004">
      <c r="A129" t="s">
        <v>38</v>
      </c>
      <c r="B129" t="s">
        <v>7</v>
      </c>
      <c r="C129">
        <v>1155871</v>
      </c>
      <c r="D129">
        <v>1741095</v>
      </c>
      <c r="E129">
        <v>0.66387589419302218</v>
      </c>
      <c r="F129">
        <f>第６表ー１_パート含む[[#This Row],[有効求人倍率]]-E125</f>
        <v>-2.814912587614582E-2</v>
      </c>
      <c r="G129">
        <f>VALUE(LEFT(第６表ー１_パート含む[[#This Row],[西暦]],4))</f>
        <v>1994</v>
      </c>
    </row>
    <row r="130" spans="1:7" x14ac:dyDescent="0.55000000000000004">
      <c r="A130" t="s">
        <v>39</v>
      </c>
      <c r="B130" t="s">
        <v>4</v>
      </c>
      <c r="C130">
        <v>1274464</v>
      </c>
      <c r="D130">
        <v>1936683</v>
      </c>
      <c r="E130">
        <v>0.65806536227147139</v>
      </c>
      <c r="F130">
        <f>第６表ー１_パート含む[[#This Row],[有効求人倍率]]-E126</f>
        <v>9.5281845507613205E-3</v>
      </c>
      <c r="G130">
        <f>VALUE(LEFT(第６表ー１_パート含む[[#This Row],[西暦]],4))</f>
        <v>1995</v>
      </c>
    </row>
    <row r="131" spans="1:7" x14ac:dyDescent="0.55000000000000004">
      <c r="A131" t="s">
        <v>39</v>
      </c>
      <c r="B131" t="s">
        <v>5</v>
      </c>
      <c r="C131">
        <v>1258442</v>
      </c>
      <c r="D131">
        <v>2091364</v>
      </c>
      <c r="E131">
        <v>0.60173264912277347</v>
      </c>
      <c r="F131">
        <f>第６表ー１_パート含む[[#This Row],[有効求人倍率]]-E127</f>
        <v>-4.9089931118797558E-3</v>
      </c>
      <c r="G131">
        <f>VALUE(LEFT(第６表ー１_パート含む[[#This Row],[西暦]],4))</f>
        <v>1995</v>
      </c>
    </row>
    <row r="132" spans="1:7" x14ac:dyDescent="0.55000000000000004">
      <c r="A132" t="s">
        <v>39</v>
      </c>
      <c r="B132" t="s">
        <v>6</v>
      </c>
      <c r="C132">
        <v>1193953</v>
      </c>
      <c r="D132">
        <v>1925483</v>
      </c>
      <c r="E132">
        <v>0.62007974103121144</v>
      </c>
      <c r="F132">
        <f>第６表ー１_パート含む[[#This Row],[有効求人倍率]]-E128</f>
        <v>-3.289503586953535E-2</v>
      </c>
      <c r="G132">
        <f>VALUE(LEFT(第６表ー１_パート含む[[#This Row],[西暦]],4))</f>
        <v>1995</v>
      </c>
    </row>
    <row r="133" spans="1:7" x14ac:dyDescent="0.55000000000000004">
      <c r="A133" t="s">
        <v>39</v>
      </c>
      <c r="B133" t="s">
        <v>7</v>
      </c>
      <c r="C133">
        <v>1206937</v>
      </c>
      <c r="D133">
        <v>1863929</v>
      </c>
      <c r="E133">
        <v>0.64752305479446914</v>
      </c>
      <c r="F133">
        <f>第６表ー１_パート含む[[#This Row],[有効求人倍率]]-E129</f>
        <v>-1.6352839398553032E-2</v>
      </c>
      <c r="G133">
        <f>VALUE(LEFT(第６表ー１_パート含む[[#This Row],[西暦]],4))</f>
        <v>1995</v>
      </c>
    </row>
    <row r="134" spans="1:7" x14ac:dyDescent="0.55000000000000004">
      <c r="A134" t="s">
        <v>40</v>
      </c>
      <c r="B134" t="s">
        <v>4</v>
      </c>
      <c r="C134">
        <v>1338630</v>
      </c>
      <c r="D134">
        <v>1986433</v>
      </c>
      <c r="E134">
        <v>0.67388630776874936</v>
      </c>
      <c r="F134">
        <f>第６表ー１_パート含む[[#This Row],[有効求人倍率]]-E130</f>
        <v>1.5820945497277972E-2</v>
      </c>
      <c r="G134">
        <f>VALUE(LEFT(第６表ー１_パート含む[[#This Row],[西暦]],4))</f>
        <v>1996</v>
      </c>
    </row>
    <row r="135" spans="1:7" x14ac:dyDescent="0.55000000000000004">
      <c r="A135" t="s">
        <v>40</v>
      </c>
      <c r="B135" t="s">
        <v>5</v>
      </c>
      <c r="C135">
        <v>1390166</v>
      </c>
      <c r="D135">
        <v>2108165</v>
      </c>
      <c r="E135">
        <v>0.65941992206492372</v>
      </c>
      <c r="F135">
        <f>第６表ー１_パート含む[[#This Row],[有効求人倍率]]-E131</f>
        <v>5.7687272942150258E-2</v>
      </c>
      <c r="G135">
        <f>VALUE(LEFT(第６表ー１_パート含む[[#This Row],[西暦]],4))</f>
        <v>1996</v>
      </c>
    </row>
    <row r="136" spans="1:7" x14ac:dyDescent="0.55000000000000004">
      <c r="A136" t="s">
        <v>40</v>
      </c>
      <c r="B136" t="s">
        <v>6</v>
      </c>
      <c r="C136">
        <v>1398339</v>
      </c>
      <c r="D136">
        <v>1940187</v>
      </c>
      <c r="E136">
        <v>0.72072382713625027</v>
      </c>
      <c r="F136">
        <f>第６表ー１_パート含む[[#This Row],[有効求人倍率]]-E132</f>
        <v>0.10064408610503883</v>
      </c>
      <c r="G136">
        <f>VALUE(LEFT(第６表ー１_パート含む[[#This Row],[西暦]],4))</f>
        <v>1996</v>
      </c>
    </row>
    <row r="137" spans="1:7" x14ac:dyDescent="0.55000000000000004">
      <c r="A137" t="s">
        <v>40</v>
      </c>
      <c r="B137" t="s">
        <v>7</v>
      </c>
      <c r="C137">
        <v>1447622</v>
      </c>
      <c r="D137">
        <v>1889095</v>
      </c>
      <c r="E137">
        <v>0.76630450030305519</v>
      </c>
      <c r="F137">
        <f>第６表ー１_パート含む[[#This Row],[有効求人倍率]]-E133</f>
        <v>0.11878144550858605</v>
      </c>
      <c r="G137">
        <f>VALUE(LEFT(第６表ー１_パート含む[[#This Row],[西暦]],4))</f>
        <v>1996</v>
      </c>
    </row>
    <row r="138" spans="1:7" x14ac:dyDescent="0.55000000000000004">
      <c r="A138" t="s">
        <v>41</v>
      </c>
      <c r="B138" t="s">
        <v>4</v>
      </c>
      <c r="C138">
        <v>1549288</v>
      </c>
      <c r="D138">
        <v>2053678</v>
      </c>
      <c r="E138">
        <v>0.75439674574105575</v>
      </c>
      <c r="F138">
        <f>第６表ー１_パート含む[[#This Row],[有効求人倍率]]-E134</f>
        <v>8.0510437972306392E-2</v>
      </c>
      <c r="G138">
        <f>VALUE(LEFT(第６表ー１_パート含む[[#This Row],[西暦]],4))</f>
        <v>1997</v>
      </c>
    </row>
    <row r="139" spans="1:7" x14ac:dyDescent="0.55000000000000004">
      <c r="A139" t="s">
        <v>41</v>
      </c>
      <c r="B139" t="s">
        <v>5</v>
      </c>
      <c r="C139">
        <v>1529297</v>
      </c>
      <c r="D139">
        <v>2194315</v>
      </c>
      <c r="E139">
        <v>0.69693594584186869</v>
      </c>
      <c r="F139">
        <f>第６表ー１_パート含む[[#This Row],[有効求人倍率]]-E135</f>
        <v>3.7516023776944962E-2</v>
      </c>
      <c r="G139">
        <f>VALUE(LEFT(第６表ー１_パート含む[[#This Row],[西暦]],4))</f>
        <v>1997</v>
      </c>
    </row>
    <row r="140" spans="1:7" x14ac:dyDescent="0.55000000000000004">
      <c r="A140" t="s">
        <v>41</v>
      </c>
      <c r="B140" t="s">
        <v>6</v>
      </c>
      <c r="C140">
        <v>1465145</v>
      </c>
      <c r="D140">
        <v>2023936</v>
      </c>
      <c r="E140">
        <v>0.72390875996078929</v>
      </c>
      <c r="F140">
        <f>第６表ー１_パート含む[[#This Row],[有効求人倍率]]-E136</f>
        <v>3.1849328245390218E-3</v>
      </c>
      <c r="G140">
        <f>VALUE(LEFT(第６表ー１_パート含む[[#This Row],[西暦]],4))</f>
        <v>1997</v>
      </c>
    </row>
    <row r="141" spans="1:7" x14ac:dyDescent="0.55000000000000004">
      <c r="A141" t="s">
        <v>41</v>
      </c>
      <c r="B141" t="s">
        <v>7</v>
      </c>
      <c r="C141">
        <v>1428648</v>
      </c>
      <c r="D141">
        <v>2011847</v>
      </c>
      <c r="E141">
        <v>0.71011761828807063</v>
      </c>
      <c r="F141">
        <f>第６表ー１_パート含む[[#This Row],[有効求人倍率]]-E137</f>
        <v>-5.6186882014984563E-2</v>
      </c>
      <c r="G141">
        <f>VALUE(LEFT(第６表ー１_パート含む[[#This Row],[西暦]],4))</f>
        <v>1997</v>
      </c>
    </row>
    <row r="142" spans="1:7" x14ac:dyDescent="0.55000000000000004">
      <c r="A142" t="s">
        <v>42</v>
      </c>
      <c r="B142" t="s">
        <v>4</v>
      </c>
      <c r="C142">
        <v>1404290</v>
      </c>
      <c r="D142">
        <v>2260997</v>
      </c>
      <c r="E142">
        <v>0.621093261070227</v>
      </c>
      <c r="F142">
        <f>第６表ー１_パート含む[[#This Row],[有効求人倍率]]-E138</f>
        <v>-0.13330348467082875</v>
      </c>
      <c r="G142">
        <f>VALUE(LEFT(第６表ー１_パート含む[[#This Row],[西暦]],4))</f>
        <v>1998</v>
      </c>
    </row>
    <row r="143" spans="1:7" x14ac:dyDescent="0.55000000000000004">
      <c r="A143" t="s">
        <v>42</v>
      </c>
      <c r="B143" t="s">
        <v>5</v>
      </c>
      <c r="C143">
        <v>1287572</v>
      </c>
      <c r="D143">
        <v>2527421</v>
      </c>
      <c r="E143">
        <v>0.50944104682203717</v>
      </c>
      <c r="F143">
        <f>第６表ー１_パート含む[[#This Row],[有効求人倍率]]-E139</f>
        <v>-0.18749489901983152</v>
      </c>
      <c r="G143">
        <f>VALUE(LEFT(第６表ー１_パート含む[[#This Row],[西暦]],4))</f>
        <v>1998</v>
      </c>
    </row>
    <row r="144" spans="1:7" x14ac:dyDescent="0.55000000000000004">
      <c r="A144" t="s">
        <v>42</v>
      </c>
      <c r="B144" t="s">
        <v>6</v>
      </c>
      <c r="C144">
        <v>1189909</v>
      </c>
      <c r="D144">
        <v>2406737</v>
      </c>
      <c r="E144">
        <v>0.49440757340748076</v>
      </c>
      <c r="F144">
        <f>第６表ー１_パート含む[[#This Row],[有効求人倍率]]-E140</f>
        <v>-0.22950118655330853</v>
      </c>
      <c r="G144">
        <f>VALUE(LEFT(第６表ー１_パート含む[[#This Row],[西暦]],4))</f>
        <v>1998</v>
      </c>
    </row>
    <row r="145" spans="1:7" x14ac:dyDescent="0.55000000000000004">
      <c r="A145" t="s">
        <v>42</v>
      </c>
      <c r="B145" t="s">
        <v>7</v>
      </c>
      <c r="C145">
        <v>1179092</v>
      </c>
      <c r="D145">
        <v>2384117</v>
      </c>
      <c r="E145">
        <v>0.49456129879531918</v>
      </c>
      <c r="F145">
        <f>第６表ー１_パート含む[[#This Row],[有効求人倍率]]-E141</f>
        <v>-0.21555631949275145</v>
      </c>
      <c r="G145">
        <f>VALUE(LEFT(第６表ー１_パート含む[[#This Row],[西暦]],4))</f>
        <v>1998</v>
      </c>
    </row>
    <row r="146" spans="1:7" x14ac:dyDescent="0.55000000000000004">
      <c r="A146" t="s">
        <v>43</v>
      </c>
      <c r="B146" t="s">
        <v>4</v>
      </c>
      <c r="C146">
        <v>1247512</v>
      </c>
      <c r="D146">
        <v>2502494</v>
      </c>
      <c r="E146">
        <v>0.4985074889290444</v>
      </c>
      <c r="F146">
        <f>第６表ー１_パート含む[[#This Row],[有効求人倍率]]-E142</f>
        <v>-0.1225857721411826</v>
      </c>
      <c r="G146">
        <f>VALUE(LEFT(第６表ー１_パート含む[[#This Row],[西暦]],4))</f>
        <v>1999</v>
      </c>
    </row>
    <row r="147" spans="1:7" x14ac:dyDescent="0.55000000000000004">
      <c r="A147" t="s">
        <v>43</v>
      </c>
      <c r="B147" t="s">
        <v>5</v>
      </c>
      <c r="C147">
        <v>1180132</v>
      </c>
      <c r="D147">
        <v>2709677</v>
      </c>
      <c r="E147">
        <v>0.43552497216457903</v>
      </c>
      <c r="F147">
        <f>第６表ー１_パート含む[[#This Row],[有効求人倍率]]-E143</f>
        <v>-7.3916074657458142E-2</v>
      </c>
      <c r="G147">
        <f>VALUE(LEFT(第６表ー１_パート含む[[#This Row],[西暦]],4))</f>
        <v>1999</v>
      </c>
    </row>
    <row r="148" spans="1:7" x14ac:dyDescent="0.55000000000000004">
      <c r="A148" t="s">
        <v>43</v>
      </c>
      <c r="B148" t="s">
        <v>6</v>
      </c>
      <c r="C148">
        <v>1170437</v>
      </c>
      <c r="D148">
        <v>2499127</v>
      </c>
      <c r="E148">
        <v>0.4683383437496374</v>
      </c>
      <c r="F148">
        <f>第６表ー１_パート含む[[#This Row],[有効求人倍率]]-E144</f>
        <v>-2.6069229657843362E-2</v>
      </c>
      <c r="G148">
        <f>VALUE(LEFT(第６表ー１_パート含む[[#This Row],[西暦]],4))</f>
        <v>1999</v>
      </c>
    </row>
    <row r="149" spans="1:7" x14ac:dyDescent="0.55000000000000004">
      <c r="A149" t="s">
        <v>43</v>
      </c>
      <c r="B149" t="s">
        <v>7</v>
      </c>
      <c r="C149">
        <v>1229476</v>
      </c>
      <c r="D149">
        <v>2408673</v>
      </c>
      <c r="E149">
        <v>0.51043707468801292</v>
      </c>
      <c r="F149">
        <f>第６表ー１_パート含む[[#This Row],[有効求人倍率]]-E145</f>
        <v>1.5875775892693733E-2</v>
      </c>
      <c r="G149">
        <f>VALUE(LEFT(第６表ー１_パート含む[[#This Row],[西暦]],4))</f>
        <v>1999</v>
      </c>
    </row>
    <row r="150" spans="1:7" x14ac:dyDescent="0.55000000000000004">
      <c r="A150" t="s">
        <v>44</v>
      </c>
      <c r="B150" t="s">
        <v>4</v>
      </c>
      <c r="C150">
        <v>1384257</v>
      </c>
      <c r="D150">
        <v>2526250</v>
      </c>
      <c r="E150">
        <v>0.54794933201385454</v>
      </c>
      <c r="F150">
        <f>第６表ー１_パート含む[[#This Row],[有効求人倍率]]-E146</f>
        <v>4.9441843084810144E-2</v>
      </c>
      <c r="G150">
        <f>VALUE(LEFT(第６表ー１_パート含む[[#This Row],[西暦]],4))</f>
        <v>2000</v>
      </c>
    </row>
    <row r="151" spans="1:7" x14ac:dyDescent="0.55000000000000004">
      <c r="A151" t="s">
        <v>44</v>
      </c>
      <c r="B151" t="s">
        <v>5</v>
      </c>
      <c r="C151">
        <v>1417966</v>
      </c>
      <c r="D151">
        <v>2675853</v>
      </c>
      <c r="E151">
        <v>0.52991177019066449</v>
      </c>
      <c r="F151">
        <f>第６表ー１_パート含む[[#This Row],[有効求人倍率]]-E147</f>
        <v>9.4386798026085461E-2</v>
      </c>
      <c r="G151">
        <f>VALUE(LEFT(第６表ー１_パート含む[[#This Row],[西暦]],4))</f>
        <v>2000</v>
      </c>
    </row>
    <row r="152" spans="1:7" x14ac:dyDescent="0.55000000000000004">
      <c r="A152" t="s">
        <v>44</v>
      </c>
      <c r="B152" t="s">
        <v>6</v>
      </c>
      <c r="C152">
        <v>1493129</v>
      </c>
      <c r="D152">
        <v>2455742</v>
      </c>
      <c r="E152">
        <v>0.60801541855781271</v>
      </c>
      <c r="F152">
        <f>第６表ー１_パート含む[[#This Row],[有効求人倍率]]-E148</f>
        <v>0.13967707480817532</v>
      </c>
      <c r="G152">
        <f>VALUE(LEFT(第６表ー１_パート含む[[#This Row],[西暦]],4))</f>
        <v>2000</v>
      </c>
    </row>
    <row r="153" spans="1:7" x14ac:dyDescent="0.55000000000000004">
      <c r="A153" t="s">
        <v>44</v>
      </c>
      <c r="B153" t="s">
        <v>7</v>
      </c>
      <c r="C153">
        <v>1595031</v>
      </c>
      <c r="D153">
        <v>2369371</v>
      </c>
      <c r="E153">
        <v>0.67318752529679815</v>
      </c>
      <c r="F153">
        <f>第６表ー１_パート含む[[#This Row],[有効求人倍率]]-E149</f>
        <v>0.16275045060878524</v>
      </c>
      <c r="G153">
        <f>VALUE(LEFT(第６表ー１_パート含む[[#This Row],[西暦]],4))</f>
        <v>2000</v>
      </c>
    </row>
    <row r="154" spans="1:7" x14ac:dyDescent="0.55000000000000004">
      <c r="A154" t="s">
        <v>45</v>
      </c>
      <c r="B154" t="s">
        <v>4</v>
      </c>
      <c r="C154">
        <v>1654427</v>
      </c>
      <c r="D154">
        <v>2483778</v>
      </c>
      <c r="E154">
        <v>0.66609294389434159</v>
      </c>
      <c r="F154">
        <f>第６表ー１_パート含む[[#This Row],[有効求人倍率]]-E150</f>
        <v>0.11814361188048705</v>
      </c>
      <c r="G154">
        <f>VALUE(LEFT(第６表ー１_パート含む[[#This Row],[西暦]],4))</f>
        <v>2001</v>
      </c>
    </row>
    <row r="155" spans="1:7" x14ac:dyDescent="0.55000000000000004">
      <c r="A155" t="s">
        <v>45</v>
      </c>
      <c r="B155" t="s">
        <v>5</v>
      </c>
      <c r="C155">
        <v>1569039</v>
      </c>
      <c r="D155">
        <v>2736326</v>
      </c>
      <c r="E155">
        <v>0.57341084359100492</v>
      </c>
      <c r="F155">
        <f>第６表ー１_パート含む[[#This Row],[有効求人倍率]]-E151</f>
        <v>4.3499073400340427E-2</v>
      </c>
      <c r="G155">
        <f>VALUE(LEFT(第６表ー１_パート含む[[#This Row],[西暦]],4))</f>
        <v>2001</v>
      </c>
    </row>
    <row r="156" spans="1:7" x14ac:dyDescent="0.55000000000000004">
      <c r="A156" t="s">
        <v>45</v>
      </c>
      <c r="B156" t="s">
        <v>6</v>
      </c>
      <c r="C156">
        <v>1481775</v>
      </c>
      <c r="D156">
        <v>2559252</v>
      </c>
      <c r="E156">
        <v>0.57898753229459232</v>
      </c>
      <c r="F156">
        <f>第６表ー１_パート含む[[#This Row],[有効求人倍率]]-E152</f>
        <v>-2.9027886263220393E-2</v>
      </c>
      <c r="G156">
        <f>VALUE(LEFT(第６表ー１_パート含む[[#This Row],[西暦]],4))</f>
        <v>2001</v>
      </c>
    </row>
    <row r="157" spans="1:7" x14ac:dyDescent="0.55000000000000004">
      <c r="A157" t="s">
        <v>45</v>
      </c>
      <c r="B157" t="s">
        <v>7</v>
      </c>
      <c r="C157">
        <v>1431488</v>
      </c>
      <c r="D157">
        <v>2610965</v>
      </c>
      <c r="E157">
        <v>0.54826012604535102</v>
      </c>
      <c r="F157">
        <f>第６表ー１_パート含む[[#This Row],[有効求人倍率]]-E153</f>
        <v>-0.12492739925144714</v>
      </c>
      <c r="G157">
        <f>VALUE(LEFT(第６表ー１_パート含む[[#This Row],[西暦]],4))</f>
        <v>2001</v>
      </c>
    </row>
    <row r="158" spans="1:7" x14ac:dyDescent="0.55000000000000004">
      <c r="A158" t="s">
        <v>46</v>
      </c>
      <c r="B158" t="s">
        <v>4</v>
      </c>
      <c r="C158">
        <v>1464669</v>
      </c>
      <c r="D158">
        <v>2757234</v>
      </c>
      <c r="E158">
        <v>0.53120953825464212</v>
      </c>
      <c r="F158">
        <f>第６表ー１_パート含む[[#This Row],[有効求人倍率]]-E154</f>
        <v>-0.13488340563969947</v>
      </c>
      <c r="G158">
        <f>VALUE(LEFT(第６表ー１_パート含む[[#This Row],[西暦]],4))</f>
        <v>2002</v>
      </c>
    </row>
    <row r="159" spans="1:7" x14ac:dyDescent="0.55000000000000004">
      <c r="A159" t="s">
        <v>46</v>
      </c>
      <c r="B159" t="s">
        <v>5</v>
      </c>
      <c r="C159">
        <v>1464652</v>
      </c>
      <c r="D159">
        <v>2993901</v>
      </c>
      <c r="E159">
        <v>0.48921190112832724</v>
      </c>
      <c r="F159">
        <f>第６表ー１_パート含む[[#This Row],[有効求人倍率]]-E155</f>
        <v>-8.4198942462677673E-2</v>
      </c>
      <c r="G159">
        <f>VALUE(LEFT(第６表ー１_パート含む[[#This Row],[西暦]],4))</f>
        <v>2002</v>
      </c>
    </row>
    <row r="160" spans="1:7" x14ac:dyDescent="0.55000000000000004">
      <c r="A160" t="s">
        <v>46</v>
      </c>
      <c r="B160" t="s">
        <v>6</v>
      </c>
      <c r="C160">
        <v>1477494</v>
      </c>
      <c r="D160">
        <v>2730982</v>
      </c>
      <c r="E160">
        <v>0.5410119876293582</v>
      </c>
      <c r="F160">
        <f>第６表ー１_パート含む[[#This Row],[有効求人倍率]]-E156</f>
        <v>-3.7975544665234118E-2</v>
      </c>
      <c r="G160">
        <f>VALUE(LEFT(第６表ー１_パート含む[[#This Row],[西暦]],4))</f>
        <v>2002</v>
      </c>
    </row>
    <row r="161" spans="1:7" x14ac:dyDescent="0.55000000000000004">
      <c r="A161" t="s">
        <v>46</v>
      </c>
      <c r="B161" t="s">
        <v>7</v>
      </c>
      <c r="C161">
        <v>1539119</v>
      </c>
      <c r="D161">
        <v>2591590</v>
      </c>
      <c r="E161">
        <v>0.59388985140396433</v>
      </c>
      <c r="F161">
        <f>第６表ー１_パート含む[[#This Row],[有効求人倍率]]-E157</f>
        <v>4.5629725358613316E-2</v>
      </c>
      <c r="G161">
        <f>VALUE(LEFT(第６表ー１_パート含む[[#This Row],[西暦]],4))</f>
        <v>2002</v>
      </c>
    </row>
    <row r="162" spans="1:7" x14ac:dyDescent="0.55000000000000004">
      <c r="A162" t="s">
        <v>47</v>
      </c>
      <c r="B162" t="s">
        <v>4</v>
      </c>
      <c r="C162">
        <v>1622659</v>
      </c>
      <c r="D162">
        <v>2619810</v>
      </c>
      <c r="E162">
        <v>0.61938041308339153</v>
      </c>
      <c r="F162">
        <f>第６表ー１_パート含む[[#This Row],[有効求人倍率]]-E158</f>
        <v>8.8170874828749413E-2</v>
      </c>
      <c r="G162">
        <f>VALUE(LEFT(第６表ー１_パート含む[[#This Row],[西暦]],4))</f>
        <v>2003</v>
      </c>
    </row>
    <row r="163" spans="1:7" x14ac:dyDescent="0.55000000000000004">
      <c r="A163" t="s">
        <v>47</v>
      </c>
      <c r="B163" t="s">
        <v>5</v>
      </c>
      <c r="C163">
        <v>1610467</v>
      </c>
      <c r="D163">
        <v>2840713</v>
      </c>
      <c r="E163">
        <v>0.56692351532872209</v>
      </c>
      <c r="F163">
        <f>第６表ー１_パート含む[[#This Row],[有効求人倍率]]-E159</f>
        <v>7.7711614200394852E-2</v>
      </c>
      <c r="G163">
        <f>VALUE(LEFT(第６表ー１_パート含む[[#This Row],[西暦]],4))</f>
        <v>2003</v>
      </c>
    </row>
    <row r="164" spans="1:7" x14ac:dyDescent="0.55000000000000004">
      <c r="A164" t="s">
        <v>47</v>
      </c>
      <c r="B164" t="s">
        <v>6</v>
      </c>
      <c r="C164">
        <v>1647714</v>
      </c>
      <c r="D164">
        <v>2570021</v>
      </c>
      <c r="E164">
        <v>0.64112861334596094</v>
      </c>
      <c r="F164">
        <f>第６表ー１_パート含む[[#This Row],[有効求人倍率]]-E160</f>
        <v>0.10011662571660274</v>
      </c>
      <c r="G164">
        <f>VALUE(LEFT(第６表ー１_パート含む[[#This Row],[西暦]],4))</f>
        <v>2003</v>
      </c>
    </row>
    <row r="165" spans="1:7" x14ac:dyDescent="0.55000000000000004">
      <c r="A165" t="s">
        <v>47</v>
      </c>
      <c r="B165" t="s">
        <v>7</v>
      </c>
      <c r="C165">
        <v>1799418</v>
      </c>
      <c r="D165">
        <v>2356813</v>
      </c>
      <c r="E165">
        <v>0.76349629775463734</v>
      </c>
      <c r="F165">
        <f>第６表ー１_パート含む[[#This Row],[有効求人倍率]]-E161</f>
        <v>0.16960644635067301</v>
      </c>
      <c r="G165">
        <f>VALUE(LEFT(第６表ー１_パート含む[[#This Row],[西暦]],4))</f>
        <v>2003</v>
      </c>
    </row>
    <row r="166" spans="1:7" x14ac:dyDescent="0.55000000000000004">
      <c r="A166" t="s">
        <v>48</v>
      </c>
      <c r="B166" t="s">
        <v>4</v>
      </c>
      <c r="C166">
        <v>1920219</v>
      </c>
      <c r="D166">
        <v>2402091</v>
      </c>
      <c r="E166">
        <v>0.79939477730027708</v>
      </c>
      <c r="F166">
        <f>第６表ー１_パート含む[[#This Row],[有効求人倍率]]-E162</f>
        <v>0.18001436421688555</v>
      </c>
      <c r="G166">
        <f>VALUE(LEFT(第６表ー１_パート含む[[#This Row],[西暦]],4))</f>
        <v>2004</v>
      </c>
    </row>
    <row r="167" spans="1:7" x14ac:dyDescent="0.55000000000000004">
      <c r="A167" t="s">
        <v>48</v>
      </c>
      <c r="B167" t="s">
        <v>5</v>
      </c>
      <c r="C167">
        <v>1901122</v>
      </c>
      <c r="D167">
        <v>2569221</v>
      </c>
      <c r="E167">
        <v>0.73996047829283662</v>
      </c>
      <c r="F167">
        <f>第６表ー１_パート含む[[#This Row],[有効求人倍率]]-E163</f>
        <v>0.17303696296411453</v>
      </c>
      <c r="G167">
        <f>VALUE(LEFT(第６表ー１_パート含む[[#This Row],[西暦]],4))</f>
        <v>2004</v>
      </c>
    </row>
    <row r="168" spans="1:7" x14ac:dyDescent="0.55000000000000004">
      <c r="A168" t="s">
        <v>48</v>
      </c>
      <c r="B168" t="s">
        <v>6</v>
      </c>
      <c r="C168">
        <v>1932084</v>
      </c>
      <c r="D168">
        <v>2329220</v>
      </c>
      <c r="E168">
        <v>0.82949828698019079</v>
      </c>
      <c r="F168">
        <f>第６表ー１_パート含む[[#This Row],[有効求人倍率]]-E164</f>
        <v>0.18836967363422985</v>
      </c>
      <c r="G168">
        <f>VALUE(LEFT(第６表ー１_パート含む[[#This Row],[西暦]],4))</f>
        <v>2004</v>
      </c>
    </row>
    <row r="169" spans="1:7" x14ac:dyDescent="0.55000000000000004">
      <c r="A169" t="s">
        <v>48</v>
      </c>
      <c r="B169" t="s">
        <v>7</v>
      </c>
      <c r="C169">
        <v>2071893</v>
      </c>
      <c r="D169">
        <v>2174550</v>
      </c>
      <c r="E169">
        <v>0.95279161205766716</v>
      </c>
      <c r="F169">
        <f>第６表ー１_パート含む[[#This Row],[有効求人倍率]]-E165</f>
        <v>0.18929531430302982</v>
      </c>
      <c r="G169">
        <f>VALUE(LEFT(第６表ー１_パート含む[[#This Row],[西暦]],4))</f>
        <v>2004</v>
      </c>
    </row>
    <row r="170" spans="1:7" x14ac:dyDescent="0.55000000000000004">
      <c r="A170" t="s">
        <v>49</v>
      </c>
      <c r="B170" t="s">
        <v>4</v>
      </c>
      <c r="C170">
        <v>2156769</v>
      </c>
      <c r="D170">
        <v>2256791</v>
      </c>
      <c r="E170">
        <v>0.95567954675466182</v>
      </c>
      <c r="F170">
        <f>第６表ー１_パート含む[[#This Row],[有効求人倍率]]-E166</f>
        <v>0.15628476945438474</v>
      </c>
      <c r="G170">
        <f>VALUE(LEFT(第６表ー１_パート含む[[#This Row],[西暦]],4))</f>
        <v>2005</v>
      </c>
    </row>
    <row r="171" spans="1:7" x14ac:dyDescent="0.55000000000000004">
      <c r="A171" t="s">
        <v>49</v>
      </c>
      <c r="B171" t="s">
        <v>5</v>
      </c>
      <c r="C171">
        <v>2143035</v>
      </c>
      <c r="D171">
        <v>2464877</v>
      </c>
      <c r="E171">
        <v>0.86942877879910441</v>
      </c>
      <c r="F171">
        <f>第６表ー１_パート含む[[#This Row],[有効求人倍率]]-E167</f>
        <v>0.12946830050626779</v>
      </c>
      <c r="G171">
        <f>VALUE(LEFT(第６表ー１_パート含む[[#This Row],[西暦]],4))</f>
        <v>2005</v>
      </c>
    </row>
    <row r="172" spans="1:7" x14ac:dyDescent="0.55000000000000004">
      <c r="A172" t="s">
        <v>49</v>
      </c>
      <c r="B172" t="s">
        <v>6</v>
      </c>
      <c r="C172">
        <v>2136309</v>
      </c>
      <c r="D172">
        <v>2251552</v>
      </c>
      <c r="E172">
        <v>0.94881619434061482</v>
      </c>
      <c r="F172">
        <f>第６表ー１_パート含む[[#This Row],[有効求人倍率]]-E168</f>
        <v>0.11931790736042402</v>
      </c>
      <c r="G172">
        <f>VALUE(LEFT(第６表ー１_パート含む[[#This Row],[西暦]],4))</f>
        <v>2005</v>
      </c>
    </row>
    <row r="173" spans="1:7" x14ac:dyDescent="0.55000000000000004">
      <c r="A173" t="s">
        <v>49</v>
      </c>
      <c r="B173" t="s">
        <v>7</v>
      </c>
      <c r="C173">
        <v>2216542</v>
      </c>
      <c r="D173">
        <v>2113480</v>
      </c>
      <c r="E173">
        <v>1.0487641236254897</v>
      </c>
      <c r="F173">
        <f>第６表ー１_パート含む[[#This Row],[有効求人倍率]]-E169</f>
        <v>9.5972511567822494E-2</v>
      </c>
      <c r="G173">
        <f>VALUE(LEFT(第６表ー１_パート含む[[#This Row],[西暦]],4))</f>
        <v>2005</v>
      </c>
    </row>
    <row r="174" spans="1:7" x14ac:dyDescent="0.55000000000000004">
      <c r="A174" t="s">
        <v>50</v>
      </c>
      <c r="B174" t="s">
        <v>4</v>
      </c>
      <c r="C174">
        <v>2337843</v>
      </c>
      <c r="D174">
        <v>2157334</v>
      </c>
      <c r="E174">
        <v>1.0836722547366333</v>
      </c>
      <c r="F174">
        <f>第６表ー１_パート含む[[#This Row],[有効求人倍率]]-E170</f>
        <v>0.12799270798197149</v>
      </c>
      <c r="G174">
        <f>VALUE(LEFT(第６表ー１_パート含む[[#This Row],[西暦]],4))</f>
        <v>2006</v>
      </c>
    </row>
    <row r="175" spans="1:7" x14ac:dyDescent="0.55000000000000004">
      <c r="A175" t="s">
        <v>50</v>
      </c>
      <c r="B175" t="s">
        <v>5</v>
      </c>
      <c r="C175">
        <v>2281546</v>
      </c>
      <c r="D175">
        <v>2330078</v>
      </c>
      <c r="E175">
        <v>0.97917151271330827</v>
      </c>
      <c r="F175">
        <f>第６表ー１_パート含む[[#This Row],[有効求人倍率]]-E171</f>
        <v>0.10974273391420386</v>
      </c>
      <c r="G175">
        <f>VALUE(LEFT(第６表ー１_パート含む[[#This Row],[西暦]],4))</f>
        <v>2006</v>
      </c>
    </row>
    <row r="176" spans="1:7" x14ac:dyDescent="0.55000000000000004">
      <c r="A176" t="s">
        <v>50</v>
      </c>
      <c r="B176" t="s">
        <v>6</v>
      </c>
      <c r="C176">
        <v>2270857</v>
      </c>
      <c r="D176">
        <v>2141797</v>
      </c>
      <c r="E176">
        <v>1.0602578115479664</v>
      </c>
      <c r="F176">
        <f>第６表ー１_パート含む[[#This Row],[有効求人倍率]]-E172</f>
        <v>0.11144161720735157</v>
      </c>
      <c r="G176">
        <f>VALUE(LEFT(第６表ー１_パート含む[[#This Row],[西暦]],4))</f>
        <v>2006</v>
      </c>
    </row>
    <row r="177" spans="1:7" x14ac:dyDescent="0.55000000000000004">
      <c r="A177" t="s">
        <v>50</v>
      </c>
      <c r="B177" t="s">
        <v>7</v>
      </c>
      <c r="C177">
        <v>2289086</v>
      </c>
      <c r="D177">
        <v>2026847</v>
      </c>
      <c r="E177">
        <v>1.129382730911608</v>
      </c>
      <c r="F177">
        <f>第６表ー１_パート含む[[#This Row],[有効求人倍率]]-E173</f>
        <v>8.061860728611836E-2</v>
      </c>
      <c r="G177">
        <f>VALUE(LEFT(第６表ー１_パート含む[[#This Row],[西暦]],4))</f>
        <v>2006</v>
      </c>
    </row>
    <row r="178" spans="1:7" x14ac:dyDescent="0.55000000000000004">
      <c r="A178" t="s">
        <v>51</v>
      </c>
      <c r="B178" t="s">
        <v>4</v>
      </c>
      <c r="C178">
        <v>2295338</v>
      </c>
      <c r="D178">
        <v>2089894</v>
      </c>
      <c r="E178">
        <v>1.0983035503236049</v>
      </c>
      <c r="F178">
        <f>第６表ー１_パート含む[[#This Row],[有効求人倍率]]-E174</f>
        <v>1.4631295586971627E-2</v>
      </c>
      <c r="G178">
        <f>VALUE(LEFT(第６表ー１_パート含む[[#This Row],[西暦]],4))</f>
        <v>2007</v>
      </c>
    </row>
    <row r="179" spans="1:7" x14ac:dyDescent="0.55000000000000004">
      <c r="A179" t="s">
        <v>51</v>
      </c>
      <c r="B179" t="s">
        <v>5</v>
      </c>
      <c r="C179">
        <v>2194626</v>
      </c>
      <c r="D179">
        <v>2243881</v>
      </c>
      <c r="E179">
        <v>0.97804919244826261</v>
      </c>
      <c r="F179">
        <f>第６表ー１_パート含む[[#This Row],[有効求人倍率]]-E175</f>
        <v>-1.1223202650456621E-3</v>
      </c>
      <c r="G179">
        <f>VALUE(LEFT(第６表ー１_パート含む[[#This Row],[西暦]],4))</f>
        <v>2007</v>
      </c>
    </row>
    <row r="180" spans="1:7" x14ac:dyDescent="0.55000000000000004">
      <c r="A180" t="s">
        <v>51</v>
      </c>
      <c r="B180" t="s">
        <v>6</v>
      </c>
      <c r="C180">
        <v>2138751</v>
      </c>
      <c r="D180">
        <v>2067367</v>
      </c>
      <c r="E180">
        <v>1.0345289443045187</v>
      </c>
      <c r="F180">
        <f>第６表ー１_パート含む[[#This Row],[有効求人倍率]]-E176</f>
        <v>-2.5728867243447695E-2</v>
      </c>
      <c r="G180">
        <f>VALUE(LEFT(第６表ー１_パート含む[[#This Row],[西暦]],4))</f>
        <v>2007</v>
      </c>
    </row>
    <row r="181" spans="1:7" x14ac:dyDescent="0.55000000000000004">
      <c r="A181" t="s">
        <v>51</v>
      </c>
      <c r="B181" t="s">
        <v>7</v>
      </c>
      <c r="C181">
        <v>2090492</v>
      </c>
      <c r="D181">
        <v>1976473</v>
      </c>
      <c r="E181">
        <v>1.057688114130575</v>
      </c>
      <c r="F181">
        <f>第６表ー１_パート含む[[#This Row],[有効求人倍率]]-E177</f>
        <v>-7.169461678103306E-2</v>
      </c>
      <c r="G181">
        <f>VALUE(LEFT(第６表ー１_パート含む[[#This Row],[西暦]],4))</f>
        <v>2007</v>
      </c>
    </row>
    <row r="182" spans="1:7" x14ac:dyDescent="0.55000000000000004">
      <c r="A182" t="s">
        <v>52</v>
      </c>
      <c r="B182" t="s">
        <v>4</v>
      </c>
      <c r="C182">
        <v>2011514</v>
      </c>
      <c r="D182">
        <v>2005864</v>
      </c>
      <c r="E182">
        <v>1.002816741314466</v>
      </c>
      <c r="F182">
        <f>第６表ー１_パート含む[[#This Row],[有効求人倍率]]-E178</f>
        <v>-9.5486809009138973E-2</v>
      </c>
      <c r="G182">
        <f>VALUE(LEFT(第６表ー１_パート含む[[#This Row],[西暦]],4))</f>
        <v>2008</v>
      </c>
    </row>
    <row r="183" spans="1:7" x14ac:dyDescent="0.55000000000000004">
      <c r="A183" t="s">
        <v>52</v>
      </c>
      <c r="B183" t="s">
        <v>5</v>
      </c>
      <c r="C183">
        <v>1862102</v>
      </c>
      <c r="D183">
        <v>2178976</v>
      </c>
      <c r="E183">
        <v>0.85457664517644982</v>
      </c>
      <c r="F183">
        <f>第６表ー１_パート含む[[#This Row],[有効求人倍率]]-E179</f>
        <v>-0.12347254727181278</v>
      </c>
      <c r="G183">
        <f>VALUE(LEFT(第６表ー１_パート含む[[#This Row],[西暦]],4))</f>
        <v>2008</v>
      </c>
    </row>
    <row r="184" spans="1:7" x14ac:dyDescent="0.55000000000000004">
      <c r="A184" t="s">
        <v>52</v>
      </c>
      <c r="B184" t="s">
        <v>6</v>
      </c>
      <c r="C184">
        <v>1772399</v>
      </c>
      <c r="D184">
        <v>2080465</v>
      </c>
      <c r="E184">
        <v>0.85192444958218472</v>
      </c>
      <c r="F184">
        <f>第６表ー１_パート含む[[#This Row],[有効求人倍率]]-E180</f>
        <v>-0.18260449472233398</v>
      </c>
      <c r="G184">
        <f>VALUE(LEFT(第６表ー１_パート含む[[#This Row],[西暦]],4))</f>
        <v>2008</v>
      </c>
    </row>
    <row r="185" spans="1:7" x14ac:dyDescent="0.55000000000000004">
      <c r="A185" t="s">
        <v>52</v>
      </c>
      <c r="B185" t="s">
        <v>7</v>
      </c>
      <c r="C185">
        <v>1680642</v>
      </c>
      <c r="D185">
        <v>2100661</v>
      </c>
      <c r="E185">
        <v>0.80005388780007813</v>
      </c>
      <c r="F185">
        <f>第６表ー１_パート含む[[#This Row],[有効求人倍率]]-E181</f>
        <v>-0.25763422633049682</v>
      </c>
      <c r="G185">
        <f>VALUE(LEFT(第６表ー１_パート含む[[#This Row],[西暦]],4))</f>
        <v>2008</v>
      </c>
    </row>
    <row r="186" spans="1:7" x14ac:dyDescent="0.55000000000000004">
      <c r="A186" t="s">
        <v>53</v>
      </c>
      <c r="B186" t="s">
        <v>4</v>
      </c>
      <c r="C186">
        <v>1512694</v>
      </c>
      <c r="D186">
        <v>2508139</v>
      </c>
      <c r="E186">
        <v>0.60311410173040647</v>
      </c>
      <c r="F186">
        <f>第６表ー１_パート含む[[#This Row],[有効求人倍率]]-E182</f>
        <v>-0.39970263958405949</v>
      </c>
      <c r="G186">
        <f>VALUE(LEFT(第６表ー１_パート含む[[#This Row],[西暦]],4))</f>
        <v>2009</v>
      </c>
    </row>
    <row r="187" spans="1:7" x14ac:dyDescent="0.55000000000000004">
      <c r="A187" t="s">
        <v>53</v>
      </c>
      <c r="B187" t="s">
        <v>5</v>
      </c>
      <c r="C187">
        <v>1241405</v>
      </c>
      <c r="D187">
        <v>2985567</v>
      </c>
      <c r="E187">
        <v>0.41580209052417849</v>
      </c>
      <c r="F187">
        <f>第６表ー１_パート含む[[#This Row],[有効求人倍率]]-E183</f>
        <v>-0.43877455465227133</v>
      </c>
      <c r="G187">
        <f>VALUE(LEFT(第６表ー１_パート含む[[#This Row],[西暦]],4))</f>
        <v>2009</v>
      </c>
    </row>
    <row r="188" spans="1:7" x14ac:dyDescent="0.55000000000000004">
      <c r="A188" t="s">
        <v>53</v>
      </c>
      <c r="B188" t="s">
        <v>6</v>
      </c>
      <c r="C188">
        <v>1221244</v>
      </c>
      <c r="D188">
        <v>2871846</v>
      </c>
      <c r="E188">
        <v>0.42524703622687288</v>
      </c>
      <c r="F188">
        <f>第６表ー１_パート含む[[#This Row],[有効求人倍率]]-E184</f>
        <v>-0.42667741335531184</v>
      </c>
      <c r="G188">
        <f>VALUE(LEFT(第６表ー１_パート含む[[#This Row],[西暦]],4))</f>
        <v>2009</v>
      </c>
    </row>
    <row r="189" spans="1:7" x14ac:dyDescent="0.55000000000000004">
      <c r="A189" t="s">
        <v>53</v>
      </c>
      <c r="B189" t="s">
        <v>7</v>
      </c>
      <c r="C189">
        <v>1260197</v>
      </c>
      <c r="D189">
        <v>2684366</v>
      </c>
      <c r="E189">
        <v>0.46945796512100063</v>
      </c>
      <c r="F189">
        <f>第６表ー１_パート含む[[#This Row],[有効求人倍率]]-E185</f>
        <v>-0.3305959226790775</v>
      </c>
      <c r="G189">
        <f>VALUE(LEFT(第６表ー１_パート含む[[#This Row],[西暦]],4))</f>
        <v>2009</v>
      </c>
    </row>
    <row r="190" spans="1:7" x14ac:dyDescent="0.55000000000000004">
      <c r="A190" t="s">
        <v>54</v>
      </c>
      <c r="B190" t="s">
        <v>4</v>
      </c>
      <c r="C190">
        <v>1325100</v>
      </c>
      <c r="D190">
        <v>2702275</v>
      </c>
      <c r="E190">
        <v>0.49036460019798134</v>
      </c>
      <c r="F190">
        <f>第６表ー１_パート含む[[#This Row],[有効求人倍率]]-E186</f>
        <v>-0.11274950153242513</v>
      </c>
      <c r="G190">
        <f>VALUE(LEFT(第６表ー１_パート含む[[#This Row],[西暦]],4))</f>
        <v>2010</v>
      </c>
    </row>
    <row r="191" spans="1:7" x14ac:dyDescent="0.55000000000000004">
      <c r="A191" t="s">
        <v>54</v>
      </c>
      <c r="B191" t="s">
        <v>5</v>
      </c>
      <c r="C191">
        <v>1319465</v>
      </c>
      <c r="D191">
        <v>2927297</v>
      </c>
      <c r="E191">
        <v>0.45074517549807896</v>
      </c>
      <c r="F191">
        <f>第６表ー１_パート含む[[#This Row],[有効求人倍率]]-E187</f>
        <v>3.4943084973900473E-2</v>
      </c>
      <c r="G191">
        <f>VALUE(LEFT(第６表ー１_パート含む[[#This Row],[西暦]],4))</f>
        <v>2010</v>
      </c>
    </row>
    <row r="192" spans="1:7" x14ac:dyDescent="0.55000000000000004">
      <c r="A192" t="s">
        <v>54</v>
      </c>
      <c r="B192" t="s">
        <v>6</v>
      </c>
      <c r="C192">
        <v>1429851</v>
      </c>
      <c r="D192">
        <v>2681577</v>
      </c>
      <c r="E192">
        <v>0.53321273265694025</v>
      </c>
      <c r="F192">
        <f>第６表ー１_パート含む[[#This Row],[有効求人倍率]]-E188</f>
        <v>0.10796569643006737</v>
      </c>
      <c r="G192">
        <f>VALUE(LEFT(第６表ー１_パート含む[[#This Row],[西暦]],4))</f>
        <v>2010</v>
      </c>
    </row>
    <row r="193" spans="1:7" x14ac:dyDescent="0.55000000000000004">
      <c r="A193" t="s">
        <v>54</v>
      </c>
      <c r="B193" t="s">
        <v>7</v>
      </c>
      <c r="C193">
        <v>1540119</v>
      </c>
      <c r="D193">
        <v>2512589</v>
      </c>
      <c r="E193">
        <v>0.61296097372073188</v>
      </c>
      <c r="F193">
        <f>第６表ー１_パート含む[[#This Row],[有効求人倍率]]-E189</f>
        <v>0.14350300859973125</v>
      </c>
      <c r="G193">
        <f>VALUE(LEFT(第６表ー１_パート含む[[#This Row],[西暦]],4))</f>
        <v>2010</v>
      </c>
    </row>
    <row r="194" spans="1:7" x14ac:dyDescent="0.55000000000000004">
      <c r="A194" t="s">
        <v>55</v>
      </c>
      <c r="B194" t="s">
        <v>4</v>
      </c>
      <c r="C194">
        <v>1638067</v>
      </c>
      <c r="D194">
        <v>2530791</v>
      </c>
      <c r="E194">
        <v>0.64725494914435844</v>
      </c>
      <c r="F194">
        <f>第６表ー１_パート含む[[#This Row],[有効求人倍率]]-E190</f>
        <v>0.1568903489463771</v>
      </c>
      <c r="G194">
        <f>VALUE(LEFT(第６表ー１_パート含む[[#This Row],[西暦]],4))</f>
        <v>2011</v>
      </c>
    </row>
    <row r="195" spans="1:7" x14ac:dyDescent="0.55000000000000004">
      <c r="A195" t="s">
        <v>55</v>
      </c>
      <c r="B195" t="s">
        <v>5</v>
      </c>
      <c r="C195">
        <v>1570699</v>
      </c>
      <c r="D195">
        <v>2837280</v>
      </c>
      <c r="E195">
        <v>0.55359323013590478</v>
      </c>
      <c r="F195">
        <f>第６表ー１_パート含む[[#This Row],[有効求人倍率]]-E191</f>
        <v>0.10284805463782581</v>
      </c>
      <c r="G195">
        <f>VALUE(LEFT(第６表ー１_パート含む[[#This Row],[西暦]],4))</f>
        <v>2011</v>
      </c>
    </row>
    <row r="196" spans="1:7" x14ac:dyDescent="0.55000000000000004">
      <c r="A196" t="s">
        <v>55</v>
      </c>
      <c r="B196" t="s">
        <v>6</v>
      </c>
      <c r="C196">
        <v>1689459</v>
      </c>
      <c r="D196">
        <v>2600912</v>
      </c>
      <c r="E196">
        <v>0.64956407598565424</v>
      </c>
      <c r="F196">
        <f>第６表ー１_パート含む[[#This Row],[有効求人倍率]]-E192</f>
        <v>0.116351343328714</v>
      </c>
      <c r="G196">
        <f>VALUE(LEFT(第６表ー１_パート含む[[#This Row],[西暦]],4))</f>
        <v>2011</v>
      </c>
    </row>
    <row r="197" spans="1:7" x14ac:dyDescent="0.55000000000000004">
      <c r="A197" t="s">
        <v>55</v>
      </c>
      <c r="B197" t="s">
        <v>7</v>
      </c>
      <c r="C197">
        <v>1798667</v>
      </c>
      <c r="D197">
        <v>2404179</v>
      </c>
      <c r="E197">
        <v>0.7481418812825501</v>
      </c>
      <c r="F197">
        <f>第６表ー１_パート含む[[#This Row],[有効求人倍率]]-E193</f>
        <v>0.13518090756181822</v>
      </c>
      <c r="G197">
        <f>VALUE(LEFT(第６表ー１_パート含む[[#This Row],[西暦]],4))</f>
        <v>2011</v>
      </c>
    </row>
    <row r="198" spans="1:7" x14ac:dyDescent="0.55000000000000004">
      <c r="A198" t="s">
        <v>56</v>
      </c>
      <c r="B198" t="s">
        <v>4</v>
      </c>
      <c r="C198">
        <v>1908149</v>
      </c>
      <c r="D198">
        <v>2402996</v>
      </c>
      <c r="E198">
        <v>0.79407081826186976</v>
      </c>
      <c r="F198">
        <f>第６表ー１_パート含む[[#This Row],[有効求人倍率]]-E194</f>
        <v>0.14681586911751132</v>
      </c>
      <c r="G198">
        <f>VALUE(LEFT(第６表ー１_パート含む[[#This Row],[西暦]],4))</f>
        <v>2012</v>
      </c>
    </row>
    <row r="199" spans="1:7" x14ac:dyDescent="0.55000000000000004">
      <c r="A199" t="s">
        <v>56</v>
      </c>
      <c r="B199" t="s">
        <v>5</v>
      </c>
      <c r="C199">
        <v>1896338</v>
      </c>
      <c r="D199">
        <v>2627126</v>
      </c>
      <c r="E199">
        <v>0.72182986274735206</v>
      </c>
      <c r="F199">
        <f>第６表ー１_パート含む[[#This Row],[有効求人倍率]]-E195</f>
        <v>0.16823663261144728</v>
      </c>
      <c r="G199">
        <f>VALUE(LEFT(第６表ー１_パート含む[[#This Row],[西暦]],4))</f>
        <v>2012</v>
      </c>
    </row>
    <row r="200" spans="1:7" x14ac:dyDescent="0.55000000000000004">
      <c r="A200" t="s">
        <v>56</v>
      </c>
      <c r="B200" t="s">
        <v>6</v>
      </c>
      <c r="C200">
        <v>1943423</v>
      </c>
      <c r="D200">
        <v>2409259</v>
      </c>
      <c r="E200">
        <v>0.80664760409735936</v>
      </c>
      <c r="F200">
        <f>第６表ー１_パート含む[[#This Row],[有効求人倍率]]-E196</f>
        <v>0.15708352811170512</v>
      </c>
      <c r="G200">
        <f>VALUE(LEFT(第６表ー１_パート含む[[#This Row],[西暦]],4))</f>
        <v>2012</v>
      </c>
    </row>
    <row r="201" spans="1:7" x14ac:dyDescent="0.55000000000000004">
      <c r="A201" t="s">
        <v>56</v>
      </c>
      <c r="B201" t="s">
        <v>7</v>
      </c>
      <c r="C201">
        <v>2006644</v>
      </c>
      <c r="D201">
        <v>2303364</v>
      </c>
      <c r="E201">
        <v>0.87117971801243743</v>
      </c>
      <c r="F201">
        <f>第６表ー１_パート含む[[#This Row],[有効求人倍率]]-E197</f>
        <v>0.12303783672988733</v>
      </c>
      <c r="G201">
        <f>VALUE(LEFT(第６表ー１_パート含む[[#This Row],[西暦]],4))</f>
        <v>2012</v>
      </c>
    </row>
    <row r="202" spans="1:7" x14ac:dyDescent="0.55000000000000004">
      <c r="A202" t="s">
        <v>57</v>
      </c>
      <c r="B202" t="s">
        <v>4</v>
      </c>
      <c r="C202">
        <v>2069473</v>
      </c>
      <c r="D202">
        <v>2302733</v>
      </c>
      <c r="E202">
        <v>0.89870297598549198</v>
      </c>
      <c r="F202">
        <f>第６表ー１_パート含む[[#This Row],[有効求人倍率]]-E198</f>
        <v>0.10463215772362222</v>
      </c>
      <c r="G202">
        <f>VALUE(LEFT(第６表ー１_パート含む[[#This Row],[西暦]],4))</f>
        <v>2013</v>
      </c>
    </row>
    <row r="203" spans="1:7" x14ac:dyDescent="0.55000000000000004">
      <c r="A203" t="s">
        <v>57</v>
      </c>
      <c r="B203" t="s">
        <v>5</v>
      </c>
      <c r="C203">
        <v>2055698</v>
      </c>
      <c r="D203">
        <v>2501155</v>
      </c>
      <c r="E203">
        <v>0.82189948243911315</v>
      </c>
      <c r="F203">
        <f>第６表ー１_パート含む[[#This Row],[有効求人倍率]]-E199</f>
        <v>0.10006961969176109</v>
      </c>
      <c r="G203">
        <f>VALUE(LEFT(第６表ー１_パート含む[[#This Row],[西暦]],4))</f>
        <v>2013</v>
      </c>
    </row>
    <row r="204" spans="1:7" x14ac:dyDescent="0.55000000000000004">
      <c r="A204" t="s">
        <v>57</v>
      </c>
      <c r="B204" t="s">
        <v>6</v>
      </c>
      <c r="C204">
        <v>2130782</v>
      </c>
      <c r="D204">
        <v>2265824</v>
      </c>
      <c r="E204">
        <v>0.94040049006454163</v>
      </c>
      <c r="F204">
        <f>第６表ー１_パート含む[[#This Row],[有効求人倍率]]-E200</f>
        <v>0.13375288596718227</v>
      </c>
      <c r="G204">
        <f>VALUE(LEFT(第６表ー１_パート含む[[#This Row],[西暦]],4))</f>
        <v>2013</v>
      </c>
    </row>
    <row r="205" spans="1:7" x14ac:dyDescent="0.55000000000000004">
      <c r="A205" t="s">
        <v>57</v>
      </c>
      <c r="B205" t="s">
        <v>7</v>
      </c>
      <c r="C205">
        <v>2227777</v>
      </c>
      <c r="D205">
        <v>2100189</v>
      </c>
      <c r="E205">
        <v>1.0607507229111284</v>
      </c>
      <c r="F205">
        <f>第６表ー１_パート含む[[#This Row],[有効求人倍率]]-E201</f>
        <v>0.18957100489869094</v>
      </c>
      <c r="G205">
        <f>VALUE(LEFT(第６表ー１_パート含む[[#This Row],[西暦]],4))</f>
        <v>2013</v>
      </c>
    </row>
    <row r="206" spans="1:7" x14ac:dyDescent="0.55000000000000004">
      <c r="A206" t="s">
        <v>58</v>
      </c>
      <c r="B206" t="s">
        <v>4</v>
      </c>
      <c r="C206">
        <v>2300278</v>
      </c>
      <c r="D206">
        <v>2079148</v>
      </c>
      <c r="E206">
        <v>1.1063560650805042</v>
      </c>
      <c r="F206">
        <f>第６表ー１_パート含む[[#This Row],[有効求人倍率]]-E202</f>
        <v>0.20765308909501223</v>
      </c>
      <c r="G206">
        <f>VALUE(LEFT(第６表ー１_パート含む[[#This Row],[西暦]],4))</f>
        <v>2014</v>
      </c>
    </row>
    <row r="207" spans="1:7" x14ac:dyDescent="0.55000000000000004">
      <c r="A207" t="s">
        <v>58</v>
      </c>
      <c r="B207" t="s">
        <v>5</v>
      </c>
      <c r="C207">
        <v>2256195</v>
      </c>
      <c r="D207">
        <v>2263351</v>
      </c>
      <c r="E207">
        <v>0.99683831628412911</v>
      </c>
      <c r="F207">
        <f>第６表ー１_パート含む[[#This Row],[有効求人倍率]]-E203</f>
        <v>0.17493883384501596</v>
      </c>
      <c r="G207">
        <f>VALUE(LEFT(第６表ー１_パート含む[[#This Row],[西暦]],4))</f>
        <v>2014</v>
      </c>
    </row>
    <row r="208" spans="1:7" x14ac:dyDescent="0.55000000000000004">
      <c r="A208" t="s">
        <v>58</v>
      </c>
      <c r="B208" t="s">
        <v>6</v>
      </c>
      <c r="C208">
        <v>2259738</v>
      </c>
      <c r="D208">
        <v>2076667</v>
      </c>
      <c r="E208">
        <v>1.0881561656250136</v>
      </c>
      <c r="F208">
        <f>第６表ー１_パート含む[[#This Row],[有効求人倍率]]-E204</f>
        <v>0.14775567556047198</v>
      </c>
      <c r="G208">
        <f>VALUE(LEFT(第６表ー１_パート含む[[#This Row],[西暦]],4))</f>
        <v>2014</v>
      </c>
    </row>
    <row r="209" spans="1:7" x14ac:dyDescent="0.55000000000000004">
      <c r="A209" t="s">
        <v>58</v>
      </c>
      <c r="B209" t="s">
        <v>7</v>
      </c>
      <c r="C209">
        <v>2290719</v>
      </c>
      <c r="D209">
        <v>1951130</v>
      </c>
      <c r="E209">
        <v>1.17404734692204</v>
      </c>
      <c r="F209">
        <f>第６表ー１_パート含む[[#This Row],[有効求人倍率]]-E205</f>
        <v>0.11329662401091167</v>
      </c>
      <c r="G209">
        <f>VALUE(LEFT(第６表ー１_パート含む[[#This Row],[西暦]],4))</f>
        <v>2014</v>
      </c>
    </row>
    <row r="210" spans="1:7" x14ac:dyDescent="0.55000000000000004">
      <c r="A210" t="s">
        <v>59</v>
      </c>
      <c r="B210" t="s">
        <v>4</v>
      </c>
      <c r="C210">
        <v>2385366</v>
      </c>
      <c r="D210">
        <v>1971118</v>
      </c>
      <c r="E210">
        <v>1.2101589047433994</v>
      </c>
      <c r="F210">
        <f>第６表ー１_パート含む[[#This Row],[有効求人倍率]]-E206</f>
        <v>0.10380283966289516</v>
      </c>
      <c r="G210">
        <f>VALUE(LEFT(第６表ー１_パート含む[[#This Row],[西暦]],4))</f>
        <v>2015</v>
      </c>
    </row>
    <row r="211" spans="1:7" x14ac:dyDescent="0.55000000000000004">
      <c r="A211" t="s">
        <v>59</v>
      </c>
      <c r="B211" t="s">
        <v>5</v>
      </c>
      <c r="C211">
        <v>2305018</v>
      </c>
      <c r="D211">
        <v>2129114</v>
      </c>
      <c r="E211">
        <v>1.0826184037115909</v>
      </c>
      <c r="F211">
        <f>第６表ー１_パート含む[[#This Row],[有効求人倍率]]-E207</f>
        <v>8.5780087427461793E-2</v>
      </c>
      <c r="G211">
        <f>VALUE(LEFT(第６表ー１_パート含む[[#This Row],[西暦]],4))</f>
        <v>2015</v>
      </c>
    </row>
    <row r="212" spans="1:7" x14ac:dyDescent="0.55000000000000004">
      <c r="A212" t="s">
        <v>59</v>
      </c>
      <c r="B212" t="s">
        <v>6</v>
      </c>
      <c r="C212">
        <v>2363377</v>
      </c>
      <c r="D212">
        <v>1956629</v>
      </c>
      <c r="E212">
        <v>1.207882025667615</v>
      </c>
      <c r="F212">
        <f>第６表ー１_パート含む[[#This Row],[有効求人倍率]]-E208</f>
        <v>0.11972586004260144</v>
      </c>
      <c r="G212">
        <f>VALUE(LEFT(第６表ー１_パート含む[[#This Row],[西暦]],4))</f>
        <v>2015</v>
      </c>
    </row>
    <row r="213" spans="1:7" x14ac:dyDescent="0.55000000000000004">
      <c r="A213" t="s">
        <v>59</v>
      </c>
      <c r="B213" t="s">
        <v>7</v>
      </c>
      <c r="C213">
        <v>2441193</v>
      </c>
      <c r="D213">
        <v>1861047</v>
      </c>
      <c r="E213">
        <v>1.3117309772402308</v>
      </c>
      <c r="F213">
        <f>第６表ー１_パート含む[[#This Row],[有効求人倍率]]-E209</f>
        <v>0.13768363031819075</v>
      </c>
      <c r="G213">
        <f>VALUE(LEFT(第６表ー１_パート含む[[#This Row],[西暦]],4))</f>
        <v>2015</v>
      </c>
    </row>
    <row r="214" spans="1:7" x14ac:dyDescent="0.55000000000000004">
      <c r="A214" t="s">
        <v>60</v>
      </c>
      <c r="B214" t="s">
        <v>4</v>
      </c>
      <c r="C214">
        <v>2548573</v>
      </c>
      <c r="D214">
        <v>1874575</v>
      </c>
      <c r="E214">
        <v>1.3595470973420642</v>
      </c>
      <c r="F214">
        <f>第６表ー１_パート含む[[#This Row],[有効求人倍率]]-E210</f>
        <v>0.14938819259866487</v>
      </c>
      <c r="G214">
        <f>VALUE(LEFT(第６表ー１_パート含む[[#This Row],[西暦]],4))</f>
        <v>2016</v>
      </c>
    </row>
    <row r="215" spans="1:7" x14ac:dyDescent="0.55000000000000004">
      <c r="A215" t="s">
        <v>60</v>
      </c>
      <c r="B215" t="s">
        <v>5</v>
      </c>
      <c r="C215">
        <v>2482447</v>
      </c>
      <c r="D215">
        <v>1992533</v>
      </c>
      <c r="E215">
        <v>1.2458749742162363</v>
      </c>
      <c r="F215">
        <f>第６表ー１_パート含む[[#This Row],[有効求人倍率]]-E211</f>
        <v>0.16325657050464537</v>
      </c>
      <c r="G215">
        <f>VALUE(LEFT(第６表ー１_パート含む[[#This Row],[西暦]],4))</f>
        <v>2016</v>
      </c>
    </row>
    <row r="216" spans="1:7" x14ac:dyDescent="0.55000000000000004">
      <c r="A216" t="s">
        <v>60</v>
      </c>
      <c r="B216" t="s">
        <v>6</v>
      </c>
      <c r="C216">
        <v>2507866</v>
      </c>
      <c r="D216">
        <v>1843031</v>
      </c>
      <c r="E216">
        <v>1.3607291467153835</v>
      </c>
      <c r="F216">
        <f>第６表ー１_パート含む[[#This Row],[有効求人倍率]]-E212</f>
        <v>0.15284712104776843</v>
      </c>
      <c r="G216">
        <f>VALUE(LEFT(第６表ー１_パート含む[[#This Row],[西暦]],4))</f>
        <v>2016</v>
      </c>
    </row>
    <row r="217" spans="1:7" x14ac:dyDescent="0.55000000000000004">
      <c r="A217" t="s">
        <v>60</v>
      </c>
      <c r="B217" t="s">
        <v>7</v>
      </c>
      <c r="C217">
        <v>2580950</v>
      </c>
      <c r="D217">
        <v>1752093</v>
      </c>
      <c r="E217">
        <v>1.4730667835554392</v>
      </c>
      <c r="F217">
        <f>第６表ー１_パート含む[[#This Row],[有効求人倍率]]-E213</f>
        <v>0.16133580631520839</v>
      </c>
      <c r="G217">
        <f>VALUE(LEFT(第６表ー１_パート含む[[#This Row],[西暦]],4))</f>
        <v>2016</v>
      </c>
    </row>
    <row r="218" spans="1:7" x14ac:dyDescent="0.55000000000000004">
      <c r="A218" t="s">
        <v>61</v>
      </c>
      <c r="B218" t="s">
        <v>4</v>
      </c>
      <c r="C218">
        <v>2707639</v>
      </c>
      <c r="D218">
        <v>1791906</v>
      </c>
      <c r="E218">
        <v>1.5110385254583667</v>
      </c>
      <c r="F218">
        <f>第６表ー１_パート含む[[#This Row],[有効求人倍率]]-E214</f>
        <v>0.15149142811630245</v>
      </c>
      <c r="G218">
        <f>VALUE(LEFT(第６表ー１_パート含む[[#This Row],[西暦]],4))</f>
        <v>2017</v>
      </c>
    </row>
    <row r="219" spans="1:7" x14ac:dyDescent="0.55000000000000004">
      <c r="A219" t="s">
        <v>61</v>
      </c>
      <c r="B219" t="s">
        <v>5</v>
      </c>
      <c r="C219">
        <v>2641220</v>
      </c>
      <c r="D219">
        <v>1910068</v>
      </c>
      <c r="E219">
        <v>1.3827884661697909</v>
      </c>
      <c r="F219">
        <f>第６表ー１_パート含む[[#This Row],[有効求人倍率]]-E215</f>
        <v>0.13691349195355462</v>
      </c>
      <c r="G219">
        <f>VALUE(LEFT(第６表ー１_パート含む[[#This Row],[西暦]],4))</f>
        <v>2017</v>
      </c>
    </row>
    <row r="220" spans="1:7" x14ac:dyDescent="0.55000000000000004">
      <c r="A220" t="s">
        <v>61</v>
      </c>
      <c r="B220" t="s">
        <v>6</v>
      </c>
      <c r="C220">
        <v>2665857</v>
      </c>
      <c r="D220">
        <v>1772778</v>
      </c>
      <c r="E220">
        <v>1.503773738166877</v>
      </c>
      <c r="F220">
        <f>第６表ー１_パート含む[[#This Row],[有効求人倍率]]-E216</f>
        <v>0.14304459145149351</v>
      </c>
      <c r="G220">
        <f>VALUE(LEFT(第６表ー１_パート含む[[#This Row],[西暦]],4))</f>
        <v>2017</v>
      </c>
    </row>
    <row r="221" spans="1:7" x14ac:dyDescent="0.55000000000000004">
      <c r="A221" t="s">
        <v>61</v>
      </c>
      <c r="B221" t="s">
        <v>7</v>
      </c>
      <c r="C221">
        <v>2770738</v>
      </c>
      <c r="D221">
        <v>1695938</v>
      </c>
      <c r="E221">
        <v>1.6337495828267308</v>
      </c>
      <c r="F221">
        <f>第６表ー１_パート含む[[#This Row],[有効求人倍率]]-E217</f>
        <v>0.16068279927129159</v>
      </c>
      <c r="G221">
        <f>VALUE(LEFT(第６表ー１_パート含む[[#This Row],[西暦]],4))</f>
        <v>2017</v>
      </c>
    </row>
    <row r="222" spans="1:7" x14ac:dyDescent="0.55000000000000004">
      <c r="A222" t="s">
        <v>62</v>
      </c>
      <c r="B222" t="s">
        <v>4</v>
      </c>
      <c r="C222">
        <v>2827494</v>
      </c>
      <c r="D222">
        <v>1703994</v>
      </c>
      <c r="E222">
        <v>1.6593333075116461</v>
      </c>
      <c r="F222">
        <f>第６表ー１_パート含む[[#This Row],[有効求人倍率]]-E218</f>
        <v>0.14829478205327939</v>
      </c>
      <c r="G222">
        <f>VALUE(LEFT(第６表ー１_パート含む[[#This Row],[西暦]],4))</f>
        <v>2018</v>
      </c>
    </row>
    <row r="223" spans="1:7" x14ac:dyDescent="0.55000000000000004">
      <c r="A223" t="s">
        <v>62</v>
      </c>
      <c r="B223" t="s">
        <v>5</v>
      </c>
      <c r="C223">
        <v>2756189</v>
      </c>
      <c r="D223">
        <v>1845997</v>
      </c>
      <c r="E223">
        <v>1.4930625564396909</v>
      </c>
      <c r="F223">
        <f>第６表ー１_パート含む[[#This Row],[有効求人倍率]]-E219</f>
        <v>0.11027409026989998</v>
      </c>
      <c r="G223">
        <f>VALUE(LEFT(第６表ー１_パート含む[[#This Row],[西暦]],4))</f>
        <v>2018</v>
      </c>
    </row>
    <row r="224" spans="1:7" x14ac:dyDescent="0.55000000000000004">
      <c r="A224" t="s">
        <v>62</v>
      </c>
      <c r="B224" t="s">
        <v>6</v>
      </c>
      <c r="C224">
        <v>2734197</v>
      </c>
      <c r="D224">
        <v>1694278</v>
      </c>
      <c r="E224">
        <v>1.6137829801248673</v>
      </c>
      <c r="F224">
        <f>第６表ー１_パート含む[[#This Row],[有効求人倍率]]-E220</f>
        <v>0.11000924195799033</v>
      </c>
      <c r="G224">
        <f>VALUE(LEFT(第６表ー１_パート含む[[#This Row],[西暦]],4))</f>
        <v>2018</v>
      </c>
    </row>
    <row r="225" spans="1:7" x14ac:dyDescent="0.55000000000000004">
      <c r="A225" t="s">
        <v>62</v>
      </c>
      <c r="B225" t="s">
        <v>7</v>
      </c>
      <c r="C225">
        <v>2803026</v>
      </c>
      <c r="D225">
        <v>1653797</v>
      </c>
      <c r="E225">
        <v>1.6949033043354171</v>
      </c>
      <c r="F225">
        <f>第６表ー１_パート含む[[#This Row],[有効求人倍率]]-E221</f>
        <v>6.1153721508686365E-2</v>
      </c>
      <c r="G225">
        <f>VALUE(LEFT(第６表ー１_パート含む[[#This Row],[西暦]],4))</f>
        <v>2018</v>
      </c>
    </row>
    <row r="226" spans="1:7" x14ac:dyDescent="0.55000000000000004">
      <c r="A226" t="s">
        <v>63</v>
      </c>
      <c r="B226" t="s">
        <v>4</v>
      </c>
      <c r="C226">
        <v>2836271</v>
      </c>
      <c r="D226">
        <v>1672157</v>
      </c>
      <c r="E226">
        <v>1.6961750601169627</v>
      </c>
      <c r="F226">
        <f>第６表ー１_パート含む[[#This Row],[有効求人倍率]]-E222</f>
        <v>3.6841752605316636E-2</v>
      </c>
      <c r="G226">
        <f>VALUE(LEFT(第６表ー１_パート含む[[#This Row],[西暦]],4))</f>
        <v>2019</v>
      </c>
    </row>
    <row r="227" spans="1:7" x14ac:dyDescent="0.55000000000000004">
      <c r="A227" t="s">
        <v>63</v>
      </c>
      <c r="B227" t="s">
        <v>5</v>
      </c>
      <c r="C227">
        <v>2715949</v>
      </c>
      <c r="D227">
        <v>1803934</v>
      </c>
      <c r="E227">
        <v>1.5055700485716219</v>
      </c>
      <c r="F227">
        <f>第６表ー１_パート含む[[#This Row],[有効求人倍率]]-E223</f>
        <v>1.2507492131931031E-2</v>
      </c>
      <c r="G227">
        <f>VALUE(LEFT(第６表ー１_パート含む[[#This Row],[西暦]],4))</f>
        <v>2019</v>
      </c>
    </row>
    <row r="228" spans="1:7" x14ac:dyDescent="0.55000000000000004">
      <c r="A228" t="s">
        <v>63</v>
      </c>
      <c r="B228" t="s">
        <v>6</v>
      </c>
      <c r="C228">
        <v>2694705</v>
      </c>
      <c r="D228">
        <v>1713546</v>
      </c>
      <c r="E228">
        <v>1.5725898225084123</v>
      </c>
      <c r="F228">
        <f>第６表ー１_パート含む[[#This Row],[有効求人倍率]]-E224</f>
        <v>-4.1193157616455034E-2</v>
      </c>
      <c r="G228">
        <f>VALUE(LEFT(第６表ー１_パート含む[[#This Row],[西暦]],4))</f>
        <v>2019</v>
      </c>
    </row>
    <row r="229" spans="1:7" x14ac:dyDescent="0.55000000000000004">
      <c r="A229" t="s">
        <v>63</v>
      </c>
      <c r="B229" t="s">
        <v>7</v>
      </c>
      <c r="C229">
        <v>2699413</v>
      </c>
      <c r="D229">
        <v>1650368</v>
      </c>
      <c r="E229">
        <v>1.635643080815915</v>
      </c>
      <c r="F229">
        <f>第６表ー１_パート含む[[#This Row],[有効求人倍率]]-E225</f>
        <v>-5.9260223519502109E-2</v>
      </c>
      <c r="G229">
        <f>VALUE(LEFT(第６表ー１_パート含む[[#This Row],[西暦]],4))</f>
        <v>2019</v>
      </c>
    </row>
    <row r="230" spans="1:7" x14ac:dyDescent="0.55000000000000004">
      <c r="A230" t="s">
        <v>64</v>
      </c>
      <c r="B230" t="s">
        <v>4</v>
      </c>
      <c r="C230">
        <v>2541870</v>
      </c>
      <c r="D230">
        <v>1689271</v>
      </c>
      <c r="E230">
        <v>1.5047141636836245</v>
      </c>
      <c r="F230">
        <f>第６表ー１_パート含む[[#This Row],[有効求人倍率]]-E226</f>
        <v>-0.19146089643333819</v>
      </c>
      <c r="G230">
        <f>VALUE(LEFT(第６表ー１_パート含む[[#This Row],[西暦]],4))</f>
        <v>2020</v>
      </c>
    </row>
    <row r="231" spans="1:7" x14ac:dyDescent="0.55000000000000004">
      <c r="A231" t="s">
        <v>64</v>
      </c>
      <c r="B231" t="s">
        <v>5</v>
      </c>
      <c r="C231">
        <v>2021737</v>
      </c>
      <c r="D231">
        <v>1792084</v>
      </c>
      <c r="E231">
        <v>1.1281485689286885</v>
      </c>
      <c r="F231">
        <f>第６表ー１_パート含む[[#This Row],[有効求人倍率]]-E227</f>
        <v>-0.37742147964293338</v>
      </c>
      <c r="G231">
        <f>VALUE(LEFT(第６表ー１_パート含む[[#This Row],[西暦]],4))</f>
        <v>2020</v>
      </c>
    </row>
    <row r="232" spans="1:7" x14ac:dyDescent="0.55000000000000004">
      <c r="A232" t="s">
        <v>64</v>
      </c>
      <c r="B232" t="s">
        <v>6</v>
      </c>
      <c r="C232">
        <v>1978190</v>
      </c>
      <c r="D232">
        <v>1905692</v>
      </c>
      <c r="E232">
        <v>1.0380428736647895</v>
      </c>
      <c r="F232">
        <f>第６表ー１_パート含む[[#This Row],[有効求人倍率]]-E228</f>
        <v>-0.53454694884362275</v>
      </c>
      <c r="G232">
        <f>VALUE(LEFT(第６表ー１_パート含む[[#This Row],[西暦]],4))</f>
        <v>2020</v>
      </c>
    </row>
    <row r="233" spans="1:7" x14ac:dyDescent="0.55000000000000004">
      <c r="A233" t="s">
        <v>64</v>
      </c>
      <c r="B233" t="s">
        <v>7</v>
      </c>
      <c r="C233">
        <v>2102858</v>
      </c>
      <c r="D233">
        <v>1924666</v>
      </c>
      <c r="E233">
        <v>1.0925833365373525</v>
      </c>
      <c r="F233">
        <f>第６表ー１_パート含む[[#This Row],[有効求人倍率]]-E229</f>
        <v>-0.54305974427856252</v>
      </c>
      <c r="G233">
        <f>VALUE(LEFT(第６表ー１_パート含む[[#This Row],[西暦]],4))</f>
        <v>2020</v>
      </c>
    </row>
    <row r="234" spans="1:7" x14ac:dyDescent="0.55000000000000004">
      <c r="A234" t="s">
        <v>65</v>
      </c>
      <c r="B234" t="s">
        <v>4</v>
      </c>
      <c r="C234">
        <v>2175528</v>
      </c>
      <c r="D234">
        <v>1908187</v>
      </c>
      <c r="E234">
        <v>1.1401020969118856</v>
      </c>
      <c r="F234">
        <f>第６表ー１_パート含む[[#This Row],[有効求人倍率]]-E230</f>
        <v>-0.36461206677173896</v>
      </c>
      <c r="G234">
        <f>VALUE(LEFT(第６表ー１_パート含む[[#This Row],[西暦]],4))</f>
        <v>2021</v>
      </c>
    </row>
    <row r="235" spans="1:7" x14ac:dyDescent="0.55000000000000004">
      <c r="A235" t="s">
        <v>65</v>
      </c>
      <c r="B235" t="s">
        <v>5</v>
      </c>
      <c r="C235">
        <v>2127911</v>
      </c>
      <c r="D235">
        <v>2044925</v>
      </c>
      <c r="E235">
        <v>1.0405814394170936</v>
      </c>
      <c r="F235">
        <f>第６表ー１_パート含む[[#This Row],[有効求人倍率]]-E231</f>
        <v>-8.7567129511594954E-2</v>
      </c>
      <c r="G235">
        <f>VALUE(LEFT(第６表ー１_パート含む[[#This Row],[西暦]],4))</f>
        <v>2021</v>
      </c>
    </row>
    <row r="236" spans="1:7" x14ac:dyDescent="0.55000000000000004">
      <c r="A236" t="s">
        <v>65</v>
      </c>
      <c r="B236" t="s">
        <v>6</v>
      </c>
      <c r="C236">
        <v>2160124</v>
      </c>
      <c r="D236">
        <v>1920894</v>
      </c>
      <c r="E236">
        <v>1.1245409689446684</v>
      </c>
      <c r="F236">
        <f>第６表ー１_パート含む[[#This Row],[有効求人倍率]]-E232</f>
        <v>8.6498095279878839E-2</v>
      </c>
      <c r="G236">
        <f>VALUE(LEFT(第６表ー１_パート含む[[#This Row],[西暦]],4))</f>
        <v>2021</v>
      </c>
    </row>
    <row r="237" spans="1:7" x14ac:dyDescent="0.55000000000000004">
      <c r="A237" t="s">
        <v>65</v>
      </c>
      <c r="B237" t="s">
        <v>7</v>
      </c>
      <c r="C237">
        <v>2320233</v>
      </c>
      <c r="D237">
        <v>1920951</v>
      </c>
      <c r="E237">
        <v>1.2078564211164158</v>
      </c>
      <c r="F237">
        <f>第６表ー１_パート含む[[#This Row],[有効求人倍率]]-E233</f>
        <v>0.11527308457906327</v>
      </c>
      <c r="G237">
        <f>VALUE(LEFT(第６表ー１_パート含む[[#This Row],[西暦]],4))</f>
        <v>2021</v>
      </c>
    </row>
    <row r="238" spans="1:7" x14ac:dyDescent="0.55000000000000004">
      <c r="A238" t="s">
        <v>66</v>
      </c>
      <c r="B238" t="s">
        <v>4</v>
      </c>
      <c r="C238">
        <v>2455520</v>
      </c>
      <c r="D238">
        <v>1936921</v>
      </c>
      <c r="E238">
        <v>1.2677440122751522</v>
      </c>
      <c r="F238">
        <f>第６表ー１_パート含む[[#This Row],[有効求人倍率]]-E234</f>
        <v>0.12764191536326663</v>
      </c>
      <c r="G238">
        <f>VALUE(LEFT(第６表ー１_パート含む[[#This Row],[西暦]],4))</f>
        <v>2022</v>
      </c>
    </row>
    <row r="239" spans="1:7" x14ac:dyDescent="0.55000000000000004">
      <c r="A239" t="s">
        <v>66</v>
      </c>
      <c r="B239" t="s">
        <v>5</v>
      </c>
      <c r="C239">
        <v>2421322</v>
      </c>
      <c r="D239">
        <v>2064598</v>
      </c>
      <c r="E239">
        <v>1.1727813356401586</v>
      </c>
      <c r="F239">
        <f>第６表ー１_パート含む[[#This Row],[有効求人倍率]]-E235</f>
        <v>0.13219989622306505</v>
      </c>
      <c r="G239">
        <f>VALUE(LEFT(第６表ー１_パート含む[[#This Row],[西暦]],4))</f>
        <v>2022</v>
      </c>
    </row>
    <row r="240" spans="1:7" x14ac:dyDescent="0.55000000000000004">
      <c r="A240" t="s">
        <v>66</v>
      </c>
      <c r="B240" t="s">
        <v>6</v>
      </c>
      <c r="C240">
        <v>2470391</v>
      </c>
      <c r="D240">
        <v>1915865</v>
      </c>
      <c r="E240">
        <v>1.2894389740404464</v>
      </c>
      <c r="F240">
        <f>第６表ー１_パート含む[[#This Row],[有効求人倍率]]-E236</f>
        <v>0.16489800509577801</v>
      </c>
      <c r="G240">
        <f>VALUE(LEFT(第６表ー１_パート含む[[#This Row],[西暦]],4))</f>
        <v>2022</v>
      </c>
    </row>
    <row r="241" spans="1:7" x14ac:dyDescent="0.55000000000000004">
      <c r="A241" t="s">
        <v>66</v>
      </c>
      <c r="B241" t="s">
        <v>7</v>
      </c>
      <c r="C241">
        <v>2548932</v>
      </c>
      <c r="D241">
        <v>1825737</v>
      </c>
      <c r="E241">
        <v>1.396111269038202</v>
      </c>
      <c r="F241">
        <f>第６表ー１_パート含む[[#This Row],[有効求人倍率]]-E237</f>
        <v>0.18825484792178626</v>
      </c>
      <c r="G241">
        <f>VALUE(LEFT(第６表ー１_パート含む[[#This Row],[西暦]],4))</f>
        <v>2022</v>
      </c>
    </row>
    <row r="242" spans="1:7" x14ac:dyDescent="0.55000000000000004">
      <c r="A242" t="s">
        <v>67</v>
      </c>
      <c r="B242" t="s">
        <v>4</v>
      </c>
      <c r="C242">
        <v>2604833</v>
      </c>
      <c r="D242">
        <v>1859976</v>
      </c>
      <c r="E242">
        <v>1.4004659199903655</v>
      </c>
      <c r="F242">
        <f>第６表ー１_パート含む[[#This Row],[有効求人倍率]]-E238</f>
        <v>0.13272190771521331</v>
      </c>
      <c r="G242">
        <f>VALUE(LEFT(第６表ー１_パート含む[[#This Row],[西暦]],4))</f>
        <v>2023</v>
      </c>
    </row>
    <row r="243" spans="1:7" x14ac:dyDescent="0.55000000000000004">
      <c r="A243" t="s">
        <v>67</v>
      </c>
      <c r="B243" t="s">
        <v>5</v>
      </c>
      <c r="C243">
        <v>2456176</v>
      </c>
      <c r="D243">
        <v>2004542</v>
      </c>
      <c r="E243">
        <v>1.2253053315919546</v>
      </c>
      <c r="F243">
        <f>第６表ー１_パート含む[[#This Row],[有効求人倍率]]-E239</f>
        <v>5.2523995951796021E-2</v>
      </c>
      <c r="G243">
        <f>VALUE(LEFT(第６表ー１_パート含む[[#This Row],[西暦]],4))</f>
        <v>2023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0 5 e 6 7 f - 1 f 7 b - 4 9 d 0 - b b f 6 - 0 f 4 4 1 7 5 0 1 f 4 7 "   x m l n s = " h t t p : / / s c h e m a s . m i c r o s o f t . c o m / D a t a M a s h u p " > A A A A A H Q J A A B Q S w M E F A A C A A g A F r g k V 5 t u 0 T K l A A A A 9 g A A A B I A H A B D b 2 5 m a W c v U G F j a 2 F n Z S 5 4 b W w g o h g A K K A U A A A A A A A A A A A A A A A A A A A A A A A A A A A A h Y + 9 D o I w G E V f h X S n P 8 i g 5 K M M b k Y S E h P j 2 t Q K V S i G F s u 7 O f h I v o I Y R d 0 c 7 7 l n u P d + v U E 2 N H V w U Z 3 V r U k R w x Q F y s h 2 r 0 2 Z o t 4 d w j n K O B R C n k S p g l E 2 N h n s P k W V c + e E E O 8 9 9 j P c d i W J K G V k l 6 8 3 s l K N Q B 9 Z / 5 d D b a w T R i r E Y f s a w y P M 2 A L H N M Y U y A Q h 1 + Y r R O P e Z / s D Y d n X r u 8 U P 4 p w V Q C Z I p D 3 B / 4 A U E s D B B Q A A g A I A B a 4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u C R X 1 d E n 0 G 0 G A A B Q I g A A E w A c A E Z v c m 1 1 b G F z L 1 N l Y 3 R p b 2 4 x L m 0 g o h g A K K A U A A A A A A A A A A A A A A A A A A A A A A A A A A A A 7 V h d b 9 N W G L 6 v 1 P 9 g m Z t U M l l s d 6 U d y g V r i w Z D 5 a N F u 0 i i y i Q H G p r Y l e 2 U o g g p j Q V N o a A y j Z Z B K U W 0 A 4 2 P D c G 2 l o X 1 x x g 7 4 a p / Y e / J h 3 M S + y Q u l G 2 a 2 o v U e U / O O e / z f p z z P N Z Q X E 8 q M j N a / c 8 f 7 u 7 q 7 t I m J B U l m A N s 6 f n z n e J S + d F T 0 y j u F G / v F A u m c R u e T a N g L T 4 z 8 7 m d 4 j z L h J k U 0 r u 7 G P g z 8 + / w c H 4 L j M M z c Z Q K f q e o k + c U Z T J w N J l C w U F F 1 p G s a w F 2 8 K v o W Q 2 p W l S f R K o S P S m j I T U 5 j a K l 3 x b s T d j m j p l / Z O b X T e N Z N C S M W 4 V r 9 u p i N C S O f 5 2 S 5 D j 4 N 3 4 6 I 0 2 M 8 w P 9 A 9 H j p 6 K q d C k h 6 V I U H O 4 D d 4 M z K W 2 G 7 e E Y O Z N K c Y y u Z l A P V / X Q H 6 j x 0 Q m E d A z N Q Z S N H N N R O u w v J t y 3 S T k R Z q u r x K 5 E h s C 5 W M 0 D + + 6 c v V Y 0 Z w H h g j n 7 0 D T u m o Z h G j l Y w 7 7 z K 2 w 5 J p 2 D U J 1 S l b S i o 2 + Q l I A w B X b l N 8 d E a t O P p F K j c S k l q V o Y R y F W D 4 O 1 P m / f f + M 4 Y a 3 e c D Y e U y V Z O 6 + o 6 U E l l U n L Y 5 e n k B Z o 7 z S X z b L 2 y r x 1 f c t + l X / / 9 i 2 Y S P f M / H Y l l W t m / v u q q + 8 3 c + X C 8 0 q k G B 0 2 Y H Q 0 o 1 / h m C x b 3 V S g 2 M W 6 X Z I v E + Z e b / O X 3 u Y + b / M h b 3 O / t 3 n A 2 8 y H K H a e Y h c o d g p S n g K V p 2 D l K W B 5 C l q e A p e n 4 B U o e A U K X o G C V 6 D g F S h 4 B Q p e g Y J X o O A V K H g F C l 6 R g l e k 4 B U p e E U K X p G C V 6 T g F Z v w X n H a e / 7 6 h x / X G + 1 d W H b a + w x K K 9 O o O l s L u M 8 B j u x B o u 2 I V i P a i 2 g p o o 2 I 1 i H a h W w R s i 3 I V i D L n y x 5 s g z J 0 i P L j S w x s q z I U i L L h y w Z s k z I 0 i D L g S w B M u 1 k q s n 0 k i k l 0 9 h I H S 1 f 9 k r O K j w w Z 1 + W H y 0 4 i R u d T E 4 F 3 I n l h B 5 f F w t P u 1 n a 7 P 0 x 9 w j / K R c J j 2 + S 8 s a 2 f e 8 n 1 w 3 A 7 7 x b F e 2 V g r X 1 2 n o w 1 9 o O v T D a R x 0 9 B K M D 1 F E + B M O 8 4 D n u J 0 V 8 S 4 7 c M e F 4 y j L v N 2 + 0 p L n a n y c k T R 9 p l x q e E + t L m s Y P p r F S C W O h / O R x 0 / J / L s H P y f Y / K 0 8 l p x X 9 p D 6 B V O c Q o P i E Y 1 N L B s S J t V 6 t 2 r k n u I C t 3 D r b 2 H 2 1 Q p A 2 G z n N / 2 L m g a X 8 T N K Z E a T p K H F c S c o B P / 4 S W z d 2 B i d q N G i 5 E / + i T P c 7 G / u J K V z w B D q v n 8 z o S G 3 w R + v V n Q 9 L N x y X G V 9 L O n E Y n p m S 5 E T l u R r + Q P s A + v c 5 W 0 l L p a D 9 z A h W f k 3 A W r x p z d 8 0 Z x d a y x e K h y W q U 5 b S z u 3 x k c H A T Y 5 3 B 2 w t r H G X 7 p M L l G f / K O e u V t Z w U J W 3 3 1 n X 1 4 i 4 w u Q t z E a N N Q f R k U S i l o g O M Y D N y A X g O 5 L i E 0 y k B U L s i 4 j b p 5 i / O P O 0 Q L c B g o P Z 4 l d T V K 3 c z d K t O R y U 7 q 6 k 7 M 8 L D x X o o 8 D / S y r w k C 8 V 2 A F U J x X Y s c 4 / l w r 0 5 / e / q g K d 0 t 8 X g v t C c F 8 I 7 g v B f S G 4 L w T 3 h e D / U Q g 2 e K U f B 5 q 5 p Z r U M w c v X h B E g a d S y E F t O j i k x D N p 4 I z / D I E k v A r G t W n g k J E h l E q m k y A E w y w H y G s R C 4 s i x w z L c S W R l C + E B 0 S B Y 0 5 n o E t G 9 c s p F G 4 8 B k c U m e i V l j C 7 c j O K U i i u 1 7 P i x M I 5 k c l D 7 t P P j o b o 9 n m C f J 4 D x H d b d W C h / V T 1 B 2 X w 2 j T m 8 K + x w t 4 i N e A x O Y F m a k K w b b d h F d i 6 E K S D F / r h g 2 O O y X p f b x A f c U R f d P S E b A r T u F Z h y 0 t Q t L 3 t Z d V g R l W h D x x 1 1 Z O N j I B q D L N N a 2 D p U e u Y 2 E c S f 6 I E Q b o X l l 0 k 5 8 P a 1 d L 9 l z v F e / b G i 9 J T K K Y N 6 9 Z D e 2 E O E m L m F u 1 b G 6 X f 7 9 W / 3 i 4 9 L V o G V q W g D Y S Q E A r z o V A w R I i A + q q w k 4 s 2 g c 1 F m c D m o k t g c 1 E l s L l o I d h c l B B s L j o I N h c V x J F w 8 U B s d M U H G 7 2 g u O k 9 N n q B c R N 7 b P S C 4 6 b 0 2 O g F y E 3 m c c S 9 E L l p P D Z 6 I X I T e G z 0 Q t R M 3 W n H W K f T 0 Z O 4 7 l k 5 V k t w D 4 9 Y 5 7 K 2 F 7 a t q x t N S / 0 F D y / t p T n r x b L H 6 6 m 2 p y v b M r / + d m o M S F N w W E 4 E K g 9 H 4 Q g O R A 7 s V X h i s O 9 F 6 e D x U / g l C 9 w d D Z 7 W Y C T g 7 W M 4 h C r v p h p n d l O 8 K u k 8 o 1 w C T t g 2 J j V I g U i L P Q Z L s S G R Z R S V 8 R 7 r a z M 2 Q B + D j u 3 Z t Z B q A 5 n L u t L 0 i S 9 g P V R A d k + r f + v N b t 4 c s o f / B l B L A Q I t A B Q A A g A I A B a 4 J F e b b t E y p Q A A A P Y A A A A S A A A A A A A A A A A A A A A A A A A A A A B D b 2 5 m a W c v U G F j a 2 F n Z S 5 4 b W x Q S w E C L Q A U A A I A C A A W u C R X D 8 r p q 6 Q A A A D p A A A A E w A A A A A A A A A A A A A A A A D x A A A A W 0 N v b n R l b n R f V H l w Z X N d L n h t b F B L A Q I t A B Q A A g A I A B a 4 J F f V 0 S f Q b Q Y A A F A i A A A T A A A A A A A A A A A A A A A A A O I B A A B G b 3 J t d W x h c y 9 T Z W N 0 a W 9 u M S 5 t U E s F B g A A A A A D A A M A w g A A A J w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p O A A A A A A A A e E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Q y V B Q y V F R i V C Q y U 5 N i V F O C V B M S V B O C V F M y U 4 M y V C Q y V F R i V C Q y U 5 M S V F R i V C Q y U 4 O C V F M y U 4 M y U 5 M S V F M y U 4 M y V C Q y V F M y U 4 M y U 4 O C V F N S U 5 M C V B Q i V F M y U 4 M i U 4 M C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e s r O + 8 l u i h q O O D v O + 8 k V / j g 5 H j g 7 z j g 4 j l k K v j g o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y s 7 7 y W 6 K G o 4 4 O 8 7 7 y R 7 7 y I 4 4 O R 4 4 O 8 4 4 O I 5 Z C r 4 4 K A 7 7 y J L + O D l O O D n O O D g + O D i O i n o + m Z p O O B l e O C j O O B n + S 7 l u O B r u W I l y 5 7 6 K W / 5 p q m L D B 9 J n F 1 b 3 Q 7 L C Z x d W 9 0 O 1 N l Y 3 R p b 2 4 x L + e s r O + 8 l u i h q O O D v O + 8 k e + 8 i O O D k e O D v O O D i O W Q q + O C g O + 8 i S / j g 5 T j g 5 z j g 4 P j g 4 j o p 6 P p m a T j g Z X j g o z j g Z / k u 5 b j g a 7 l i J c u e + W x n u a A p y w x f S Z x d W 9 0 O y w m c X V v d D t T Z W N 0 a W 9 u M S / n r K z v v J b o o a j j g 7 z v v J H v v I j j g 5 H j g 7 z j g 4 j l k K v j g o D v v I k v 4 4 O U 4 4 O c 4 4 O D 4 4 O I 6 K e j 6 Z m k 4 4 G V 4 4 K M 4 4 G f 5 L u W 4 4 G u 5 Y i X L n v l g K Q s M n 0 m c X V v d D s s J n F 1 b 3 Q 7 U 2 V j d G l v b j E v 5 6 y s 7 7 y X 6 K G o 4 4 O 8 7 7 y R 7 7 y I 4 4 O R 4 4 O 8 4 4 O I 5 Z C r 4 4 K A 7 7 y J L + O D l O O D n O O D g + O D i O i n o + m Z p O O B l e O C j O O B n + S 7 l u O B r u W I l y 5 7 5 Y C k L D J 9 J n F 1 b 3 Q 7 L C Z x d W 9 0 O 1 N l Y 3 R p b 2 4 x L + e s r O + 8 l u i h q O O D v O + 8 k e + 8 i O O D k e O D v O O D i O W Q q + O C g O + 8 i S / o v 7 3 l i q D j g Z X j g o z j g Z / j g q v j g r n j g r / j g 6 A u e + O C q + O C u e O C v + O D o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n r K z v v J b o o a j j g 7 z v v J H v v I j j g 5 H j g 7 z j g 4 j l k K v j g o D v v I k v 4 4 O U 4 4 O c 4 4 O D 4 4 O I 6 K e j 6 Z m k 4 4 G V 4 4 K M 4 4 G f 5 L u W 4 4 G u 5 Y i X L n v o p b / m m q Y s M H 0 m c X V v d D s s J n F 1 b 3 Q 7 U 2 V j d G l v b j E v 5 6 y s 7 7 y W 6 K G o 4 4 O 8 7 7 y R 7 7 y I 4 4 O R 4 4 O 8 4 4 O I 5 Z C r 4 4 K A 7 7 y J L + O D l O O D n O O D g + O D i O i n o + m Z p O O B l e O C j O O B n + S 7 l u O B r u W I l y 5 7 5 b G e 5 o C n L D F 9 J n F 1 b 3 Q 7 L C Z x d W 9 0 O 1 N l Y 3 R p b 2 4 x L + e s r O + 8 l u i h q O O D v O + 8 k e + 8 i O O D k e O D v O O D i O W Q q + O C g O + 8 i S / j g 5 T j g 5 z j g 4 P j g 4 j o p 6 P p m a T j g Z X j g o z j g Z / k u 5 b j g a 7 l i J c u e + W A p C w y f S Z x d W 9 0 O y w m c X V v d D t T Z W N 0 a W 9 u M S / n r K z v v J f o o a j j g 7 z v v J H v v I j j g 5 H j g 7 z j g 4 j l k K v j g o D v v I k v 4 4 O U 4 4 O c 4 4 O D 4 4 O I 6 K e j 6 Z m k 4 4 G V 4 4 K M 4 4 G f 5 L u W 4 4 G u 5 Y i X L n v l g K Q s M n 0 m c X V v d D s s J n F 1 b 3 Q 7 U 2 V j d G l v b j E v 5 6 y s 7 7 y W 6 K G o 4 4 O 8 7 7 y R 7 7 y I 4 4 O R 4 4 O 8 4 4 O I 5 Z C r 4 4 K A 7 7 y J L + i / v e W K o O O B l e O C j O O B n + O C q + O C u e O C v + O D o C 5 7 4 4 K r 4 4 K 5 4 4 K / 4 4 O g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o p b / m m q Y m c X V v d D s s J n F 1 b 3 Q 7 5 b G e 5 o C n J n F 1 b 3 Q 7 L C Z x d W 9 0 O + a c i e W K u e a x g u S 6 u u a V s C Z x d W 9 0 O y w m c X V v d D v m n I n l i r n m s Y L o g b f o g I X m l b A m c X V v d D s s J n F 1 b 3 Q 7 5 p y J 5 Y q 5 5 r G C 5 L q 6 5 Y C N 5 4 6 H J n F 1 b 3 Q 7 X S I g L z 4 8 R W 5 0 c n k g V H l w Z T 0 i R m l s b E N v b H V t b l R 5 c G V z I i B W Y W x 1 Z T 0 i c 0 J n W U F B Q U E 9 I i A v P j x F b n R y e S B U e X B l P S J G a W x s T G F z d F V w Z G F 0 Z W Q i I F Z h b H V l P S J k M j A y M y 0 w O S 0 w N F Q x M z o x N z o 0 O S 4 3 O T k 1 N z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y I i A v P j x F b n R y e S B U e X B l P S J B Z G R l Z F R v R G F 0 Y U 1 v Z G V s I i B W Y W x 1 Z T 0 i b D A i I C 8 + P E V u d H J 5 I F R 5 c G U 9 I l F 1 Z X J 5 S U Q i I F Z h b H V l P S J z Y z E z N T h k N T U t M z E 2 N i 0 0 N m V l L T k z Y T M t N m U y M j R j Y W Z j O D Q w I i A v P j w v U 3 R h Y m x l R W 5 0 c m l l c z 4 8 L 0 l 0 Z W 0 + P E l 0 Z W 0 + P E l 0 Z W 1 M b 2 N h d G l v b j 4 8 S X R l b V R 5 c G U + R m 9 y b X V s Y T w v S X R l b V R 5 c G U + P E l 0 Z W 1 Q Y X R o P l N l Y 3 R p b 2 4 x L y V F N y V B Q y V B Q y V F R i V C Q y U 5 N i V F O C V B M S V B O C V F M y U 4 M y V C Q y V F R i V C Q y U 5 M S V F R i V C Q y U 4 O C V F M y U 4 M y U 5 M S V F M y U 4 M y V C Q y V F M y U 4 M y U 4 O C V F N S U 5 M C V B Q i V F M y U 4 M i U 4 M C V F R i V C Q y U 4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M l Q U M l R U Y l Q k M l O T Y l R T g l Q T E l Q T g l R T M l O D M l Q k M l R U Y l Q k M l O T E l R U Y l Q k M l O D g l R T M l O D M l O T E l R T M l O D M l Q k M l R T M l O D M l O D g l R T U l O T A l Q U I l R T M l O D I l O D A l R U Y l Q k M l O D k v J U U 3 J U F D J U F D J U V G J U J D J T k 2 J U U 4 J U E x J U E 4 J U U z J T g z J U J D J U V G J U J D J T k x J U V G J U J D J T g 4 J U U z J T g z J T k x J U U z J T g z J U J D J U U z J T g z J T g 4 J U U 1 J T k w J U F C J U U z J T g y J T g w J U V G J U J D J T g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D J U F D J U V G J U J D J T k 2 J U U 4 J U E x J U E 4 J U U z J T g z J U J D J U V G J U J D J T k x J U V G J U J D J T g 4 J U U z J T g z J T k x J U U z J T g z J U J D J U U z J T g z J T g 4 J U U 1 J T k w J U F C J U U z J T g y J T g w J U V G J U J D J T g 5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Q y V B Q y V F R i V C Q y U 5 N i V F O C V B M S V B O C V F M y U 4 M y V C Q y V F R i V C Q y U 5 M S V F R i V C Q y U 4 O C V F M y U 4 M y U 5 M S V F M y U 4 M y V C Q y V F M y U 4 M y U 4 O C V F N S U 5 M C V B Q i V F M y U 4 M i U 4 M C V F R i V C Q y U 4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M l Q U M l R U Y l Q k M l O T Y l R T g l Q T E l Q T g l R T M l O D M l Q k M l R U Y l Q k M l O T E l R U Y l Q k M l O D g l R T M l O D M l O T E l R T M l O D M l Q k M l R T M l O D M l O D g l R T U l O T A l Q U I l R T M l O D I l O D A l R U Y l Q k M l O D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D J U F D J U V G J U J D J T k 2 J U U 4 J U E x J U E 4 J U U z J T g z J U J D J U V G J U J D J T k x J U V G J U J D J T g 4 J U U z J T g z J T k x J U U z J T g z J U J D J U U z J T g z J T g 4 J U U 1 J T k w J U F C J U U z J T g y J T g w J U V G J U J D J T g 5 L y V F N S U 4 O S U 4 Q S V F O S U 5 O S V B N C V F M y U 4 M S U 5 N S V F M y U 4 M i U 4 Q y V F M y U 4 M S U 5 R i V F N i U 5 Q y U 4 M C V F N S U 4 O C U 5 R C V F M y U 4 M S V B R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Q y V B Q y V F R i V C Q y U 5 N i V F O C V B M S V B O C V F M y U 4 M y V C Q y V F R i V C Q y U 5 M S V F R i V C Q y U 4 O C V F M y U 4 M y U 5 M S V F M y U 4 M y V C Q y V F M y U 4 M y U 4 O C V F N S U 5 M C V B Q i V F M y U 4 M i U 4 M C V F R i V C Q y U 4 O S 8 l R T Y l O T g l O D c l R T Y l Q T A l Q k M l R T M l O D E l O T U l R T M l O D I l O E M l R T M l O D E l O U Y l R T M l O D M l O T g l R T M l O D M l O D M l R T M l O D M l O D A l R T M l O D M l Q k M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D J U F D J U V G J U J D J T k 2 J U U 4 J U E x J U E 4 J U U z J T g z J U J D J U V G J U J D J T k x J U V G J U J D J T g 4 J U U z J T g z J T k x J U U z J T g z J U J D J U U z J T g z J T g 4 J U U 1 J T k w J U F C J U U z J T g y J T g w J U V G J U J D J T g 5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M l Q U M l R U Y l Q k M l O T Y l R T g l Q T E l Q T g l R T M l O D M l Q k M l R U Y l Q k M l O T E l R U Y l Q k M l O D g l R T M l O D M l O T E l R T M l O D M l Q k M l R T M l O D M l O D g l R T U l O T A l Q U I l R T M l O D I l O D A l R U Y l Q k M l O D k v J U U 1 J T g 5 J T h B J U U 5 J T k 5 J U E 0 J U U z J T g x J T k 1 J U U z J T g y J T h D J U U z J T g x J T l G J U U 2 J T l D J T g w J U U 1 J T g 4 J T l E J U U z J T g x J U F F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Q y V B Q y V F R i V C Q y U 5 N i V F O C V B M S V B O C V F M y U 4 M y V C Q y V F R i V C Q y U 5 M S V F R i V C Q y U 4 O C V F M y U 4 M y U 5 M S V F M y U 4 M y V C Q y V F M y U 4 M y U 4 O C V F N S U 5 M C V B Q i V F M y U 4 M i U 4 M C V F R i V C Q y U 4 O S 8 l R T U l O D k l O E E l R T k l O T k l Q T Q l R T M l O D E l O T U l R T M l O D I l O E M l R T M l O D E l O U Y l R T Q l Q j g l O E I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M l Q U M l R U Y l Q k M l O T Y l R T g l Q T E l Q T g l R T M l O D M l Q k M l R U Y l Q k M l O T E l R U Y l Q k M l O D g l R T M l O D M l O T E l R T M l O D M l Q k M l R T M l O D M l O D g l R T U l O T A l Q U I l R T M l O D I l O D A l R U Y l Q k M l O D k v J U U z J T g z J T k 0 J U U z J T g z J T l D J U U z J T g z J T g z J U U z J T g z J T g 4 J U U 4 J U E 3 J U E z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D J U F D J U V G J U J D J T k 3 J U U 4 J U E x J U E 4 J U U z J T g z J U J D J U V G J U J D J T k x J U V G J U J D J T g 4 J U U z J T g z J T k x J U U z J T g z J U J D J U U z J T g z J T g 4 J U U 1 J T k w J U F C J U U z J T g y J T g w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5 6 y s 7 7 y X 6 K G o 4 4 O 8 7 7 y R X + O D k e O D v O O D i O W Q q + O C g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R U M T I 6 N T Y 6 N D k u N T Q 2 O D E 5 M V o i I C 8 + P E V u d H J 5 I F R 5 c G U 9 I k Z p b G x D b 2 x 1 b W 5 U e X B l c y I g V m F s d W U 9 I n N C Z 1 l B I i A v P j x F b n R y e S B U e X B l P S J G a W x s Q 2 9 s d W 1 u T m F t Z X M i I F Z h b H V l P S J z W y Z x d W 9 0 O + i l v + a a p i Z x d W 9 0 O y w m c X V v d D v l s Z 7 m g K c m c X V v d D s s J n F 1 b 3 Q 7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y s 7 7 y X 6 K G o 4 4 O 8 7 7 y R 7 7 y I 4 4 O R 4 4 O 8 4 4 O I 5 Z C r 4 4 K A 7 7 y J L + O D l O O D n O O D g + O D i O i n o + m Z p O O B l e O C j O O B n + S 7 l u O B r u W I l y 5 7 6 K W / 5 p q m L D B 9 J n F 1 b 3 Q 7 L C Z x d W 9 0 O 1 N l Y 3 R p b 2 4 x L + e s r O + 8 l + i h q O O D v O + 8 k e + 8 i O O D k e O D v O O D i O W Q q + O C g O + 8 i S / j g 5 T j g 5 z j g 4 P j g 4 j o p 6 P p m a T j g Z X j g o z j g Z / k u 5 b j g a 7 l i J c u e + W x n u a A p y w x f S Z x d W 9 0 O y w m c X V v d D t T Z W N 0 a W 9 u M S / n r K z v v J f o o a j j g 7 z v v J H v v I j j g 5 H j g 7 z j g 4 j l k K v j g o D v v I k v 4 4 O U 4 4 O c 4 4 O D 4 4 O I 6 K e j 6 Z m k 4 4 G V 4 4 K M 4 4 G f 5 L u W 4 4 G u 5 Y i X L n v l g K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6 y s 7 7 y X 6 K G o 4 4 O 8 7 7 y R 7 7 y I 4 4 O R 4 4 O 8 4 4 O I 5 Z C r 4 4 K A 7 7 y J L + O D l O O D n O O D g + O D i O i n o + m Z p O O B l e O C j O O B n + S 7 l u O B r u W I l y 5 7 6 K W / 5 p q m L D B 9 J n F 1 b 3 Q 7 L C Z x d W 9 0 O 1 N l Y 3 R p b 2 4 x L + e s r O + 8 l + i h q O O D v O + 8 k e + 8 i O O D k e O D v O O D i O W Q q + O C g O + 8 i S / j g 5 T j g 5 z j g 4 P j g 4 j o p 6 P p m a T j g Z X j g o z j g Z / k u 5 b j g a 7 l i J c u e + W x n u a A p y w x f S Z x d W 9 0 O y w m c X V v d D t T Z W N 0 a W 9 u M S / n r K z v v J f o o a j j g 7 z v v J H v v I j j g 5 H j g 7 z j g 4 j l k K v j g o D v v I k v 4 4 O U 4 4 O c 4 4 O D 4 4 O I 6 K e j 6 Z m k 4 4 G V 4 4 K M 4 4 G f 5 L u W 4 4 G u 5 Y i X L n v l g K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Q y V B Q y V F R i V C Q y U 5 N y V F O C V B M S V B O C V F M y U 4 M y V C Q y V F R i V C Q y U 5 M S V F R i V C Q y U 4 O C V F M y U 4 M y U 5 M S V F M y U 4 M y V C Q y V F M y U 4 M y U 4 O C V F N S U 5 M C V B Q i V F M y U 4 M i U 4 M C V F R i V C Q y U 4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M l Q U M l R U Y l Q k M l O T c l R T g l Q T E l Q T g l R T M l O D M l Q k M l R U Y l Q k M l O T E l R U Y l Q k M l O D g l R T M l O D M l O T E l R T M l O D M l Q k M l R T M l O D M l O D g l R T U l O T A l Q U I l R T M l O D I l O D A l R U Y l Q k M l O D k v J U U 3 J U F D J U F D J U V G J U J D J T k 3 J U U 4 J U E x J U E 4 J U U z J T g z J U J D J U V G J U J D J T k x J U V G J U J D J T g 4 J U U z J T g z J T k x J U U z J T g z J U J D J U U z J T g z J T g 4 J U U 1 J T k w J U F C J U U z J T g y J T g w J U V G J U J D J T g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D J U F D J U V G J U J D J T k 3 J U U 4 J U E x J U E 4 J U U z J T g z J U J D J U V G J U J D J T k x J U V G J U J D J T g 4 J U U z J T g z J T k x J U U z J T g z J U J D J U U z J T g z J T g 4 J U U 1 J T k w J U F C J U U z J T g y J T g w J U V G J U J D J T g 5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Q y V B Q y V F R i V C Q y U 5 N y V F O C V B M S V B O C V F M y U 4 M y V C Q y V F R i V C Q y U 5 M S V F R i V C Q y U 4 O C V F M y U 4 M y U 5 M S V F M y U 4 M y V C Q y V F M y U 4 M y U 4 O C V F N S U 5 M C V B Q i V F M y U 4 M i U 4 M C V F R i V C Q y U 4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M l Q U M l R U Y l Q k M l O T c l R T g l Q T E l Q T g l R T M l O D M l Q k M l R U Y l Q k M l O T E l R U Y l Q k M l O D g l R T M l O D M l O T E l R T M l O D M l Q k M l R T M l O D M l O D g l R T U l O T A l Q U I l R T M l O D I l O D A l R U Y l Q k M l O D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D J U F D J U V G J U J D J T k 3 J U U 4 J U E x J U E 4 J U U z J T g z J U J D J U V G J U J D J T k x J U V G J U J D J T g 4 J U U z J T g z J T k x J U U z J T g z J U J D J U U z J T g z J T g 4 J U U 1 J T k w J U F C J U U z J T g y J T g w J U V G J U J D J T g 5 L y V F N S U 4 O S U 4 Q S V F O S U 5 O S V B N C V F M y U 4 M S U 5 N S V F M y U 4 M i U 4 Q y V F M y U 4 M S U 5 R i V F N i U 5 Q y U 4 M C V F N S U 4 O C U 5 R C V F M y U 4 M S V B R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Q y V B Q y V F R i V C Q y U 5 N y V F O C V B M S V B O C V F M y U 4 M y V C Q y V F R i V C Q y U 5 M S V F R i V C Q y U 4 O C V F M y U 4 M y U 5 M S V F M y U 4 M y V C Q y V F M y U 4 M y U 4 O C V F N S U 5 M C V B Q i V F M y U 4 M i U 4 M C V F R i V C Q y U 4 O S 8 l R T Y l O T g l O D c l R T Y l Q T A l Q k M l R T M l O D E l O T U l R T M l O D I l O E M l R T M l O D E l O U Y l R T M l O D M l O T g l R T M l O D M l O D M l R T M l O D M l O D A l R T M l O D M l Q k M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D J U F D J U V G J U J D J T k 3 J U U 4 J U E x J U E 4 J U U z J T g z J U J D J U V G J U J D J T k x J U V G J U J D J T g 4 J U U z J T g z J T k x J U U z J T g z J U J D J U U z J T g z J T g 4 J U U 1 J T k w J U F C J U U z J T g y J T g w J U V G J U J D J T g 5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M l Q U M l R U Y l Q k M l O T c l R T g l Q T E l Q T g l R T M l O D M l Q k M l R U Y l Q k M l O T E l R U Y l Q k M l O D g l R T M l O D M l O T E l R T M l O D M l Q k M l R T M l O D M l O D g l R T U l O T A l Q U I l R T M l O D I l O D A l R U Y l Q k M l O D k v J U U 1 J T g 5 J T h B J U U 5 J T k 5 J U E 0 J U U z J T g x J T k 1 J U U z J T g y J T h D J U U z J T g x J T l G J U U 2 J T l D J T g w J U U 1 J T g 4 J T l E J U U z J T g x J U F F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Q y V B Q y V F R i V C Q y U 5 N y V F O C V B M S V B O C V F M y U 4 M y V C Q y V F R i V C Q y U 5 M S V F R i V C Q y U 4 O C V F M y U 4 M y U 5 M S V F M y U 4 M y V C Q y V F M y U 4 M y U 4 O C V F N S U 5 M C V B Q i V F M y U 4 M i U 4 M C V F R i V C Q y U 4 O S 8 l R T U l O D k l O E E l R T k l O T k l Q T Q l R T M l O D E l O T U l R T M l O D I l O E M l R T M l O D E l O U Y l R T Q l Q j g l O E I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M l Q U M l R U Y l Q k M l O T c l R T g l Q T E l Q T g l R T M l O D M l Q k M l R U Y l Q k M l O T E l R U Y l Q k M l O D g l R T M l O D M l O T E l R T M l O D M l Q k M l R T M l O D M l O D g l R T U l O T A l Q U I l R T M l O D I l O D A l R U Y l Q k M l O D k v J U U z J T g z J T k 0 J U U z J T g z J T l D J U U z J T g z J T g z J U U z J T g z J T g 4 J U U 4 J U E 3 J U E z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D J U F D J U V G J U J D J T k 2 J U U 4 J U E x J U E 4 J U U z J T g z J U J D J U V G J U J D J T k x J U V G J U J D J T g 4 J U U z J T g z J T k x J U U z J T g z J U J D J U U z J T g z J T g 4 J U U 1 J T k w J U F C J U U z J T g y J T g w J U V G J U J D J T g 5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Q y V B Q y V F R i V C Q y U 5 N i V F O C V B M S V B O C V F M y U 4 M y V C Q y V F R i V C Q y U 5 M S V F R i V C Q y U 4 O C V F M y U 4 M y U 5 M S V F M y U 4 M y V C Q y V F M y U 4 M y U 4 O C V F N S U 5 M C V B Q i V F M y U 4 M i U 4 M C V F R i V C Q y U 4 O S 8 l R T U l Q j E l O T U l R T k l O T Y l O E I l R T M l O D E l O T U l R T M l O D I l O E M l R T M l O D E l O U Y l M j A l R T c l Q U M l Q U M l R U Y l Q k M l O T c l R T g l Q T E l Q T g l R T M l O D M l Q k M l R U Y l Q k M l O T E l R U Y l Q k M l O D g l R T M l O D M l O T E l R T M l O D M l Q k M l R T M l O D M l O D g l R T U l O T A l Q U I l R T M l O D I l O D A l R U Y l Q k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M l Q U M l R U Y l Q k M l O T Y l R T g l Q T E l Q T g l R T M l O D M l Q k M l R U Y l Q k M l O T E l R U Y l Q k M l O D g l R T M l O D M l O T E l R T M l O D M l Q k M l R T M l O D M l O D g l R T U l O T A l Q U I l R T M l O D I l O D A l R U Y l Q k M l O D k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D J U F D J U V G J U J D J T k 2 J U U 4 J U E x J U E 4 J U U z J T g z J U J D J U V G J U J D J T k x J U V G J U J D J T g 4 J U U z J T g z J T k x J U U z J T g z J U J D J U U z J T g z J T g 4 J U U 1 J T k w J U F C J U U z J T g y J T g w J U V G J U J D J T g 5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Q y V B Q y V F R i V C Q y U 5 N i V F O C V B M S V B O C V F M y U 4 M y V C Q y V F R i V C Q y U 5 M S V F R i V C Q y U 4 O C V F M y U 4 M y U 5 M S V F M y U 4 M y V C Q y V F M y U 4 M y U 4 O C V F N S U 5 M C V B Q i V F M y U 4 M i U 4 M C V F R i V C Q y U 4 O S 8 l R T U l O T A l O E Q l R T U l O D k l O E Q l R T M l O D E l O E M l R T U l Q T Q l O D k l R T Y l O U I l Q j Q l R T M l O D E l O T U l R T M l O D I l O E M l R T M l O D E l O U Y l R T U l O D g l O T c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0 d S 1 q Z z I z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y a X R 1 X 2 p n M j M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R U M T M 6 M D c 6 M j A u M z U 5 M D Q 5 N 1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5 Z u 9 5 Y a F 5 7 e P 5 5 S f 5 5 S j K O a U r + W H u u W B t C k m c X V v d D s s J n F 1 b 3 Q 7 4 4 K k 4 4 O z 4 4 O H 4 4 O D 4 4 K v 4 4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0 d S 1 q Z z I z M j E v 6 L + 9 5 Y q g 4 4 G V 4 4 K M 4 4 G f 4 4 K k 4 4 O z 4 4 O H 4 4 O D 4 4 K v 4 4 K 5 L n s s M H 0 m c X V v d D s s J n F 1 b 3 Q 7 U 2 V j d G l v b j E v c m l 0 d S 1 q Z z I z M j E v 6 L + 9 5 Y q g 4 4 G V 4 4 K M 4 4 G f 4 4 K k 4 4 O z 4 4 O H 4 4 O D 4 4 K v 4 4 K 5 L n v l m 7 3 l h o X n t 4 / n l J / n l K M o 5 p S v 5 Y e 6 5 Y G 0 K S w x f S Z x d W 9 0 O y w m c X V v d D t T Z W N 0 a W 9 u M S 9 y a X R 1 L W p n M j M y M S / o v 7 3 l i q D j g Z X j g o z j g Z / j g q T j g 7 P j g 4 f j g 4 P j g q / j g r k u e + O C p O O D s + O D h + O D g + O C r + O C u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a X R 1 L W p n M j M y M S / o v 7 3 l i q D j g Z X j g o z j g Z / j g q T j g 7 P j g 4 f j g 4 P j g q / j g r k u e y w w f S Z x d W 9 0 O y w m c X V v d D t T Z W N 0 a W 9 u M S 9 y a X R 1 L W p n M j M y M S / o v 7 3 l i q D j g Z X j g o z j g Z / j g q T j g 7 P j g 4 f j g 4 P j g q / j g r k u e + W b v e W G h e e 3 j + e U n + e U o y j m l K / l h 7 r l g b Q p L D F 9 J n F 1 b 3 Q 7 L C Z x d W 9 0 O 1 N l Y 3 R p b 2 4 x L 3 J p d H U t a m c y M z I x L + i / v e W K o O O B l e O C j O O B n + O C p O O D s + O D h + O D g + O C r + O C u S 5 7 4 4 K k 4 4 O z 4 4 O H 4 4 O D 4 4 K v 4 4 K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X R 1 L W p n M j M y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R 1 L W p n M j M y M S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R 1 L W p n M j M y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R 1 L W p n M j M y M S 8 l R T U l O D k l O E E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R 1 L W p n M j M y M S 8 l R T U l O D k l O E E l R T k l O T k l Q T Q l R T M l O D E l O T U l R T M l O D I l O E M l R T M l O D E l O U Y l R T Y l O U M l O D A l R T U l O D g l O U Q l R T M l O D E l Q U U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0 d S 1 q Z z I z M j E v J U U 4 J U J G J U J E J U U 1 J T h B J U E w J U U z J T g x J T k 1 J U U z J T g y J T h D J U U z J T g x J T l G J U U z J T g y J U E 0 J U U z J T g z J U I z J U U z J T g z J T g 3 J U U z J T g z J T g z J U U z J T g y J U F G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D h u O D v O O D l u O D q z R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0 L + W k i e a b t O O B l e O C j O O B n + W e i y 5 7 6 a C F 5 5 u u 7 7 y a 5 q W t 5 6 i u 5 Y i l 5 Y 6 f 5 o y H 5 p W w 4 4 C Q 5 o 6 l 5 7 a a 5 o y H 5 p W w 4 4 C R 5 6 i 8 5 Y O N 5 4 6 H 7 7 y I M j A y M D 0 x M D A u M O + 8 i S w x f S Z x d W 9 0 O y w m c X V v d D t T Z W N 0 a W 9 u M S / j g 4 b j g 7 z j g 5 b j g 6 s 0 L + W k i e a b t O O B l e O C j O O B n + W e i y 5 7 5 Y i X M i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j g 4 b j g 7 z j g 5 b j g 6 s 0 L + W k i e a b t O O B l e O C j O O B n + W e i y 5 7 6 a C F 5 5 u u 7 7 y a 5 q W t 5 6 i u 5 Y i l 5 Y 6 f 5 o y H 5 p W w 4 4 C Q 5 o 6 l 5 7 a a 5 o y H 5 p W w 4 4 C R 5 6 i 8 5 Y O N 5 4 6 H 7 7 y I M j A y M D 0 x M D A u M O + 8 i S w x f S Z x d W 9 0 O y w m c X V v d D t T Z W N 0 a W 9 u M S / j g 4 b j g 7 z j g 5 b j g 6 s 0 L + W k i e a b t O O B l e O C j O O B n + W e i y 5 7 5 Y i X M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b m 0 J n F 1 b 3 Q 7 L C Z x d W 9 0 O + W I l z I m c X V v d D t d I i A v P j x F b n R y e S B U e X B l P S J G a W x s Q 2 9 s d W 1 u V H l w Z X M i I F Z h b H V l P S J z Q U F B P S I g L z 4 8 R W 5 0 c n k g V H l w Z T 0 i R m l s b E x h c 3 R V c G R h d G V k I i B W Y W x 1 Z T 0 i Z D I w M j M t M D k t M D R U M T Q 6 M D A 6 N D U u N T c 2 M z Q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C I g L z 4 8 R W 5 0 c n k g V H l w Z T 0 i Q W R k Z W R U b 0 R h d G F N b 2 R l b C I g V m F s d W U 9 I m w w I i A v P j x F b n R y e S B U e X B l P S J R d W V y e U l E I i B W Y W x 1 Z T 0 i c 2 M 5 N D Z j Z G M w L W Y y Z j U t N D Y 1 O C 0 4 M D h i L T k 3 Z j l j O G J i N j c z O C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N C 8 l R T U l O D k l O E E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0 L y V F N S U 4 O S U 4 Q S V F O S U 5 O S V B N C V F M y U 4 M S U 5 N S V F M y U 4 M i U 4 Q y V F M y U 4 M S U 5 R i V F N i U 5 Q y U 4 M C V F N S U 4 O C U 5 R C V F M y U 4 M S V B R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Q v J U U 2 J T h D J U J G J U U 1 J T g 1 J U E 1 J U U z J T g x J T k 1 J U U z J T g y J T h D J U U z J T g x J T l G J U U 2 J T l D J T g w J U U 1 J U J F J T h D J U U z J T g x J U F F J U U 2 J T k 2 J T g 3 J U U 1 J U F E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N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0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Q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J d D t L + 5 Z x N v B o g 2 E O W s E s A A A A A A g A A A A A A E G Y A A A A B A A A g A A A A 5 F 4 U Z 1 6 v G / c 6 j 1 / Y 5 k 4 O g Z o M 4 p I L b K v E Q s C + s u K Y x S 4 A A A A A D o A A A A A C A A A g A A A A X f z v Y + w U 6 U U i I G c g m + P B 8 h o 1 P w g m S m r G o X N B u 7 O t J b Z Q A A A A L G 6 g G B v A j U A V M n b b R h W n n 3 f c l 6 9 i V N t P 8 8 T c P U K z J S y 1 j M e L r 7 H h 7 A N r u 3 8 r w P Y k e X f W l z V M D U U S S r 2 K 0 Z u z E z O T w t r 0 4 j / c u L v O r 7 w g J g 5 A A A A A M e H B d T 2 W h P p e A N 4 Q y k 7 n K r 5 0 3 V j z W T A A e S D T J W n 1 Z Y l i T G W H / K t j L O C B x i 2 d V a l O h 8 x h 7 8 U N v U j 4 I Y Q 2 1 y v H s w = = < / D a t a M a s h u p > 
</file>

<file path=customXml/itemProps1.xml><?xml version="1.0" encoding="utf-8"?>
<ds:datastoreItem xmlns:ds="http://schemas.openxmlformats.org/officeDocument/2006/customXml" ds:itemID="{0342956F-047C-4D90-B096-AEEE4E8F86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data</vt:lpstr>
      <vt:lpstr>稼働率_四半期</vt:lpstr>
      <vt:lpstr>テーブル4</vt:lpstr>
      <vt:lpstr>稼働率</vt:lpstr>
      <vt:lpstr>第７表ー１（パート含む）</vt:lpstr>
      <vt:lpstr>ritu-jg2321</vt:lpstr>
      <vt:lpstr>第６表ー１（パート含む）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Tsuchida Satoshi</dc:creator>
  <cp:lastModifiedBy>Tsuchida Satoshi</cp:lastModifiedBy>
  <dcterms:created xsi:type="dcterms:W3CDTF">2023-09-04T12:50:49Z</dcterms:created>
  <dcterms:modified xsi:type="dcterms:W3CDTF">2023-09-04T14:04:57Z</dcterms:modified>
</cp:coreProperties>
</file>