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"/>
    </mc:Choice>
  </mc:AlternateContent>
  <xr:revisionPtr revIDLastSave="8" documentId="8_{8DCD363E-FD00-450C-9E50-A33FC03D72B1}" xr6:coauthVersionLast="47" xr6:coauthVersionMax="47" xr10:uidLastSave="{26FF3837-F172-49E5-8516-6F5C09F3350D}"/>
  <bookViews>
    <workbookView xWindow="28680" yWindow="-120" windowWidth="29040" windowHeight="15720" xr2:uid="{342424D5-392E-421C-BB2D-F16C5D781F66}"/>
  </bookViews>
  <sheets>
    <sheet name="G" sheetId="2" r:id="rId1"/>
    <sheet name="ベンチ" sheetId="1" r:id="rId2"/>
    <sheet name="物価_75" sheetId="5" r:id="rId3"/>
    <sheet name="物価_50" sheetId="7" r:id="rId4"/>
  </sheets>
  <definedNames>
    <definedName name="_xlnm.Print_Area" localSheetId="0">G!$A$1:$O$62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7" l="1"/>
  <c r="M15" i="7"/>
  <c r="L15" i="7"/>
  <c r="K15" i="7"/>
  <c r="J15" i="7"/>
  <c r="N14" i="7"/>
  <c r="M14" i="7"/>
  <c r="L14" i="7"/>
  <c r="K14" i="7"/>
  <c r="J14" i="7"/>
  <c r="N13" i="7"/>
  <c r="M13" i="7"/>
  <c r="L13" i="7"/>
  <c r="K13" i="7"/>
  <c r="J13" i="7"/>
  <c r="N12" i="7"/>
  <c r="M12" i="7"/>
  <c r="L12" i="7"/>
  <c r="K12" i="7"/>
  <c r="J12" i="7"/>
  <c r="N11" i="7"/>
  <c r="M11" i="7"/>
  <c r="L11" i="7"/>
  <c r="K11" i="7"/>
  <c r="J11" i="7"/>
  <c r="N10" i="7"/>
  <c r="M10" i="7"/>
  <c r="L10" i="7"/>
  <c r="K10" i="7"/>
  <c r="J10" i="7"/>
  <c r="N9" i="7"/>
  <c r="M9" i="7"/>
  <c r="L9" i="7"/>
  <c r="K9" i="7"/>
  <c r="J9" i="7"/>
  <c r="N8" i="7"/>
  <c r="M8" i="7"/>
  <c r="L8" i="7"/>
  <c r="K8" i="7"/>
  <c r="J8" i="7"/>
  <c r="N7" i="7"/>
  <c r="M7" i="7"/>
  <c r="L7" i="7"/>
  <c r="K7" i="7"/>
  <c r="J7" i="7"/>
  <c r="N6" i="7"/>
  <c r="M6" i="7"/>
  <c r="L6" i="7"/>
  <c r="K6" i="7"/>
  <c r="J6" i="7"/>
  <c r="N5" i="7"/>
  <c r="M5" i="7"/>
  <c r="L5" i="7"/>
  <c r="K5" i="7"/>
  <c r="J5" i="7"/>
  <c r="N4" i="7"/>
  <c r="M4" i="7"/>
  <c r="L4" i="7"/>
  <c r="K4" i="7"/>
  <c r="J4" i="7"/>
  <c r="N3" i="7"/>
  <c r="M3" i="7"/>
  <c r="L3" i="7"/>
  <c r="K3" i="7"/>
  <c r="J3" i="7"/>
  <c r="N2" i="7"/>
  <c r="M2" i="7"/>
  <c r="L2" i="7"/>
  <c r="K2" i="7"/>
  <c r="J2" i="7"/>
  <c r="N15" i="5"/>
  <c r="M15" i="5"/>
  <c r="L15" i="5"/>
  <c r="K15" i="5"/>
  <c r="J15" i="5"/>
  <c r="N14" i="5"/>
  <c r="M14" i="5"/>
  <c r="L14" i="5"/>
  <c r="K14" i="5"/>
  <c r="J14" i="5"/>
  <c r="N13" i="5"/>
  <c r="M13" i="5"/>
  <c r="L13" i="5"/>
  <c r="K13" i="5"/>
  <c r="J13" i="5"/>
  <c r="N12" i="5"/>
  <c r="M12" i="5"/>
  <c r="L12" i="5"/>
  <c r="K12" i="5"/>
  <c r="J12" i="5"/>
  <c r="N11" i="5"/>
  <c r="M11" i="5"/>
  <c r="L11" i="5"/>
  <c r="K11" i="5"/>
  <c r="J11" i="5"/>
  <c r="N10" i="5"/>
  <c r="M10" i="5"/>
  <c r="L10" i="5"/>
  <c r="K10" i="5"/>
  <c r="J10" i="5"/>
  <c r="N9" i="5"/>
  <c r="M9" i="5"/>
  <c r="L9" i="5"/>
  <c r="K9" i="5"/>
  <c r="J9" i="5"/>
  <c r="N8" i="5"/>
  <c r="M8" i="5"/>
  <c r="L8" i="5"/>
  <c r="K8" i="5"/>
  <c r="J8" i="5"/>
  <c r="N7" i="5"/>
  <c r="M7" i="5"/>
  <c r="L7" i="5"/>
  <c r="K7" i="5"/>
  <c r="J7" i="5"/>
  <c r="N6" i="5"/>
  <c r="M6" i="5"/>
  <c r="L6" i="5"/>
  <c r="K6" i="5"/>
  <c r="J6" i="5"/>
  <c r="N5" i="5"/>
  <c r="M5" i="5"/>
  <c r="L5" i="5"/>
  <c r="K5" i="5"/>
  <c r="J5" i="5"/>
  <c r="N4" i="5"/>
  <c r="M4" i="5"/>
  <c r="L4" i="5"/>
  <c r="K4" i="5"/>
  <c r="J4" i="5"/>
  <c r="N3" i="5"/>
  <c r="M3" i="5"/>
  <c r="L3" i="5"/>
  <c r="K3" i="5"/>
  <c r="J3" i="5"/>
  <c r="N2" i="5"/>
  <c r="M2" i="5"/>
  <c r="L2" i="5"/>
  <c r="K2" i="5"/>
  <c r="J2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5"/>
  <c r="A3" i="7"/>
  <c r="A3" i="1"/>
  <c r="O3" i="7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4" i="5"/>
  <c r="O15" i="5" s="1"/>
  <c r="O13" i="5"/>
  <c r="O12" i="5"/>
  <c r="O11" i="5"/>
  <c r="O10" i="5"/>
  <c r="O9" i="5"/>
  <c r="O8" i="5"/>
  <c r="O7" i="5"/>
  <c r="O6" i="5"/>
  <c r="O5" i="5"/>
  <c r="O4" i="5"/>
  <c r="O3" i="5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3" i="1"/>
  <c r="N15" i="1"/>
  <c r="M15" i="1"/>
  <c r="L15" i="1"/>
  <c r="K15" i="1"/>
  <c r="J15" i="1"/>
  <c r="N14" i="1"/>
  <c r="M14" i="1"/>
  <c r="L14" i="1"/>
  <c r="K14" i="1"/>
  <c r="J14" i="1"/>
  <c r="N13" i="1"/>
  <c r="M13" i="1"/>
  <c r="L13" i="1"/>
  <c r="K13" i="1"/>
  <c r="J13" i="1"/>
  <c r="N12" i="1"/>
  <c r="M12" i="1"/>
  <c r="L12" i="1"/>
  <c r="K12" i="1"/>
  <c r="J12" i="1"/>
  <c r="N11" i="1"/>
  <c r="M11" i="1"/>
  <c r="L11" i="1"/>
  <c r="K11" i="1"/>
  <c r="J11" i="1"/>
  <c r="N10" i="1"/>
  <c r="M10" i="1"/>
  <c r="L10" i="1"/>
  <c r="K10" i="1"/>
  <c r="J10" i="1"/>
  <c r="N9" i="1"/>
  <c r="M9" i="1"/>
  <c r="L9" i="1"/>
  <c r="K9" i="1"/>
  <c r="J9" i="1"/>
  <c r="N8" i="1"/>
  <c r="M8" i="1"/>
  <c r="L8" i="1"/>
  <c r="K8" i="1"/>
  <c r="J8" i="1"/>
  <c r="N7" i="1"/>
  <c r="M7" i="1"/>
  <c r="L7" i="1"/>
  <c r="K7" i="1"/>
  <c r="J7" i="1"/>
  <c r="N6" i="1"/>
  <c r="M6" i="1"/>
  <c r="L6" i="1"/>
  <c r="K6" i="1"/>
  <c r="J6" i="1"/>
  <c r="N5" i="1"/>
  <c r="M5" i="1"/>
  <c r="L5" i="1"/>
  <c r="K5" i="1"/>
  <c r="J5" i="1"/>
  <c r="N4" i="1"/>
  <c r="M4" i="1"/>
  <c r="L4" i="1"/>
  <c r="K4" i="1"/>
  <c r="J4" i="1"/>
  <c r="N3" i="1"/>
  <c r="M3" i="1"/>
  <c r="L3" i="1"/>
  <c r="K3" i="1"/>
  <c r="J3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<sst xmlns="http://schemas.openxmlformats.org/spreadsheetml/2006/main" count="44" uniqueCount="12">
  <si>
    <t>需給ギャップ</t>
    <rPh sb="0" eb="2">
      <t>ジュキュウ</t>
    </rPh>
    <phoneticPr fontId="1"/>
  </si>
  <si>
    <t>インフレ率</t>
    <rPh sb="4" eb="5">
      <t>リツ</t>
    </rPh>
    <phoneticPr fontId="1"/>
  </si>
  <si>
    <t>期待インフレ率</t>
    <rPh sb="0" eb="2">
      <t>キタイ</t>
    </rPh>
    <rPh sb="6" eb="7">
      <t>リツ</t>
    </rPh>
    <phoneticPr fontId="1"/>
  </si>
  <si>
    <t>物価観</t>
    <rPh sb="0" eb="2">
      <t>ブッカ</t>
    </rPh>
    <rPh sb="2" eb="3">
      <t>カン</t>
    </rPh>
    <phoneticPr fontId="1"/>
  </si>
  <si>
    <t>名目金利</t>
    <rPh sb="0" eb="4">
      <t>メイモクキンリ</t>
    </rPh>
    <phoneticPr fontId="1"/>
  </si>
  <si>
    <t>インフレ目標</t>
    <rPh sb="4" eb="6">
      <t>モクヒョウ</t>
    </rPh>
    <phoneticPr fontId="1"/>
  </si>
  <si>
    <t>ゼロ</t>
  </si>
  <si>
    <t>ゼロ</t>
    <phoneticPr fontId="1"/>
  </si>
  <si>
    <t>カリブレーション</t>
    <phoneticPr fontId="1"/>
  </si>
  <si>
    <t>輸入物価ショックあり：rho=0.75</t>
    <phoneticPr fontId="1"/>
  </si>
  <si>
    <t>輸入物価ショックあり：rho=0.50</t>
    <phoneticPr fontId="1"/>
  </si>
  <si>
    <t>ベンチマーク＜輸入物価ショックなし＞：rho=0.75</t>
    <rPh sb="7" eb="9">
      <t>ユニュウ</t>
    </rPh>
    <rPh sb="9" eb="11">
      <t>ブッカ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</si>
</sst>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ベンチ!$J$1</c:f>
              <c:strCache>
                <c:ptCount val="1"/>
                <c:pt idx="0">
                  <c:v>インフレ率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ベンチ!$A$2:$A$12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ベンチ!$J$2:$J$12</c:f>
              <c:numCache>
                <c:formatCode>General</c:formatCode>
                <c:ptCount val="11"/>
                <c:pt idx="0">
                  <c:v>1</c:v>
                </c:pt>
                <c:pt idx="1">
                  <c:v>1.564989012555388</c:v>
                </c:pt>
                <c:pt idx="2">
                  <c:v>2.14556645030197</c:v>
                </c:pt>
                <c:pt idx="3">
                  <c:v>2.6912890180071098</c:v>
                </c:pt>
                <c:pt idx="4">
                  <c:v>3.1091331433095402</c:v>
                </c:pt>
                <c:pt idx="5">
                  <c:v>3.3230827374605201</c:v>
                </c:pt>
                <c:pt idx="6">
                  <c:v>3.2973996388471898</c:v>
                </c:pt>
                <c:pt idx="7">
                  <c:v>3.0611254048777199</c:v>
                </c:pt>
                <c:pt idx="8">
                  <c:v>2.6654606420094602</c:v>
                </c:pt>
                <c:pt idx="9">
                  <c:v>2.22897364098873</c:v>
                </c:pt>
                <c:pt idx="10">
                  <c:v>1.768496288437279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1-4B92-957E-45370992189E}"/>
            </c:ext>
          </c:extLst>
        </c:ser>
        <c:ser>
          <c:idx val="2"/>
          <c:order val="1"/>
          <c:tx>
            <c:strRef>
              <c:f>ベンチ!$K$1</c:f>
              <c:strCache>
                <c:ptCount val="1"/>
                <c:pt idx="0">
                  <c:v>期待インフレ率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ベンチ!$A$2:$A$12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ベンチ!$K$2:$K$12</c:f>
              <c:numCache>
                <c:formatCode>General</c:formatCode>
                <c:ptCount val="11"/>
                <c:pt idx="0">
                  <c:v>1</c:v>
                </c:pt>
                <c:pt idx="1">
                  <c:v>1.280663780323984</c:v>
                </c:pt>
                <c:pt idx="2">
                  <c:v>1.709826813527582</c:v>
                </c:pt>
                <c:pt idx="3">
                  <c:v>2.1276111083289697</c:v>
                </c:pt>
                <c:pt idx="4">
                  <c:v>2.4882770020357503</c:v>
                </c:pt>
                <c:pt idx="5">
                  <c:v>2.7326983611537501</c:v>
                </c:pt>
                <c:pt idx="6">
                  <c:v>2.8247265207131198</c:v>
                </c:pt>
                <c:pt idx="7">
                  <c:v>2.7534335777143699</c:v>
                </c:pt>
                <c:pt idx="8">
                  <c:v>2.55795734243164</c:v>
                </c:pt>
                <c:pt idx="9">
                  <c:v>2.2651636825409698</c:v>
                </c:pt>
                <c:pt idx="10">
                  <c:v>1.9787372010202451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F1-4B92-957E-45370992189E}"/>
            </c:ext>
          </c:extLst>
        </c:ser>
        <c:ser>
          <c:idx val="3"/>
          <c:order val="2"/>
          <c:tx>
            <c:strRef>
              <c:f>ベンチ!$L$1</c:f>
              <c:strCache>
                <c:ptCount val="1"/>
                <c:pt idx="0">
                  <c:v>物価観</c:v>
                </c:pt>
              </c:strCache>
            </c:strRef>
          </c:tx>
          <c:spPr>
            <a:ln w="2222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ベンチ!$A$2:$A$12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ベンチ!$L$2:$L$12</c:f>
              <c:numCache>
                <c:formatCode>General</c:formatCode>
                <c:ptCount val="11"/>
                <c:pt idx="0">
                  <c:v>1</c:v>
                </c:pt>
                <c:pt idx="1">
                  <c:v>1.0508490111299849</c:v>
                </c:pt>
                <c:pt idx="2">
                  <c:v>1.1493735806554639</c:v>
                </c:pt>
                <c:pt idx="3">
                  <c:v>1.2881459700171121</c:v>
                </c:pt>
                <c:pt idx="4">
                  <c:v>1.45203481561343</c:v>
                </c:pt>
                <c:pt idx="5">
                  <c:v>1.6204291285796679</c:v>
                </c:pt>
                <c:pt idx="6">
                  <c:v>1.7713564745037451</c:v>
                </c:pt>
                <c:pt idx="7">
                  <c:v>1.8874356782374031</c:v>
                </c:pt>
                <c:pt idx="8">
                  <c:v>1.957457924976888</c:v>
                </c:pt>
                <c:pt idx="9">
                  <c:v>1.981894339417954</c:v>
                </c:pt>
                <c:pt idx="10">
                  <c:v>1.9626885148296931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F1-4B92-957E-45370992189E}"/>
            </c:ext>
          </c:extLst>
        </c:ser>
        <c:ser>
          <c:idx val="4"/>
          <c:order val="3"/>
          <c:tx>
            <c:strRef>
              <c:f>ベンチ!$M$1</c:f>
              <c:strCache>
                <c:ptCount val="1"/>
                <c:pt idx="0">
                  <c:v>名目金利</c:v>
                </c:pt>
              </c:strCache>
            </c:strRef>
          </c:tx>
          <c:spPr>
            <a:ln w="127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>
                <a:solidFill>
                  <a:srgbClr val="002060"/>
                </a:solidFill>
                <a:prstDash val="solid"/>
              </a:ln>
              <a:effectLst/>
            </c:spPr>
          </c:marker>
          <c:cat>
            <c:numRef>
              <c:f>ベンチ!$A$2:$A$12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ベンチ!$M$2:$M$12</c:f>
              <c:numCache>
                <c:formatCode>General</c:formatCode>
                <c:ptCount val="11"/>
                <c:pt idx="0">
                  <c:v>1</c:v>
                </c:pt>
                <c:pt idx="1">
                  <c:v>0.90402133615590963</c:v>
                </c:pt>
                <c:pt idx="2">
                  <c:v>1.1543607349648299</c:v>
                </c:pt>
                <c:pt idx="3">
                  <c:v>1.651122046377034</c:v>
                </c:pt>
                <c:pt idx="4">
                  <c:v>2.2518304622124603</c:v>
                </c:pt>
                <c:pt idx="5">
                  <c:v>2.8012700908342802</c:v>
                </c:pt>
                <c:pt idx="6">
                  <c:v>3.1654906662751201</c:v>
                </c:pt>
                <c:pt idx="7">
                  <c:v>3.26663016096161</c:v>
                </c:pt>
                <c:pt idx="8">
                  <c:v>3.0866175271391301</c:v>
                </c:pt>
                <c:pt idx="9">
                  <c:v>2.68417841542318</c:v>
                </c:pt>
                <c:pt idx="10">
                  <c:v>2.1284784154979399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F1-4B92-957E-45370992189E}"/>
            </c:ext>
          </c:extLst>
        </c:ser>
        <c:ser>
          <c:idx val="5"/>
          <c:order val="4"/>
          <c:tx>
            <c:strRef>
              <c:f>ベンチ!$N$1</c:f>
              <c:strCache>
                <c:ptCount val="1"/>
                <c:pt idx="0">
                  <c:v>インフレ目標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ベンチ!$A$2:$A$12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ベンチ!$N$2:$N$12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F1-4B92-957E-45370992189E}"/>
            </c:ext>
          </c:extLst>
        </c:ser>
        <c:ser>
          <c:idx val="6"/>
          <c:order val="5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ベンチ!$O$2:$O$12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F1-4B92-957E-453709921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  <c:majorUnit val="1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.11779038461538462"/>
          <c:y val="0.10975254629629626"/>
          <c:w val="0.72268293346538315"/>
          <c:h val="0.17721597222222221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ベンチ!$I$1</c:f>
              <c:strCache>
                <c:ptCount val="1"/>
                <c:pt idx="0">
                  <c:v>需給ギャップ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ベンチ!$A$2:$A$12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ベンチ!$I$2:$I$12</c:f>
              <c:numCache>
                <c:formatCode>General</c:formatCode>
                <c:ptCount val="11"/>
                <c:pt idx="0">
                  <c:v>0</c:v>
                </c:pt>
                <c:pt idx="1">
                  <c:v>0.53720365158111505</c:v>
                </c:pt>
                <c:pt idx="2">
                  <c:v>1.3740585118772599</c:v>
                </c:pt>
                <c:pt idx="3">
                  <c:v>2.2089449072059599</c:v>
                </c:pt>
                <c:pt idx="4">
                  <c:v>2.7805119895088799</c:v>
                </c:pt>
                <c:pt idx="5">
                  <c:v>2.9299297410179399</c:v>
                </c:pt>
                <c:pt idx="6">
                  <c:v>2.6241058686536798</c:v>
                </c:pt>
                <c:pt idx="7">
                  <c:v>1.9567210754090001</c:v>
                </c:pt>
                <c:pt idx="8">
                  <c:v>1.09677732531498</c:v>
                </c:pt>
                <c:pt idx="9">
                  <c:v>0.26680123758451502</c:v>
                </c:pt>
                <c:pt idx="10">
                  <c:v>-0.38273203386742699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E-4AC5-A826-8B4C52061B52}"/>
            </c:ext>
          </c:extLst>
        </c:ser>
        <c:ser>
          <c:idx val="6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ベンチ!$O$2:$O$12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2E-4AC5-A826-8B4C52061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4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  <c:majorUnit val="1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61291945267617387"/>
          <c:y val="0.12908634259259261"/>
          <c:w val="0.31673097976958764"/>
          <c:h val="0.14781785984552101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物価_75!$J$1</c:f>
              <c:strCache>
                <c:ptCount val="1"/>
                <c:pt idx="0">
                  <c:v>インフレ率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物価_75!$A$2:$A$12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物価_75!$J$2:$J$12</c:f>
              <c:numCache>
                <c:formatCode>General</c:formatCode>
                <c:ptCount val="11"/>
                <c:pt idx="0">
                  <c:v>1</c:v>
                </c:pt>
                <c:pt idx="1">
                  <c:v>1.958411045566208</c:v>
                </c:pt>
                <c:pt idx="2">
                  <c:v>3.2416202060827</c:v>
                </c:pt>
                <c:pt idx="3">
                  <c:v>3.9873010552557302</c:v>
                </c:pt>
                <c:pt idx="4">
                  <c:v>5.89267321279155</c:v>
                </c:pt>
                <c:pt idx="5">
                  <c:v>5.2861794210422497</c:v>
                </c:pt>
                <c:pt idx="6">
                  <c:v>4.0133914118970999</c:v>
                </c:pt>
                <c:pt idx="7">
                  <c:v>2.6650972274071201</c:v>
                </c:pt>
                <c:pt idx="8">
                  <c:v>1.520147341540139</c:v>
                </c:pt>
                <c:pt idx="9">
                  <c:v>0.75921880174749701</c:v>
                </c:pt>
                <c:pt idx="10">
                  <c:v>0.43405732857996404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D-461E-AADA-5C44D4543033}"/>
            </c:ext>
          </c:extLst>
        </c:ser>
        <c:ser>
          <c:idx val="2"/>
          <c:order val="1"/>
          <c:tx>
            <c:strRef>
              <c:f>物価_75!$K$1</c:f>
              <c:strCache>
                <c:ptCount val="1"/>
                <c:pt idx="0">
                  <c:v>期待インフレ率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物価_75!$A$2:$A$12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物価_75!$K$2:$K$12</c:f>
              <c:numCache>
                <c:formatCode>General</c:formatCode>
                <c:ptCount val="11"/>
                <c:pt idx="0">
                  <c:v>1</c:v>
                </c:pt>
                <c:pt idx="1">
                  <c:v>1.5491969504902618</c:v>
                </c:pt>
                <c:pt idx="2">
                  <c:v>2.2330898148165002</c:v>
                </c:pt>
                <c:pt idx="3">
                  <c:v>3.3909761593860099</c:v>
                </c:pt>
                <c:pt idx="4">
                  <c:v>3.6773526634831</c:v>
                </c:pt>
                <c:pt idx="5">
                  <c:v>4.4184695942510199</c:v>
                </c:pt>
                <c:pt idx="6">
                  <c:v>3.8622117526145998</c:v>
                </c:pt>
                <c:pt idx="7">
                  <c:v>2.9864567689835697</c:v>
                </c:pt>
                <c:pt idx="8">
                  <c:v>2.1323869190661799</c:v>
                </c:pt>
                <c:pt idx="9">
                  <c:v>1.4598901237908919</c:v>
                </c:pt>
                <c:pt idx="10">
                  <c:v>1.0627254898870038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D-461E-AADA-5C44D4543033}"/>
            </c:ext>
          </c:extLst>
        </c:ser>
        <c:ser>
          <c:idx val="3"/>
          <c:order val="2"/>
          <c:tx>
            <c:strRef>
              <c:f>物価_75!$L$1</c:f>
              <c:strCache>
                <c:ptCount val="1"/>
                <c:pt idx="0">
                  <c:v>物価観</c:v>
                </c:pt>
              </c:strCache>
            </c:strRef>
          </c:tx>
          <c:spPr>
            <a:ln w="2222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物価_75!$A$2:$A$12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物価_75!$L$2:$L$12</c:f>
              <c:numCache>
                <c:formatCode>General</c:formatCode>
                <c:ptCount val="11"/>
                <c:pt idx="0">
                  <c:v>1</c:v>
                </c:pt>
                <c:pt idx="1">
                  <c:v>1.0862569941009588</c:v>
                </c:pt>
                <c:pt idx="2">
                  <c:v>1.2802396831793161</c:v>
                </c:pt>
                <c:pt idx="3">
                  <c:v>1.5238752066661929</c:v>
                </c:pt>
                <c:pt idx="4">
                  <c:v>1.9170670272174761</c:v>
                </c:pt>
                <c:pt idx="5">
                  <c:v>2.2202871426617099</c:v>
                </c:pt>
                <c:pt idx="6">
                  <c:v>2.3816665268928903</c:v>
                </c:pt>
                <c:pt idx="7">
                  <c:v>2.4071752899391701</c:v>
                </c:pt>
                <c:pt idx="8">
                  <c:v>2.32734277458326</c:v>
                </c:pt>
                <c:pt idx="9">
                  <c:v>2.1862116170280399</c:v>
                </c:pt>
                <c:pt idx="10">
                  <c:v>2.0285177310677103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D-461E-AADA-5C44D4543033}"/>
            </c:ext>
          </c:extLst>
        </c:ser>
        <c:ser>
          <c:idx val="4"/>
          <c:order val="3"/>
          <c:tx>
            <c:strRef>
              <c:f>物価_75!$M$1</c:f>
              <c:strCache>
                <c:ptCount val="1"/>
                <c:pt idx="0">
                  <c:v>名目金利</c:v>
                </c:pt>
              </c:strCache>
            </c:strRef>
          </c:tx>
          <c:spPr>
            <a:ln w="127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>
                <a:solidFill>
                  <a:srgbClr val="002060"/>
                </a:solidFill>
                <a:prstDash val="solid"/>
              </a:ln>
              <a:effectLst/>
            </c:spPr>
          </c:marker>
          <c:cat>
            <c:numRef>
              <c:f>物価_75!$A$2:$A$12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物価_75!$M$2:$M$12</c:f>
              <c:numCache>
                <c:formatCode>General</c:formatCode>
                <c:ptCount val="11"/>
                <c:pt idx="0">
                  <c:v>1</c:v>
                </c:pt>
                <c:pt idx="1">
                  <c:v>1.0804568861434183</c:v>
                </c:pt>
                <c:pt idx="2">
                  <c:v>1.7891102704428921</c:v>
                </c:pt>
                <c:pt idx="3">
                  <c:v>2.73441475352339</c:v>
                </c:pt>
                <c:pt idx="4">
                  <c:v>4.21401518567962</c:v>
                </c:pt>
                <c:pt idx="5">
                  <c:v>5.0084756505191201</c:v>
                </c:pt>
                <c:pt idx="6">
                  <c:v>4.9214415716144497</c:v>
                </c:pt>
                <c:pt idx="7">
                  <c:v>4.1033822957415005</c:v>
                </c:pt>
                <c:pt idx="8">
                  <c:v>2.8530706718731498</c:v>
                </c:pt>
                <c:pt idx="9">
                  <c:v>1.521755707772696</c:v>
                </c:pt>
                <c:pt idx="10">
                  <c:v>0.41425183055445602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4D-461E-AADA-5C44D4543033}"/>
            </c:ext>
          </c:extLst>
        </c:ser>
        <c:ser>
          <c:idx val="5"/>
          <c:order val="4"/>
          <c:tx>
            <c:strRef>
              <c:f>物価_75!$N$1</c:f>
              <c:strCache>
                <c:ptCount val="1"/>
                <c:pt idx="0">
                  <c:v>インフレ目標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物価_75!$A$2:$A$12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物価_75!$N$2:$N$12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4D-461E-AADA-5C44D4543033}"/>
            </c:ext>
          </c:extLst>
        </c:ser>
        <c:ser>
          <c:idx val="6"/>
          <c:order val="5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物価_75!$O$2:$O$12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4D-461E-AADA-5C44D4543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6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.17732978258886026"/>
          <c:y val="0.75999524245119587"/>
          <c:w val="0.63085344841704249"/>
          <c:h val="0.14171899697197943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物価_75!$I$1</c:f>
              <c:strCache>
                <c:ptCount val="1"/>
                <c:pt idx="0">
                  <c:v>需給ギャップ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物価_75!$A$2:$A$12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物価_75!$I$2:$I$12</c:f>
              <c:numCache>
                <c:formatCode>General</c:formatCode>
                <c:ptCount val="11"/>
                <c:pt idx="0">
                  <c:v>0</c:v>
                </c:pt>
                <c:pt idx="1">
                  <c:v>0.76842195244872302</c:v>
                </c:pt>
                <c:pt idx="2">
                  <c:v>2.1052802284345198</c:v>
                </c:pt>
                <c:pt idx="3">
                  <c:v>3.17875323976256</c:v>
                </c:pt>
                <c:pt idx="4">
                  <c:v>3.6276133259219399</c:v>
                </c:pt>
                <c:pt idx="5">
                  <c:v>2.9251758269485002</c:v>
                </c:pt>
                <c:pt idx="6">
                  <c:v>1.2805044341095599</c:v>
                </c:pt>
                <c:pt idx="7">
                  <c:v>-0.69688274597606703</c:v>
                </c:pt>
                <c:pt idx="8">
                  <c:v>-2.3561704240841599</c:v>
                </c:pt>
                <c:pt idx="9">
                  <c:v>-3.2220347742998499</c:v>
                </c:pt>
                <c:pt idx="10">
                  <c:v>-3.11869158794042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C1-455F-8173-9A532E66BAAF}"/>
            </c:ext>
          </c:extLst>
        </c:ser>
        <c:ser>
          <c:idx val="6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物価_75!$O$2:$O$12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C1-455F-8173-9A532E66B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61291945267617387"/>
          <c:y val="0.12908634259259261"/>
          <c:w val="0.31673097976958764"/>
          <c:h val="0.14781785984552101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物価_50!$J$1</c:f>
              <c:strCache>
                <c:ptCount val="1"/>
                <c:pt idx="0">
                  <c:v>インフレ率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物価_50!$A$2:$A$12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物価_50!$J$2:$J$12</c:f>
              <c:numCache>
                <c:formatCode>General</c:formatCode>
                <c:ptCount val="11"/>
                <c:pt idx="0">
                  <c:v>1</c:v>
                </c:pt>
                <c:pt idx="1">
                  <c:v>1.6911759484636368</c:v>
                </c:pt>
                <c:pt idx="2">
                  <c:v>2.6639077566822502</c:v>
                </c:pt>
                <c:pt idx="3">
                  <c:v>3.09027113405608</c:v>
                </c:pt>
                <c:pt idx="4">
                  <c:v>4.7269900539371204</c:v>
                </c:pt>
                <c:pt idx="5">
                  <c:v>4.0817850100375601</c:v>
                </c:pt>
                <c:pt idx="6">
                  <c:v>3.1375232225400098</c:v>
                </c:pt>
                <c:pt idx="7">
                  <c:v>2.46398096756473</c:v>
                </c:pt>
                <c:pt idx="8">
                  <c:v>2.1281101082690297</c:v>
                </c:pt>
                <c:pt idx="9">
                  <c:v>2.0609707616051702</c:v>
                </c:pt>
                <c:pt idx="10">
                  <c:v>2.0169537744685702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C-4798-A2D0-2050F288DF49}"/>
            </c:ext>
          </c:extLst>
        </c:ser>
        <c:ser>
          <c:idx val="2"/>
          <c:order val="1"/>
          <c:tx>
            <c:strRef>
              <c:f>物価_50!$K$1</c:f>
              <c:strCache>
                <c:ptCount val="1"/>
                <c:pt idx="0">
                  <c:v>期待インフレ率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物価_50!$A$2:$A$12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物価_50!$K$2:$K$12</c:f>
              <c:numCache>
                <c:formatCode>General</c:formatCode>
                <c:ptCount val="11"/>
                <c:pt idx="0">
                  <c:v>1</c:v>
                </c:pt>
                <c:pt idx="1">
                  <c:v>1.4076574003871509</c:v>
                </c:pt>
                <c:pt idx="2">
                  <c:v>1.873566890092798</c:v>
                </c:pt>
                <c:pt idx="3">
                  <c:v>2.7976879886672599</c:v>
                </c:pt>
                <c:pt idx="4">
                  <c:v>2.8960302248853402</c:v>
                </c:pt>
                <c:pt idx="5">
                  <c:v>3.55995280889098</c:v>
                </c:pt>
                <c:pt idx="6">
                  <c:v>3.12751058713661</c:v>
                </c:pt>
                <c:pt idx="7">
                  <c:v>2.6016326437618797</c:v>
                </c:pt>
                <c:pt idx="8">
                  <c:v>2.2589271745102701</c:v>
                </c:pt>
                <c:pt idx="9">
                  <c:v>2.0820678131266099</c:v>
                </c:pt>
                <c:pt idx="10">
                  <c:v>2.0379275894904403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C-4798-A2D0-2050F288DF49}"/>
            </c:ext>
          </c:extLst>
        </c:ser>
        <c:ser>
          <c:idx val="3"/>
          <c:order val="2"/>
          <c:tx>
            <c:strRef>
              <c:f>物価_50!$L$1</c:f>
              <c:strCache>
                <c:ptCount val="1"/>
                <c:pt idx="0">
                  <c:v>物価観</c:v>
                </c:pt>
              </c:strCache>
            </c:strRef>
          </c:tx>
          <c:spPr>
            <a:ln w="2222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物価_50!$A$2:$A$12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物価_50!$L$2:$L$12</c:f>
              <c:numCache>
                <c:formatCode>General</c:formatCode>
                <c:ptCount val="11"/>
                <c:pt idx="0">
                  <c:v>1</c:v>
                </c:pt>
                <c:pt idx="1">
                  <c:v>1.0622058353617274</c:v>
                </c:pt>
                <c:pt idx="2">
                  <c:v>1.206359008280574</c:v>
                </c:pt>
                <c:pt idx="3">
                  <c:v>1.3759110996003701</c:v>
                </c:pt>
                <c:pt idx="4">
                  <c:v>1.6775082054906769</c:v>
                </c:pt>
                <c:pt idx="5">
                  <c:v>1.8938931178998959</c:v>
                </c:pt>
                <c:pt idx="6">
                  <c:v>2.0058198273175103</c:v>
                </c:pt>
                <c:pt idx="7">
                  <c:v>2.0470543299397601</c:v>
                </c:pt>
                <c:pt idx="8">
                  <c:v>2.0543493499893897</c:v>
                </c:pt>
                <c:pt idx="9">
                  <c:v>2.0549452770348102</c:v>
                </c:pt>
                <c:pt idx="10">
                  <c:v>2.0515260418038501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C-4798-A2D0-2050F288DF49}"/>
            </c:ext>
          </c:extLst>
        </c:ser>
        <c:ser>
          <c:idx val="4"/>
          <c:order val="3"/>
          <c:tx>
            <c:strRef>
              <c:f>物価_50!$M$1</c:f>
              <c:strCache>
                <c:ptCount val="1"/>
                <c:pt idx="0">
                  <c:v>名目金利</c:v>
                </c:pt>
              </c:strCache>
            </c:strRef>
          </c:tx>
          <c:spPr>
            <a:ln w="127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>
                <a:solidFill>
                  <a:srgbClr val="002060"/>
                </a:solidFill>
                <a:prstDash val="solid"/>
              </a:ln>
              <a:effectLst/>
            </c:spPr>
          </c:marker>
          <c:cat>
            <c:numRef>
              <c:f>物価_50!$A$2:$A$12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物価_50!$M$2:$M$12</c:f>
              <c:numCache>
                <c:formatCode>General</c:formatCode>
                <c:ptCount val="11"/>
                <c:pt idx="0">
                  <c:v>1</c:v>
                </c:pt>
                <c:pt idx="1">
                  <c:v>0.92626552259702333</c:v>
                </c:pt>
                <c:pt idx="2">
                  <c:v>1.834703758235392</c:v>
                </c:pt>
                <c:pt idx="3">
                  <c:v>2.71041036236279</c:v>
                </c:pt>
                <c:pt idx="4">
                  <c:v>4.2801594435002199</c:v>
                </c:pt>
                <c:pt idx="5">
                  <c:v>4.3325538153368406</c:v>
                </c:pt>
                <c:pt idx="6">
                  <c:v>3.4163717267746101</c:v>
                </c:pt>
                <c:pt idx="7">
                  <c:v>2.3517546572130703</c:v>
                </c:pt>
                <c:pt idx="8">
                  <c:v>1.6132855209986778</c:v>
                </c:pt>
                <c:pt idx="9">
                  <c:v>1.333280090709237</c:v>
                </c:pt>
                <c:pt idx="10">
                  <c:v>1.3101909854196341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6C-4798-A2D0-2050F288DF49}"/>
            </c:ext>
          </c:extLst>
        </c:ser>
        <c:ser>
          <c:idx val="5"/>
          <c:order val="4"/>
          <c:tx>
            <c:strRef>
              <c:f>物価_50!$N$1</c:f>
              <c:strCache>
                <c:ptCount val="1"/>
                <c:pt idx="0">
                  <c:v>インフレ目標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物価_50!$A$2:$A$12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物価_50!$N$2:$N$12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6C-4798-A2D0-2050F288DF49}"/>
            </c:ext>
          </c:extLst>
        </c:ser>
        <c:ser>
          <c:idx val="6"/>
          <c:order val="5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物価_50!$O$2:$O$12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6C-4798-A2D0-2050F288D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.41914041555280529"/>
          <c:y val="0.64501706173397844"/>
          <c:w val="0.38393312492664866"/>
          <c:h val="0.25056040311116762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物価_50!$I$1</c:f>
              <c:strCache>
                <c:ptCount val="1"/>
                <c:pt idx="0">
                  <c:v>需給ギャップ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物価_50!$A$2:$A$12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物価_50!$I$2:$I$12</c:f>
              <c:numCache>
                <c:formatCode>General</c:formatCode>
                <c:ptCount val="11"/>
                <c:pt idx="0">
                  <c:v>0</c:v>
                </c:pt>
                <c:pt idx="1">
                  <c:v>0.63153424499718303</c:v>
                </c:pt>
                <c:pt idx="2">
                  <c:v>1.49456071770078</c:v>
                </c:pt>
                <c:pt idx="3">
                  <c:v>1.9014205308121499</c:v>
                </c:pt>
                <c:pt idx="4">
                  <c:v>1.51884688746395</c:v>
                </c:pt>
                <c:pt idx="5">
                  <c:v>0.52454134423422905</c:v>
                </c:pt>
                <c:pt idx="6">
                  <c:v>-0.41219039119524598</c:v>
                </c:pt>
                <c:pt idx="7">
                  <c:v>-0.81766772739112503</c:v>
                </c:pt>
                <c:pt idx="8">
                  <c:v>-0.63469755523853599</c:v>
                </c:pt>
                <c:pt idx="9">
                  <c:v>-7.6362963975928594E-2</c:v>
                </c:pt>
                <c:pt idx="10">
                  <c:v>0.523342436854355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87-493B-9907-BD0AE7712B69}"/>
            </c:ext>
          </c:extLst>
        </c:ser>
        <c:ser>
          <c:idx val="6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物価_50!$O$2:$O$12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87-493B-9907-BD0AE7712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61291945267617387"/>
          <c:y val="0.12908634259259261"/>
          <c:w val="0.31673097976958764"/>
          <c:h val="0.14781785984552101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</xdr:colOff>
      <xdr:row>3</xdr:row>
      <xdr:rowOff>47624</xdr:rowOff>
    </xdr:from>
    <xdr:to>
      <xdr:col>7</xdr:col>
      <xdr:colOff>152450</xdr:colOff>
      <xdr:row>22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0442D73-B30E-4E41-9ADE-5AF15634F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177800</xdr:colOff>
      <xdr:row>3</xdr:row>
      <xdr:rowOff>47625</xdr:rowOff>
    </xdr:from>
    <xdr:to>
      <xdr:col>14</xdr:col>
      <xdr:colOff>257225</xdr:colOff>
      <xdr:row>22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AFBAF1C-6C1B-494D-B840-037A48314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180975</xdr:colOff>
      <xdr:row>23</xdr:row>
      <xdr:rowOff>47625</xdr:rowOff>
    </xdr:from>
    <xdr:to>
      <xdr:col>7</xdr:col>
      <xdr:colOff>263575</xdr:colOff>
      <xdr:row>42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11E4F3F9-53B7-447B-ADE9-CC61AF0175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215900</xdr:colOff>
      <xdr:row>23</xdr:row>
      <xdr:rowOff>34926</xdr:rowOff>
    </xdr:from>
    <xdr:to>
      <xdr:col>14</xdr:col>
      <xdr:colOff>292150</xdr:colOff>
      <xdr:row>42</xdr:row>
      <xdr:rowOff>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A9B022CF-BEC6-4361-ABA0-83EF329A4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171450</xdr:colOff>
      <xdr:row>43</xdr:row>
      <xdr:rowOff>38100</xdr:rowOff>
    </xdr:from>
    <xdr:to>
      <xdr:col>7</xdr:col>
      <xdr:colOff>254050</xdr:colOff>
      <xdr:row>62</xdr:row>
      <xdr:rowOff>21050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4A99C5DD-A9D0-4E90-BC03-9F93A244D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200025</xdr:colOff>
      <xdr:row>43</xdr:row>
      <xdr:rowOff>63501</xdr:rowOff>
    </xdr:from>
    <xdr:to>
      <xdr:col>14</xdr:col>
      <xdr:colOff>273100</xdr:colOff>
      <xdr:row>62</xdr:row>
      <xdr:rowOff>36926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906F0C96-FF84-4B0E-97CB-72546FE5E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0.893</cdr:x>
      <cdr:y>0.91052</cdr:y>
    </cdr:from>
    <cdr:to>
      <cdr:x>0.98337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47E21FA7-941F-61F4-6AAB-DD7F993CAB32}"/>
            </a:ext>
          </a:extLst>
        </cdr:cNvPr>
        <cdr:cNvSpPr txBox="1"/>
      </cdr:nvSpPr>
      <cdr:spPr>
        <a:xfrm xmlns:a="http://schemas.openxmlformats.org/drawingml/2006/main">
          <a:off x="4518025" y="3683001"/>
          <a:ext cx="4572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0.893</cdr:x>
      <cdr:y>0.91052</cdr:y>
    </cdr:from>
    <cdr:to>
      <cdr:x>0.98337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47E21FA7-941F-61F4-6AAB-DD7F993CAB32}"/>
            </a:ext>
          </a:extLst>
        </cdr:cNvPr>
        <cdr:cNvSpPr txBox="1"/>
      </cdr:nvSpPr>
      <cdr:spPr>
        <a:xfrm xmlns:a="http://schemas.openxmlformats.org/drawingml/2006/main">
          <a:off x="4518025" y="3683001"/>
          <a:ext cx="4572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0.89498</cdr:x>
      <cdr:y>0.91065</cdr:y>
    </cdr:from>
    <cdr:to>
      <cdr:x>0.98522</cdr:x>
      <cdr:y>1</cdr:y>
    </cdr:to>
    <cdr:sp macro="" textlink="">
      <cdr:nvSpPr>
        <cdr:cNvPr id="5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81A215D9-0A2F-2B23-105D-0DB8EF133888}"/>
            </a:ext>
          </a:extLst>
        </cdr:cNvPr>
        <cdr:cNvSpPr txBox="1"/>
      </cdr:nvSpPr>
      <cdr:spPr>
        <a:xfrm xmlns:a="http://schemas.openxmlformats.org/drawingml/2006/main">
          <a:off x="4194175" y="3939788"/>
          <a:ext cx="422918" cy="386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0.90495</cdr:x>
      <cdr:y>0.91052</cdr:y>
    </cdr:from>
    <cdr:to>
      <cdr:x>0.99537</cdr:x>
      <cdr:y>1</cdr:y>
    </cdr:to>
    <cdr:sp macro="" textlink="">
      <cdr:nvSpPr>
        <cdr:cNvPr id="5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DC0B11A4-4F93-E882-96EB-A71E5576EC63}"/>
            </a:ext>
          </a:extLst>
        </cdr:cNvPr>
        <cdr:cNvSpPr txBox="1"/>
      </cdr:nvSpPr>
      <cdr:spPr>
        <a:xfrm xmlns:a="http://schemas.openxmlformats.org/drawingml/2006/main">
          <a:off x="4232275" y="3933438"/>
          <a:ext cx="422918" cy="386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0.893</cdr:x>
      <cdr:y>0.91052</cdr:y>
    </cdr:from>
    <cdr:to>
      <cdr:x>0.98337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47E21FA7-941F-61F4-6AAB-DD7F993CAB32}"/>
            </a:ext>
          </a:extLst>
        </cdr:cNvPr>
        <cdr:cNvSpPr txBox="1"/>
      </cdr:nvSpPr>
      <cdr:spPr>
        <a:xfrm xmlns:a="http://schemas.openxmlformats.org/drawingml/2006/main">
          <a:off x="4518025" y="3683001"/>
          <a:ext cx="4572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0.893</cdr:x>
      <cdr:y>0.91052</cdr:y>
    </cdr:from>
    <cdr:to>
      <cdr:x>0.98337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47E21FA7-941F-61F4-6AAB-DD7F993CAB32}"/>
            </a:ext>
          </a:extLst>
        </cdr:cNvPr>
        <cdr:cNvSpPr txBox="1"/>
      </cdr:nvSpPr>
      <cdr:spPr>
        <a:xfrm xmlns:a="http://schemas.openxmlformats.org/drawingml/2006/main">
          <a:off x="4518025" y="3683001"/>
          <a:ext cx="4572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15BE-A8AD-4B9F-AF98-FBBA76D3A84F}">
  <sheetPr>
    <tabColor theme="7"/>
  </sheetPr>
  <dimension ref="A1:O66"/>
  <sheetViews>
    <sheetView tabSelected="1" view="pageBreakPreview" zoomScale="130" zoomScaleNormal="100" zoomScaleSheetLayoutView="130" workbookViewId="0">
      <selection sqref="A1:O1"/>
    </sheetView>
  </sheetViews>
  <sheetFormatPr defaultRowHeight="18" x14ac:dyDescent="0.55000000000000004"/>
  <sheetData>
    <row r="1" spans="1:15" ht="26.5" x14ac:dyDescent="0.55000000000000004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3" spans="1:15" ht="26.5" x14ac:dyDescent="0.55000000000000004">
      <c r="A3" s="4" t="s">
        <v>11</v>
      </c>
    </row>
    <row r="23" spans="1:1" ht="26.5" x14ac:dyDescent="0.55000000000000004">
      <c r="A23" s="4" t="s">
        <v>9</v>
      </c>
    </row>
    <row r="43" spans="1:1" ht="26.5" x14ac:dyDescent="0.55000000000000004">
      <c r="A43" s="4" t="s">
        <v>10</v>
      </c>
    </row>
    <row r="66" spans="1:1" ht="26.5" x14ac:dyDescent="0.55000000000000004">
      <c r="A66" s="4"/>
    </row>
  </sheetData>
  <mergeCells count="1">
    <mergeCell ref="A1:O1"/>
  </mergeCells>
  <phoneticPr fontId="1"/>
  <pageMargins left="0.7" right="0.7" top="0.7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E0D3-D373-465C-B173-A4976DBDC002}">
  <dimension ref="A1:O15"/>
  <sheetViews>
    <sheetView zoomScaleNormal="100" workbookViewId="0">
      <selection activeCell="E11" sqref="E11"/>
    </sheetView>
  </sheetViews>
  <sheetFormatPr defaultRowHeight="18" x14ac:dyDescent="0.55000000000000004"/>
  <cols>
    <col min="8" max="8" width="1.9140625" style="3" customWidth="1"/>
  </cols>
  <sheetData>
    <row r="1" spans="1:15" s="1" customFormat="1" ht="3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7</v>
      </c>
    </row>
    <row r="2" spans="1:1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f>C2+1</f>
        <v>1</v>
      </c>
      <c r="K2">
        <f t="shared" ref="K2:K15" si="0">D2+1</f>
        <v>1</v>
      </c>
      <c r="L2">
        <f t="shared" ref="L2:L15" si="1">E2+1</f>
        <v>1</v>
      </c>
      <c r="M2">
        <f t="shared" ref="M2:M15" si="2">F2+1</f>
        <v>1</v>
      </c>
      <c r="N2">
        <f t="shared" ref="N2:N15" si="3">G2+1</f>
        <v>1</v>
      </c>
      <c r="O2">
        <v>0</v>
      </c>
    </row>
    <row r="3" spans="1:15" ht="18" customHeight="1" x14ac:dyDescent="0.55000000000000004">
      <c r="A3">
        <f>A2+0.25</f>
        <v>0.25</v>
      </c>
      <c r="B3">
        <v>0.53720365158111505</v>
      </c>
      <c r="C3">
        <v>0.56498901255538803</v>
      </c>
      <c r="D3">
        <v>0.28066378032398398</v>
      </c>
      <c r="E3">
        <v>5.0849011129984897E-2</v>
      </c>
      <c r="F3">
        <v>-9.5978663844090401E-2</v>
      </c>
      <c r="G3">
        <v>1</v>
      </c>
      <c r="I3">
        <v>0.53720365158111505</v>
      </c>
      <c r="J3">
        <f t="shared" ref="J3:J15" si="4">C3+1</f>
        <v>1.564989012555388</v>
      </c>
      <c r="K3">
        <f t="shared" si="0"/>
        <v>1.280663780323984</v>
      </c>
      <c r="L3">
        <f t="shared" si="1"/>
        <v>1.0508490111299849</v>
      </c>
      <c r="M3">
        <f t="shared" si="2"/>
        <v>0.90402133615590963</v>
      </c>
      <c r="N3">
        <f t="shared" si="3"/>
        <v>2</v>
      </c>
      <c r="O3">
        <f>O2</f>
        <v>0</v>
      </c>
    </row>
    <row r="4" spans="1:15" x14ac:dyDescent="0.55000000000000004">
      <c r="A4">
        <f t="shared" ref="A4:A15" si="5">A3+0.25</f>
        <v>0.5</v>
      </c>
      <c r="B4">
        <v>1.3740585118772599</v>
      </c>
      <c r="C4">
        <v>1.14556645030197</v>
      </c>
      <c r="D4">
        <v>0.70982681352758203</v>
      </c>
      <c r="E4">
        <v>0.14937358065546399</v>
      </c>
      <c r="F4">
        <v>0.15436073496482999</v>
      </c>
      <c r="G4">
        <v>1</v>
      </c>
      <c r="I4">
        <v>1.3740585118772599</v>
      </c>
      <c r="J4">
        <f t="shared" si="4"/>
        <v>2.14556645030197</v>
      </c>
      <c r="K4">
        <f t="shared" si="0"/>
        <v>1.709826813527582</v>
      </c>
      <c r="L4">
        <f t="shared" si="1"/>
        <v>1.1493735806554639</v>
      </c>
      <c r="M4">
        <f t="shared" si="2"/>
        <v>1.1543607349648299</v>
      </c>
      <c r="N4">
        <f t="shared" si="3"/>
        <v>2</v>
      </c>
      <c r="O4">
        <f t="shared" ref="O4:O15" si="6">O3</f>
        <v>0</v>
      </c>
    </row>
    <row r="5" spans="1:15" x14ac:dyDescent="0.55000000000000004">
      <c r="A5">
        <f t="shared" si="5"/>
        <v>0.75</v>
      </c>
      <c r="B5">
        <v>2.2089449072059599</v>
      </c>
      <c r="C5">
        <v>1.6912890180071101</v>
      </c>
      <c r="D5">
        <v>1.1276111083289699</v>
      </c>
      <c r="E5">
        <v>0.28814597001711201</v>
      </c>
      <c r="F5">
        <v>0.65112204637703397</v>
      </c>
      <c r="G5">
        <v>1</v>
      </c>
      <c r="I5">
        <v>2.2089449072059599</v>
      </c>
      <c r="J5">
        <f t="shared" si="4"/>
        <v>2.6912890180071098</v>
      </c>
      <c r="K5">
        <f t="shared" si="0"/>
        <v>2.1276111083289697</v>
      </c>
      <c r="L5">
        <f t="shared" si="1"/>
        <v>1.2881459700171121</v>
      </c>
      <c r="M5">
        <f t="shared" si="2"/>
        <v>1.651122046377034</v>
      </c>
      <c r="N5">
        <f t="shared" si="3"/>
        <v>2</v>
      </c>
      <c r="O5">
        <f t="shared" si="6"/>
        <v>0</v>
      </c>
    </row>
    <row r="6" spans="1:15" x14ac:dyDescent="0.55000000000000004">
      <c r="A6">
        <f t="shared" si="5"/>
        <v>1</v>
      </c>
      <c r="B6">
        <v>2.7805119895088799</v>
      </c>
      <c r="C6">
        <v>2.1091331433095402</v>
      </c>
      <c r="D6">
        <v>1.4882770020357501</v>
      </c>
      <c r="E6">
        <v>0.45203481561343001</v>
      </c>
      <c r="F6">
        <v>1.2518304622124601</v>
      </c>
      <c r="G6">
        <v>1</v>
      </c>
      <c r="I6">
        <v>2.7805119895088799</v>
      </c>
      <c r="J6">
        <f t="shared" si="4"/>
        <v>3.1091331433095402</v>
      </c>
      <c r="K6">
        <f t="shared" si="0"/>
        <v>2.4882770020357503</v>
      </c>
      <c r="L6">
        <f t="shared" si="1"/>
        <v>1.45203481561343</v>
      </c>
      <c r="M6">
        <f t="shared" si="2"/>
        <v>2.2518304622124603</v>
      </c>
      <c r="N6">
        <f t="shared" si="3"/>
        <v>2</v>
      </c>
      <c r="O6">
        <f t="shared" si="6"/>
        <v>0</v>
      </c>
    </row>
    <row r="7" spans="1:15" x14ac:dyDescent="0.55000000000000004">
      <c r="A7">
        <f t="shared" si="5"/>
        <v>1.25</v>
      </c>
      <c r="B7">
        <v>2.9299297410179399</v>
      </c>
      <c r="C7">
        <v>2.3230827374605201</v>
      </c>
      <c r="D7">
        <v>1.7326983611537501</v>
      </c>
      <c r="E7">
        <v>0.62042912857966803</v>
      </c>
      <c r="F7">
        <v>1.80127009083428</v>
      </c>
      <c r="G7">
        <v>1</v>
      </c>
      <c r="I7">
        <v>2.9299297410179399</v>
      </c>
      <c r="J7">
        <f t="shared" si="4"/>
        <v>3.3230827374605201</v>
      </c>
      <c r="K7">
        <f t="shared" si="0"/>
        <v>2.7326983611537501</v>
      </c>
      <c r="L7">
        <f t="shared" si="1"/>
        <v>1.6204291285796679</v>
      </c>
      <c r="M7">
        <f t="shared" si="2"/>
        <v>2.8012700908342802</v>
      </c>
      <c r="N7">
        <f t="shared" si="3"/>
        <v>2</v>
      </c>
      <c r="O7">
        <f t="shared" si="6"/>
        <v>0</v>
      </c>
    </row>
    <row r="8" spans="1:15" x14ac:dyDescent="0.55000000000000004">
      <c r="A8">
        <f t="shared" si="5"/>
        <v>1.5</v>
      </c>
      <c r="B8">
        <v>2.6241058686536798</v>
      </c>
      <c r="C8">
        <v>2.2973996388471898</v>
      </c>
      <c r="D8">
        <v>1.82472652071312</v>
      </c>
      <c r="E8">
        <v>0.771356474503745</v>
      </c>
      <c r="F8">
        <v>2.1654906662751201</v>
      </c>
      <c r="G8">
        <v>1</v>
      </c>
      <c r="I8">
        <v>2.6241058686536798</v>
      </c>
      <c r="J8">
        <f t="shared" si="4"/>
        <v>3.2973996388471898</v>
      </c>
      <c r="K8">
        <f t="shared" si="0"/>
        <v>2.8247265207131198</v>
      </c>
      <c r="L8">
        <f t="shared" si="1"/>
        <v>1.7713564745037451</v>
      </c>
      <c r="M8">
        <f t="shared" si="2"/>
        <v>3.1654906662751201</v>
      </c>
      <c r="N8">
        <f t="shared" si="3"/>
        <v>2</v>
      </c>
      <c r="O8">
        <f t="shared" si="6"/>
        <v>0</v>
      </c>
    </row>
    <row r="9" spans="1:15" x14ac:dyDescent="0.55000000000000004">
      <c r="A9">
        <f t="shared" si="5"/>
        <v>1.75</v>
      </c>
      <c r="B9">
        <v>1.9567210754090001</v>
      </c>
      <c r="C9">
        <v>2.0611254048777199</v>
      </c>
      <c r="D9">
        <v>1.7534335777143699</v>
      </c>
      <c r="E9">
        <v>0.88743567823740299</v>
      </c>
      <c r="F9">
        <v>2.26663016096161</v>
      </c>
      <c r="G9">
        <v>1</v>
      </c>
      <c r="I9">
        <v>1.9567210754090001</v>
      </c>
      <c r="J9">
        <f t="shared" si="4"/>
        <v>3.0611254048777199</v>
      </c>
      <c r="K9">
        <f t="shared" si="0"/>
        <v>2.7534335777143699</v>
      </c>
      <c r="L9">
        <f t="shared" si="1"/>
        <v>1.8874356782374031</v>
      </c>
      <c r="M9">
        <f t="shared" si="2"/>
        <v>3.26663016096161</v>
      </c>
      <c r="N9">
        <f t="shared" si="3"/>
        <v>2</v>
      </c>
      <c r="O9">
        <f t="shared" si="6"/>
        <v>0</v>
      </c>
    </row>
    <row r="10" spans="1:15" x14ac:dyDescent="0.55000000000000004">
      <c r="A10">
        <f t="shared" si="5"/>
        <v>2</v>
      </c>
      <c r="B10">
        <v>1.09677732531498</v>
      </c>
      <c r="C10">
        <v>1.66546064200946</v>
      </c>
      <c r="D10">
        <v>1.55795734243164</v>
      </c>
      <c r="E10">
        <v>0.95745792497688798</v>
      </c>
      <c r="F10">
        <v>2.0866175271391301</v>
      </c>
      <c r="G10">
        <v>1</v>
      </c>
      <c r="I10">
        <v>1.09677732531498</v>
      </c>
      <c r="J10">
        <f t="shared" si="4"/>
        <v>2.6654606420094602</v>
      </c>
      <c r="K10">
        <f t="shared" si="0"/>
        <v>2.55795734243164</v>
      </c>
      <c r="L10">
        <f t="shared" si="1"/>
        <v>1.957457924976888</v>
      </c>
      <c r="M10">
        <f t="shared" si="2"/>
        <v>3.0866175271391301</v>
      </c>
      <c r="N10">
        <f t="shared" si="3"/>
        <v>2</v>
      </c>
      <c r="O10">
        <f t="shared" si="6"/>
        <v>0</v>
      </c>
    </row>
    <row r="11" spans="1:15" x14ac:dyDescent="0.55000000000000004">
      <c r="A11">
        <f t="shared" si="5"/>
        <v>2.25</v>
      </c>
      <c r="B11">
        <v>0.26680123758451502</v>
      </c>
      <c r="C11">
        <v>1.22897364098873</v>
      </c>
      <c r="D11">
        <v>1.26516368254097</v>
      </c>
      <c r="E11">
        <v>0.98189433941795401</v>
      </c>
      <c r="F11">
        <v>1.68417841542318</v>
      </c>
      <c r="G11">
        <v>1</v>
      </c>
      <c r="I11">
        <v>0.26680123758451502</v>
      </c>
      <c r="J11">
        <f t="shared" si="4"/>
        <v>2.22897364098873</v>
      </c>
      <c r="K11">
        <f t="shared" si="0"/>
        <v>2.2651636825409698</v>
      </c>
      <c r="L11">
        <f t="shared" si="1"/>
        <v>1.981894339417954</v>
      </c>
      <c r="M11">
        <f t="shared" si="2"/>
        <v>2.68417841542318</v>
      </c>
      <c r="N11">
        <f t="shared" si="3"/>
        <v>2</v>
      </c>
      <c r="O11">
        <f t="shared" si="6"/>
        <v>0</v>
      </c>
    </row>
    <row r="12" spans="1:15" x14ac:dyDescent="0.55000000000000004">
      <c r="A12">
        <f t="shared" si="5"/>
        <v>2.5</v>
      </c>
      <c r="B12">
        <v>-0.38273203386742699</v>
      </c>
      <c r="C12">
        <v>0.76849628843727902</v>
      </c>
      <c r="D12">
        <v>0.97873720102024497</v>
      </c>
      <c r="E12">
        <v>0.96268851482969298</v>
      </c>
      <c r="F12">
        <v>1.1284784154979399</v>
      </c>
      <c r="G12">
        <v>1</v>
      </c>
      <c r="I12">
        <v>-0.38273203386742699</v>
      </c>
      <c r="J12">
        <f t="shared" si="4"/>
        <v>1.768496288437279</v>
      </c>
      <c r="K12">
        <f t="shared" si="0"/>
        <v>1.9787372010202451</v>
      </c>
      <c r="L12">
        <f t="shared" si="1"/>
        <v>1.9626885148296931</v>
      </c>
      <c r="M12">
        <f t="shared" si="2"/>
        <v>2.1284784154979399</v>
      </c>
      <c r="N12">
        <f t="shared" si="3"/>
        <v>2</v>
      </c>
      <c r="O12">
        <f t="shared" si="6"/>
        <v>0</v>
      </c>
    </row>
    <row r="13" spans="1:15" x14ac:dyDescent="0.55000000000000004">
      <c r="A13">
        <f t="shared" si="5"/>
        <v>2.75</v>
      </c>
      <c r="B13">
        <v>-0.680808673857902</v>
      </c>
      <c r="C13">
        <v>0.46476458765020501</v>
      </c>
      <c r="D13">
        <v>0.63927093401769797</v>
      </c>
      <c r="E13">
        <v>0.91787536138353898</v>
      </c>
      <c r="F13">
        <v>0.56054444776004397</v>
      </c>
      <c r="G13">
        <v>1</v>
      </c>
      <c r="I13">
        <v>-0.680808673857902</v>
      </c>
      <c r="J13">
        <f t="shared" si="4"/>
        <v>1.4647645876502051</v>
      </c>
      <c r="K13">
        <f t="shared" si="0"/>
        <v>1.6392709340176981</v>
      </c>
      <c r="L13">
        <f t="shared" si="1"/>
        <v>1.9178753613835391</v>
      </c>
      <c r="M13">
        <f t="shared" si="2"/>
        <v>1.5605444477600439</v>
      </c>
      <c r="N13">
        <f t="shared" si="3"/>
        <v>2</v>
      </c>
      <c r="O13">
        <f t="shared" si="6"/>
        <v>0</v>
      </c>
    </row>
    <row r="14" spans="1:15" x14ac:dyDescent="0.55000000000000004">
      <c r="A14">
        <f t="shared" si="5"/>
        <v>3</v>
      </c>
      <c r="B14">
        <v>-0.75106856893721996</v>
      </c>
      <c r="C14">
        <v>3.8927422520352598E-2</v>
      </c>
      <c r="D14">
        <v>0.46644051097790501</v>
      </c>
      <c r="E14">
        <v>0.83877004688585199</v>
      </c>
      <c r="F14">
        <v>-3.38774518519874E-2</v>
      </c>
      <c r="G14">
        <v>1</v>
      </c>
      <c r="I14">
        <v>-0.75106856893721996</v>
      </c>
      <c r="J14">
        <f t="shared" si="4"/>
        <v>1.0389274225203526</v>
      </c>
      <c r="K14">
        <f t="shared" si="0"/>
        <v>1.4664405109779051</v>
      </c>
      <c r="L14">
        <f t="shared" si="1"/>
        <v>1.8387700468858519</v>
      </c>
      <c r="M14">
        <f t="shared" si="2"/>
        <v>0.96612254814801257</v>
      </c>
      <c r="N14">
        <f t="shared" si="3"/>
        <v>2</v>
      </c>
      <c r="O14">
        <f t="shared" si="6"/>
        <v>0</v>
      </c>
    </row>
    <row r="15" spans="1:15" x14ac:dyDescent="0.55000000000000004">
      <c r="A15">
        <f t="shared" si="5"/>
        <v>3.25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0</v>
      </c>
      <c r="J15">
        <f t="shared" si="4"/>
        <v>1</v>
      </c>
      <c r="K15">
        <f t="shared" si="0"/>
        <v>1</v>
      </c>
      <c r="L15">
        <f t="shared" si="1"/>
        <v>1</v>
      </c>
      <c r="M15">
        <f t="shared" si="2"/>
        <v>1</v>
      </c>
      <c r="N15">
        <f t="shared" si="3"/>
        <v>1</v>
      </c>
      <c r="O15">
        <f t="shared" si="6"/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E7EE-ECF2-4A05-B328-943CE36805A1}">
  <dimension ref="A1:O15"/>
  <sheetViews>
    <sheetView zoomScaleNormal="100" workbookViewId="0">
      <selection activeCell="I2" sqref="I2"/>
    </sheetView>
  </sheetViews>
  <sheetFormatPr defaultRowHeight="18" x14ac:dyDescent="0.55000000000000004"/>
  <cols>
    <col min="8" max="8" width="1.9140625" style="3" customWidth="1"/>
  </cols>
  <sheetData>
    <row r="1" spans="1:15" s="1" customFormat="1" ht="3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7</v>
      </c>
    </row>
    <row r="2" spans="1:1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3">
        <v>0</v>
      </c>
      <c r="I2">
        <v>0</v>
      </c>
      <c r="J2">
        <f>C2+1</f>
        <v>1</v>
      </c>
      <c r="K2">
        <f t="shared" ref="K2:K15" si="0">D2+1</f>
        <v>1</v>
      </c>
      <c r="L2">
        <f t="shared" ref="L2:L15" si="1">E2+1</f>
        <v>1</v>
      </c>
      <c r="M2">
        <f t="shared" ref="M2:M15" si="2">F2+1</f>
        <v>1</v>
      </c>
      <c r="N2">
        <f t="shared" ref="N2:N15" si="3">G2+1</f>
        <v>1</v>
      </c>
      <c r="O2">
        <v>0</v>
      </c>
    </row>
    <row r="3" spans="1:15" ht="18" customHeight="1" x14ac:dyDescent="0.55000000000000004">
      <c r="A3" s="5">
        <f>A2+0.25</f>
        <v>0.25</v>
      </c>
      <c r="B3">
        <v>0.76842195244872302</v>
      </c>
      <c r="C3">
        <v>0.95841104556620804</v>
      </c>
      <c r="D3">
        <v>0.54919695049026196</v>
      </c>
      <c r="E3">
        <v>8.6256994100958703E-2</v>
      </c>
      <c r="F3">
        <v>8.0456886143418296E-2</v>
      </c>
      <c r="G3">
        <v>1</v>
      </c>
      <c r="H3" s="3">
        <v>0</v>
      </c>
      <c r="I3">
        <v>0.76842195244872302</v>
      </c>
      <c r="J3">
        <f t="shared" ref="J3:J15" si="4">C3+1</f>
        <v>1.958411045566208</v>
      </c>
      <c r="K3">
        <f t="shared" si="0"/>
        <v>1.5491969504902618</v>
      </c>
      <c r="L3">
        <f t="shared" si="1"/>
        <v>1.0862569941009588</v>
      </c>
      <c r="M3">
        <f t="shared" si="2"/>
        <v>1.0804568861434183</v>
      </c>
      <c r="N3">
        <f t="shared" si="3"/>
        <v>2</v>
      </c>
      <c r="O3">
        <f>O2</f>
        <v>0</v>
      </c>
    </row>
    <row r="4" spans="1:15" x14ac:dyDescent="0.55000000000000004">
      <c r="A4" s="5">
        <f t="shared" ref="A4:A15" si="5">A3+0.25</f>
        <v>0.5</v>
      </c>
      <c r="B4">
        <v>2.1052802284345198</v>
      </c>
      <c r="C4">
        <v>2.2416202060827</v>
      </c>
      <c r="D4">
        <v>1.2330898148164999</v>
      </c>
      <c r="E4">
        <v>0.28023968317931602</v>
      </c>
      <c r="F4">
        <v>0.78911027044289195</v>
      </c>
      <c r="G4">
        <v>1</v>
      </c>
      <c r="H4" s="3">
        <v>0</v>
      </c>
      <c r="I4">
        <v>2.1052802284345198</v>
      </c>
      <c r="J4">
        <f t="shared" si="4"/>
        <v>3.2416202060827</v>
      </c>
      <c r="K4">
        <f t="shared" si="0"/>
        <v>2.2330898148165002</v>
      </c>
      <c r="L4">
        <f t="shared" si="1"/>
        <v>1.2802396831793161</v>
      </c>
      <c r="M4">
        <f t="shared" si="2"/>
        <v>1.7891102704428921</v>
      </c>
      <c r="N4">
        <f t="shared" si="3"/>
        <v>2</v>
      </c>
      <c r="O4">
        <f t="shared" ref="O4:O15" si="6">O3</f>
        <v>0</v>
      </c>
    </row>
    <row r="5" spans="1:15" x14ac:dyDescent="0.55000000000000004">
      <c r="A5" s="5">
        <f t="shared" si="5"/>
        <v>0.75</v>
      </c>
      <c r="B5">
        <v>3.17875323976256</v>
      </c>
      <c r="C5">
        <v>2.9873010552557302</v>
      </c>
      <c r="D5">
        <v>2.3909761593860099</v>
      </c>
      <c r="E5">
        <v>0.52387520666619303</v>
      </c>
      <c r="F5">
        <v>1.73441475352339</v>
      </c>
      <c r="G5">
        <v>1</v>
      </c>
      <c r="H5" s="3">
        <v>0</v>
      </c>
      <c r="I5">
        <v>3.17875323976256</v>
      </c>
      <c r="J5">
        <f t="shared" si="4"/>
        <v>3.9873010552557302</v>
      </c>
      <c r="K5">
        <f t="shared" si="0"/>
        <v>3.3909761593860099</v>
      </c>
      <c r="L5">
        <f t="shared" si="1"/>
        <v>1.5238752066661929</v>
      </c>
      <c r="M5">
        <f t="shared" si="2"/>
        <v>2.73441475352339</v>
      </c>
      <c r="N5">
        <f t="shared" si="3"/>
        <v>2</v>
      </c>
      <c r="O5">
        <f t="shared" si="6"/>
        <v>0</v>
      </c>
    </row>
    <row r="6" spans="1:15" x14ac:dyDescent="0.55000000000000004">
      <c r="A6" s="5">
        <f t="shared" si="5"/>
        <v>1</v>
      </c>
      <c r="B6">
        <v>3.6276133259219399</v>
      </c>
      <c r="C6">
        <v>4.89267321279155</v>
      </c>
      <c r="D6">
        <v>2.6773526634831</v>
      </c>
      <c r="E6">
        <v>0.91706702721747602</v>
      </c>
      <c r="F6">
        <v>3.21401518567962</v>
      </c>
      <c r="G6">
        <v>1</v>
      </c>
      <c r="H6" s="3">
        <v>0</v>
      </c>
      <c r="I6">
        <v>3.6276133259219399</v>
      </c>
      <c r="J6">
        <f t="shared" si="4"/>
        <v>5.89267321279155</v>
      </c>
      <c r="K6">
        <f t="shared" si="0"/>
        <v>3.6773526634831</v>
      </c>
      <c r="L6">
        <f t="shared" si="1"/>
        <v>1.9170670272174761</v>
      </c>
      <c r="M6">
        <f t="shared" si="2"/>
        <v>4.21401518567962</v>
      </c>
      <c r="N6">
        <f t="shared" si="3"/>
        <v>2</v>
      </c>
      <c r="O6">
        <f t="shared" si="6"/>
        <v>0</v>
      </c>
    </row>
    <row r="7" spans="1:15" x14ac:dyDescent="0.55000000000000004">
      <c r="A7" s="5">
        <f t="shared" si="5"/>
        <v>1.25</v>
      </c>
      <c r="B7">
        <v>2.9251758269485002</v>
      </c>
      <c r="C7">
        <v>4.2861794210422497</v>
      </c>
      <c r="D7">
        <v>3.4184695942510199</v>
      </c>
      <c r="E7">
        <v>1.2202871426617099</v>
      </c>
      <c r="F7">
        <v>4.0084756505191201</v>
      </c>
      <c r="G7">
        <v>1</v>
      </c>
      <c r="H7" s="3">
        <v>0</v>
      </c>
      <c r="I7">
        <v>2.9251758269485002</v>
      </c>
      <c r="J7">
        <f t="shared" si="4"/>
        <v>5.2861794210422497</v>
      </c>
      <c r="K7">
        <f t="shared" si="0"/>
        <v>4.4184695942510199</v>
      </c>
      <c r="L7">
        <f t="shared" si="1"/>
        <v>2.2202871426617099</v>
      </c>
      <c r="M7">
        <f t="shared" si="2"/>
        <v>5.0084756505191201</v>
      </c>
      <c r="N7">
        <f t="shared" si="3"/>
        <v>2</v>
      </c>
      <c r="O7">
        <f t="shared" si="6"/>
        <v>0</v>
      </c>
    </row>
    <row r="8" spans="1:15" x14ac:dyDescent="0.55000000000000004">
      <c r="A8" s="5">
        <f t="shared" si="5"/>
        <v>1.5</v>
      </c>
      <c r="B8">
        <v>1.2805044341095599</v>
      </c>
      <c r="C8">
        <v>3.0133914118970999</v>
      </c>
      <c r="D8">
        <v>2.8622117526145998</v>
      </c>
      <c r="E8">
        <v>1.38166652689289</v>
      </c>
      <c r="F8">
        <v>3.9214415716144502</v>
      </c>
      <c r="G8">
        <v>1</v>
      </c>
      <c r="H8" s="3">
        <v>0</v>
      </c>
      <c r="I8">
        <v>1.2805044341095599</v>
      </c>
      <c r="J8">
        <f t="shared" si="4"/>
        <v>4.0133914118970999</v>
      </c>
      <c r="K8">
        <f t="shared" si="0"/>
        <v>3.8622117526145998</v>
      </c>
      <c r="L8">
        <f t="shared" si="1"/>
        <v>2.3816665268928903</v>
      </c>
      <c r="M8">
        <f t="shared" si="2"/>
        <v>4.9214415716144497</v>
      </c>
      <c r="N8">
        <f t="shared" si="3"/>
        <v>2</v>
      </c>
      <c r="O8">
        <f t="shared" si="6"/>
        <v>0</v>
      </c>
    </row>
    <row r="9" spans="1:15" x14ac:dyDescent="0.55000000000000004">
      <c r="A9" s="5">
        <f t="shared" si="5"/>
        <v>1.75</v>
      </c>
      <c r="B9">
        <v>-0.69688274597606703</v>
      </c>
      <c r="C9">
        <v>1.6650972274071201</v>
      </c>
      <c r="D9">
        <v>1.9864567689835699</v>
      </c>
      <c r="E9">
        <v>1.4071752899391701</v>
      </c>
      <c r="F9">
        <v>3.1033822957415</v>
      </c>
      <c r="G9">
        <v>1</v>
      </c>
      <c r="H9" s="3">
        <v>0</v>
      </c>
      <c r="I9">
        <v>-0.69688274597606703</v>
      </c>
      <c r="J9">
        <f t="shared" si="4"/>
        <v>2.6650972274071201</v>
      </c>
      <c r="K9">
        <f t="shared" si="0"/>
        <v>2.9864567689835697</v>
      </c>
      <c r="L9">
        <f t="shared" si="1"/>
        <v>2.4071752899391701</v>
      </c>
      <c r="M9">
        <f t="shared" si="2"/>
        <v>4.1033822957415005</v>
      </c>
      <c r="N9">
        <f t="shared" si="3"/>
        <v>2</v>
      </c>
      <c r="O9">
        <f t="shared" si="6"/>
        <v>0</v>
      </c>
    </row>
    <row r="10" spans="1:15" x14ac:dyDescent="0.55000000000000004">
      <c r="A10" s="5">
        <f t="shared" si="5"/>
        <v>2</v>
      </c>
      <c r="B10">
        <v>-2.3561704240841599</v>
      </c>
      <c r="C10">
        <v>0.52014734154013897</v>
      </c>
      <c r="D10">
        <v>1.1323869190661799</v>
      </c>
      <c r="E10">
        <v>1.32734277458326</v>
      </c>
      <c r="F10">
        <v>1.85307067187315</v>
      </c>
      <c r="G10">
        <v>1</v>
      </c>
      <c r="H10" s="3">
        <v>0</v>
      </c>
      <c r="I10">
        <v>-2.3561704240841599</v>
      </c>
      <c r="J10">
        <f t="shared" si="4"/>
        <v>1.520147341540139</v>
      </c>
      <c r="K10">
        <f t="shared" si="0"/>
        <v>2.1323869190661799</v>
      </c>
      <c r="L10">
        <f t="shared" si="1"/>
        <v>2.32734277458326</v>
      </c>
      <c r="M10">
        <f t="shared" si="2"/>
        <v>2.8530706718731498</v>
      </c>
      <c r="N10">
        <f t="shared" si="3"/>
        <v>2</v>
      </c>
      <c r="O10">
        <f t="shared" si="6"/>
        <v>0</v>
      </c>
    </row>
    <row r="11" spans="1:15" x14ac:dyDescent="0.55000000000000004">
      <c r="A11" s="5">
        <f t="shared" si="5"/>
        <v>2.25</v>
      </c>
      <c r="B11">
        <v>-3.2220347742998499</v>
      </c>
      <c r="C11">
        <v>-0.24078119825250299</v>
      </c>
      <c r="D11">
        <v>0.459890123790892</v>
      </c>
      <c r="E11">
        <v>1.1862116170280399</v>
      </c>
      <c r="F11">
        <v>0.52175570777269598</v>
      </c>
      <c r="G11">
        <v>1</v>
      </c>
      <c r="H11" s="3">
        <v>0</v>
      </c>
      <c r="I11">
        <v>-3.2220347742998499</v>
      </c>
      <c r="J11">
        <f t="shared" si="4"/>
        <v>0.75921880174749701</v>
      </c>
      <c r="K11">
        <f t="shared" si="0"/>
        <v>1.4598901237908919</v>
      </c>
      <c r="L11">
        <f t="shared" si="1"/>
        <v>2.1862116170280399</v>
      </c>
      <c r="M11">
        <f t="shared" si="2"/>
        <v>1.521755707772696</v>
      </c>
      <c r="N11">
        <f t="shared" si="3"/>
        <v>2</v>
      </c>
      <c r="O11">
        <f t="shared" si="6"/>
        <v>0</v>
      </c>
    </row>
    <row r="12" spans="1:15" x14ac:dyDescent="0.55000000000000004">
      <c r="A12" s="5">
        <f t="shared" si="5"/>
        <v>2.5</v>
      </c>
      <c r="B12">
        <v>-3.11869158794042</v>
      </c>
      <c r="C12">
        <v>-0.56594267142003596</v>
      </c>
      <c r="D12">
        <v>6.2725489887003702E-2</v>
      </c>
      <c r="E12">
        <v>1.0285177310677101</v>
      </c>
      <c r="F12">
        <v>-0.58574816944554398</v>
      </c>
      <c r="G12">
        <v>1</v>
      </c>
      <c r="H12" s="3">
        <v>0</v>
      </c>
      <c r="I12">
        <v>-3.11869158794042</v>
      </c>
      <c r="J12">
        <f t="shared" si="4"/>
        <v>0.43405732857996404</v>
      </c>
      <c r="K12">
        <f t="shared" si="0"/>
        <v>1.0627254898870038</v>
      </c>
      <c r="L12">
        <f t="shared" si="1"/>
        <v>2.0285177310677103</v>
      </c>
      <c r="M12">
        <f t="shared" si="2"/>
        <v>0.41425183055445602</v>
      </c>
      <c r="N12">
        <f t="shared" si="3"/>
        <v>2</v>
      </c>
      <c r="O12">
        <f t="shared" si="6"/>
        <v>0</v>
      </c>
    </row>
    <row r="13" spans="1:15" x14ac:dyDescent="0.55000000000000004">
      <c r="A13" s="5">
        <f t="shared" si="5"/>
        <v>2.75</v>
      </c>
      <c r="B13">
        <v>-2.1525511117947</v>
      </c>
      <c r="C13">
        <v>-0.48721580950569399</v>
      </c>
      <c r="D13">
        <v>-8.2182275126957999E-2</v>
      </c>
      <c r="E13">
        <v>0.89210171241610603</v>
      </c>
      <c r="F13">
        <v>-1.2660859446231301</v>
      </c>
      <c r="G13">
        <v>1</v>
      </c>
      <c r="H13" s="3">
        <v>0</v>
      </c>
      <c r="I13">
        <v>-2.1525511117947</v>
      </c>
      <c r="J13">
        <f t="shared" si="4"/>
        <v>0.51278419049430601</v>
      </c>
      <c r="K13">
        <f t="shared" si="0"/>
        <v>0.91781772487304203</v>
      </c>
      <c r="L13">
        <f t="shared" si="1"/>
        <v>1.8921017124161059</v>
      </c>
      <c r="M13">
        <f t="shared" si="2"/>
        <v>-0.26608594462313007</v>
      </c>
      <c r="N13">
        <f t="shared" si="3"/>
        <v>2</v>
      </c>
      <c r="O13">
        <f t="shared" si="6"/>
        <v>0</v>
      </c>
    </row>
    <row r="14" spans="1:15" x14ac:dyDescent="0.55000000000000004">
      <c r="A14" s="5">
        <f t="shared" si="5"/>
        <v>3</v>
      </c>
      <c r="B14">
        <v>-0.71544047081711004</v>
      </c>
      <c r="C14">
        <v>-0.25095086056819199</v>
      </c>
      <c r="D14">
        <v>-1.6121968086740001E-2</v>
      </c>
      <c r="E14">
        <v>0.78922698084751897</v>
      </c>
      <c r="F14">
        <v>-1.50810109003256</v>
      </c>
      <c r="G14">
        <v>1</v>
      </c>
      <c r="H14" s="3">
        <v>0</v>
      </c>
      <c r="I14">
        <v>-0.71544047081711004</v>
      </c>
      <c r="J14">
        <f t="shared" si="4"/>
        <v>0.74904913943180795</v>
      </c>
      <c r="K14">
        <f t="shared" si="0"/>
        <v>0.98387803191325995</v>
      </c>
      <c r="L14">
        <f t="shared" si="1"/>
        <v>1.789226980847519</v>
      </c>
      <c r="M14">
        <f t="shared" si="2"/>
        <v>-0.50810109003255999</v>
      </c>
      <c r="N14">
        <f t="shared" si="3"/>
        <v>2</v>
      </c>
      <c r="O14">
        <f t="shared" si="6"/>
        <v>0</v>
      </c>
    </row>
    <row r="15" spans="1:15" x14ac:dyDescent="0.55000000000000004">
      <c r="A15" s="5">
        <f t="shared" si="5"/>
        <v>3.25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3">
        <v>0</v>
      </c>
      <c r="I15">
        <v>0</v>
      </c>
      <c r="J15">
        <f t="shared" si="4"/>
        <v>1</v>
      </c>
      <c r="K15">
        <f t="shared" si="0"/>
        <v>1</v>
      </c>
      <c r="L15">
        <f t="shared" si="1"/>
        <v>1</v>
      </c>
      <c r="M15">
        <f t="shared" si="2"/>
        <v>1</v>
      </c>
      <c r="N15">
        <f t="shared" si="3"/>
        <v>1</v>
      </c>
      <c r="O15">
        <f t="shared" si="6"/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E00F-E953-4BB3-9613-32933EEBF6ED}">
  <dimension ref="A1:O15"/>
  <sheetViews>
    <sheetView zoomScaleNormal="100" workbookViewId="0">
      <selection activeCell="E26" sqref="E26"/>
    </sheetView>
  </sheetViews>
  <sheetFormatPr defaultRowHeight="18" x14ac:dyDescent="0.55000000000000004"/>
  <cols>
    <col min="8" max="8" width="1.9140625" style="3" customWidth="1"/>
  </cols>
  <sheetData>
    <row r="1" spans="1:15" s="1" customFormat="1" ht="3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7</v>
      </c>
    </row>
    <row r="2" spans="1:1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f>C2+1</f>
        <v>1</v>
      </c>
      <c r="K2">
        <f t="shared" ref="K2:K15" si="0">D2+1</f>
        <v>1</v>
      </c>
      <c r="L2">
        <f t="shared" ref="L2:L15" si="1">E2+1</f>
        <v>1</v>
      </c>
      <c r="M2">
        <f t="shared" ref="M2:M15" si="2">F2+1</f>
        <v>1</v>
      </c>
      <c r="N2">
        <f t="shared" ref="N2:N15" si="3">G2+1</f>
        <v>1</v>
      </c>
      <c r="O2">
        <v>0</v>
      </c>
    </row>
    <row r="3" spans="1:15" ht="18" customHeight="1" x14ac:dyDescent="0.55000000000000004">
      <c r="A3" s="5">
        <f>A2+0.25</f>
        <v>0.25</v>
      </c>
      <c r="B3">
        <v>0.63153424499718303</v>
      </c>
      <c r="C3">
        <v>0.69117594846363695</v>
      </c>
      <c r="D3">
        <v>0.40765740038715098</v>
      </c>
      <c r="E3">
        <v>6.2205835361727302E-2</v>
      </c>
      <c r="F3">
        <v>-7.37344774029767E-2</v>
      </c>
      <c r="G3">
        <v>1</v>
      </c>
      <c r="I3">
        <v>0.63153424499718303</v>
      </c>
      <c r="J3">
        <f t="shared" ref="J3:J15" si="4">C3+1</f>
        <v>1.6911759484636368</v>
      </c>
      <c r="K3">
        <f t="shared" si="0"/>
        <v>1.4076574003871509</v>
      </c>
      <c r="L3">
        <f t="shared" si="1"/>
        <v>1.0622058353617274</v>
      </c>
      <c r="M3">
        <f t="shared" si="2"/>
        <v>0.92626552259702333</v>
      </c>
      <c r="N3">
        <f t="shared" si="3"/>
        <v>2</v>
      </c>
      <c r="O3">
        <f>O2</f>
        <v>0</v>
      </c>
    </row>
    <row r="4" spans="1:15" x14ac:dyDescent="0.55000000000000004">
      <c r="A4" s="5">
        <f t="shared" ref="A4:A15" si="5">A3+0.25</f>
        <v>0.5</v>
      </c>
      <c r="B4">
        <v>1.49456071770078</v>
      </c>
      <c r="C4">
        <v>1.66390775668225</v>
      </c>
      <c r="D4">
        <v>0.87356689009279798</v>
      </c>
      <c r="E4">
        <v>0.20635900828057399</v>
      </c>
      <c r="F4">
        <v>0.834703758235392</v>
      </c>
      <c r="G4">
        <v>1</v>
      </c>
      <c r="I4">
        <v>1.49456071770078</v>
      </c>
      <c r="J4">
        <f t="shared" si="4"/>
        <v>2.6639077566822502</v>
      </c>
      <c r="K4">
        <f t="shared" si="0"/>
        <v>1.873566890092798</v>
      </c>
      <c r="L4">
        <f t="shared" si="1"/>
        <v>1.206359008280574</v>
      </c>
      <c r="M4">
        <f t="shared" si="2"/>
        <v>1.834703758235392</v>
      </c>
      <c r="N4">
        <f t="shared" si="3"/>
        <v>2</v>
      </c>
      <c r="O4">
        <f t="shared" ref="O4:O15" si="6">O3</f>
        <v>0</v>
      </c>
    </row>
    <row r="5" spans="1:15" x14ac:dyDescent="0.55000000000000004">
      <c r="A5" s="5">
        <f t="shared" si="5"/>
        <v>0.75</v>
      </c>
      <c r="B5">
        <v>1.9014205308121499</v>
      </c>
      <c r="C5">
        <v>2.09027113405608</v>
      </c>
      <c r="D5">
        <v>1.7976879886672601</v>
      </c>
      <c r="E5">
        <v>0.37591109960037</v>
      </c>
      <c r="F5">
        <v>1.71041036236279</v>
      </c>
      <c r="G5">
        <v>1</v>
      </c>
      <c r="I5">
        <v>1.9014205308121499</v>
      </c>
      <c r="J5">
        <f t="shared" si="4"/>
        <v>3.09027113405608</v>
      </c>
      <c r="K5">
        <f t="shared" si="0"/>
        <v>2.7976879886672599</v>
      </c>
      <c r="L5">
        <f t="shared" si="1"/>
        <v>1.3759110996003701</v>
      </c>
      <c r="M5">
        <f t="shared" si="2"/>
        <v>2.71041036236279</v>
      </c>
      <c r="N5">
        <f t="shared" si="3"/>
        <v>2</v>
      </c>
      <c r="O5">
        <f t="shared" si="6"/>
        <v>0</v>
      </c>
    </row>
    <row r="6" spans="1:15" x14ac:dyDescent="0.55000000000000004">
      <c r="A6" s="5">
        <f t="shared" si="5"/>
        <v>1</v>
      </c>
      <c r="B6">
        <v>1.51884688746395</v>
      </c>
      <c r="C6">
        <v>3.7269900539371199</v>
      </c>
      <c r="D6">
        <v>1.89603022488534</v>
      </c>
      <c r="E6">
        <v>0.67750820549067703</v>
      </c>
      <c r="F6">
        <v>3.2801594435002199</v>
      </c>
      <c r="G6">
        <v>1</v>
      </c>
      <c r="I6">
        <v>1.51884688746395</v>
      </c>
      <c r="J6">
        <f t="shared" si="4"/>
        <v>4.7269900539371204</v>
      </c>
      <c r="K6">
        <f t="shared" si="0"/>
        <v>2.8960302248853402</v>
      </c>
      <c r="L6">
        <f t="shared" si="1"/>
        <v>1.6775082054906769</v>
      </c>
      <c r="M6">
        <f t="shared" si="2"/>
        <v>4.2801594435002199</v>
      </c>
      <c r="N6">
        <f t="shared" si="3"/>
        <v>2</v>
      </c>
      <c r="O6">
        <f t="shared" si="6"/>
        <v>0</v>
      </c>
    </row>
    <row r="7" spans="1:15" x14ac:dyDescent="0.55000000000000004">
      <c r="A7" s="5">
        <f t="shared" si="5"/>
        <v>1.25</v>
      </c>
      <c r="B7">
        <v>0.52454134423422905</v>
      </c>
      <c r="C7">
        <v>3.0817850100375601</v>
      </c>
      <c r="D7">
        <v>2.55995280889098</v>
      </c>
      <c r="E7">
        <v>0.89389311789989601</v>
      </c>
      <c r="F7">
        <v>3.3325538153368401</v>
      </c>
      <c r="G7">
        <v>1</v>
      </c>
      <c r="I7">
        <v>0.52454134423422905</v>
      </c>
      <c r="J7">
        <f t="shared" si="4"/>
        <v>4.0817850100375601</v>
      </c>
      <c r="K7">
        <f t="shared" si="0"/>
        <v>3.55995280889098</v>
      </c>
      <c r="L7">
        <f t="shared" si="1"/>
        <v>1.8938931178998959</v>
      </c>
      <c r="M7">
        <f t="shared" si="2"/>
        <v>4.3325538153368406</v>
      </c>
      <c r="N7">
        <f t="shared" si="3"/>
        <v>2</v>
      </c>
      <c r="O7">
        <f t="shared" si="6"/>
        <v>0</v>
      </c>
    </row>
    <row r="8" spans="1:15" x14ac:dyDescent="0.55000000000000004">
      <c r="A8" s="5">
        <f t="shared" si="5"/>
        <v>1.5</v>
      </c>
      <c r="B8">
        <v>-0.41219039119524598</v>
      </c>
      <c r="C8">
        <v>2.1375232225400098</v>
      </c>
      <c r="D8">
        <v>2.12751058713661</v>
      </c>
      <c r="E8">
        <v>1.0058198273175101</v>
      </c>
      <c r="F8">
        <v>2.4163717267746101</v>
      </c>
      <c r="G8">
        <v>1</v>
      </c>
      <c r="I8">
        <v>-0.41219039119524598</v>
      </c>
      <c r="J8">
        <f t="shared" si="4"/>
        <v>3.1375232225400098</v>
      </c>
      <c r="K8">
        <f t="shared" si="0"/>
        <v>3.12751058713661</v>
      </c>
      <c r="L8">
        <f t="shared" si="1"/>
        <v>2.0058198273175103</v>
      </c>
      <c r="M8">
        <f t="shared" si="2"/>
        <v>3.4163717267746101</v>
      </c>
      <c r="N8">
        <f t="shared" si="3"/>
        <v>2</v>
      </c>
      <c r="O8">
        <f t="shared" si="6"/>
        <v>0</v>
      </c>
    </row>
    <row r="9" spans="1:15" x14ac:dyDescent="0.55000000000000004">
      <c r="A9" s="5">
        <f t="shared" si="5"/>
        <v>1.75</v>
      </c>
      <c r="B9">
        <v>-0.81766772739112503</v>
      </c>
      <c r="C9">
        <v>1.46398096756473</v>
      </c>
      <c r="D9">
        <v>1.60163264376188</v>
      </c>
      <c r="E9">
        <v>1.0470543299397601</v>
      </c>
      <c r="F9">
        <v>1.3517546572130701</v>
      </c>
      <c r="G9">
        <v>1</v>
      </c>
      <c r="I9">
        <v>-0.81766772739112503</v>
      </c>
      <c r="J9">
        <f t="shared" si="4"/>
        <v>2.46398096756473</v>
      </c>
      <c r="K9">
        <f t="shared" si="0"/>
        <v>2.6016326437618797</v>
      </c>
      <c r="L9">
        <f t="shared" si="1"/>
        <v>2.0470543299397601</v>
      </c>
      <c r="M9">
        <f t="shared" si="2"/>
        <v>2.3517546572130703</v>
      </c>
      <c r="N9">
        <f t="shared" si="3"/>
        <v>2</v>
      </c>
      <c r="O9">
        <f t="shared" si="6"/>
        <v>0</v>
      </c>
    </row>
    <row r="10" spans="1:15" x14ac:dyDescent="0.55000000000000004">
      <c r="A10" s="5">
        <f t="shared" si="5"/>
        <v>2</v>
      </c>
      <c r="B10">
        <v>-0.63469755523853599</v>
      </c>
      <c r="C10">
        <v>1.1281101082690299</v>
      </c>
      <c r="D10">
        <v>1.2589271745102699</v>
      </c>
      <c r="E10">
        <v>1.0543493499893899</v>
      </c>
      <c r="F10">
        <v>0.61328552099867795</v>
      </c>
      <c r="G10">
        <v>1</v>
      </c>
      <c r="I10">
        <v>-0.63469755523853599</v>
      </c>
      <c r="J10">
        <f t="shared" si="4"/>
        <v>2.1281101082690297</v>
      </c>
      <c r="K10">
        <f t="shared" si="0"/>
        <v>2.2589271745102701</v>
      </c>
      <c r="L10">
        <f t="shared" si="1"/>
        <v>2.0543493499893897</v>
      </c>
      <c r="M10">
        <f t="shared" si="2"/>
        <v>1.6132855209986778</v>
      </c>
      <c r="N10">
        <f t="shared" si="3"/>
        <v>2</v>
      </c>
      <c r="O10">
        <f t="shared" si="6"/>
        <v>0</v>
      </c>
    </row>
    <row r="11" spans="1:15" x14ac:dyDescent="0.55000000000000004">
      <c r="A11" s="5">
        <f t="shared" si="5"/>
        <v>2.25</v>
      </c>
      <c r="B11">
        <v>-7.6362963975928594E-2</v>
      </c>
      <c r="C11">
        <v>1.06097076160517</v>
      </c>
      <c r="D11">
        <v>1.0820678131266099</v>
      </c>
      <c r="E11">
        <v>1.05494527703481</v>
      </c>
      <c r="F11">
        <v>0.33328009070923698</v>
      </c>
      <c r="G11">
        <v>1</v>
      </c>
      <c r="I11">
        <v>-7.6362963975928594E-2</v>
      </c>
      <c r="J11">
        <f t="shared" si="4"/>
        <v>2.0609707616051702</v>
      </c>
      <c r="K11">
        <f t="shared" si="0"/>
        <v>2.0820678131266099</v>
      </c>
      <c r="L11">
        <f t="shared" si="1"/>
        <v>2.0549452770348102</v>
      </c>
      <c r="M11">
        <f t="shared" si="2"/>
        <v>1.333280090709237</v>
      </c>
      <c r="N11">
        <f t="shared" si="3"/>
        <v>2</v>
      </c>
      <c r="O11">
        <f t="shared" si="6"/>
        <v>0</v>
      </c>
    </row>
    <row r="12" spans="1:15" x14ac:dyDescent="0.55000000000000004">
      <c r="A12" s="5">
        <f t="shared" si="5"/>
        <v>2.5</v>
      </c>
      <c r="B12">
        <v>0.523342436854355</v>
      </c>
      <c r="C12">
        <v>1.0169537744685699</v>
      </c>
      <c r="D12">
        <v>1.0379275894904401</v>
      </c>
      <c r="E12">
        <v>1.0515260418038499</v>
      </c>
      <c r="F12">
        <v>0.31019098541963402</v>
      </c>
      <c r="G12">
        <v>1</v>
      </c>
      <c r="I12">
        <v>0.523342436854355</v>
      </c>
      <c r="J12">
        <f t="shared" si="4"/>
        <v>2.0169537744685702</v>
      </c>
      <c r="K12">
        <f t="shared" si="0"/>
        <v>2.0379275894904403</v>
      </c>
      <c r="L12">
        <f t="shared" si="1"/>
        <v>2.0515260418038501</v>
      </c>
      <c r="M12">
        <f t="shared" si="2"/>
        <v>1.3101909854196341</v>
      </c>
      <c r="N12">
        <f t="shared" si="3"/>
        <v>2</v>
      </c>
      <c r="O12">
        <f t="shared" si="6"/>
        <v>0</v>
      </c>
    </row>
    <row r="13" spans="1:15" x14ac:dyDescent="0.55000000000000004">
      <c r="A13" s="5">
        <f t="shared" si="5"/>
        <v>2.75</v>
      </c>
      <c r="B13">
        <v>0.98356801056724996</v>
      </c>
      <c r="C13">
        <v>0.97318842058765598</v>
      </c>
      <c r="D13">
        <v>0.88806203626645597</v>
      </c>
      <c r="E13">
        <v>1.04447565589439</v>
      </c>
      <c r="F13">
        <v>0.38087881079237101</v>
      </c>
      <c r="G13">
        <v>1</v>
      </c>
      <c r="I13">
        <v>0.98356801056724996</v>
      </c>
      <c r="J13">
        <f t="shared" si="4"/>
        <v>1.973188420587656</v>
      </c>
      <c r="K13">
        <f t="shared" si="0"/>
        <v>1.888062036266456</v>
      </c>
      <c r="L13">
        <f t="shared" si="1"/>
        <v>2.0444756558943897</v>
      </c>
      <c r="M13">
        <f t="shared" si="2"/>
        <v>1.3808788107923711</v>
      </c>
      <c r="N13">
        <f t="shared" si="3"/>
        <v>2</v>
      </c>
      <c r="O13">
        <f t="shared" si="6"/>
        <v>0</v>
      </c>
    </row>
    <row r="14" spans="1:15" x14ac:dyDescent="0.55000000000000004">
      <c r="A14" s="5">
        <f t="shared" si="5"/>
        <v>3</v>
      </c>
      <c r="B14">
        <v>1.0924682153580401</v>
      </c>
      <c r="C14">
        <v>0.45488166682526698</v>
      </c>
      <c r="D14">
        <v>0.75293550254689801</v>
      </c>
      <c r="E14">
        <v>0.99141219687817095</v>
      </c>
      <c r="F14">
        <v>5.4717709354645101E-2</v>
      </c>
      <c r="G14">
        <v>1</v>
      </c>
      <c r="I14">
        <v>1.0924682153580401</v>
      </c>
      <c r="J14">
        <f t="shared" si="4"/>
        <v>1.4548816668252669</v>
      </c>
      <c r="K14">
        <f t="shared" si="0"/>
        <v>1.752935502546898</v>
      </c>
      <c r="L14">
        <f t="shared" si="1"/>
        <v>1.9914121968781711</v>
      </c>
      <c r="M14">
        <f t="shared" si="2"/>
        <v>1.0547177093546451</v>
      </c>
      <c r="N14">
        <f t="shared" si="3"/>
        <v>2</v>
      </c>
      <c r="O14">
        <f t="shared" si="6"/>
        <v>0</v>
      </c>
    </row>
    <row r="15" spans="1:15" x14ac:dyDescent="0.55000000000000004">
      <c r="A15" s="5">
        <f t="shared" si="5"/>
        <v>3.25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0</v>
      </c>
      <c r="J15">
        <f t="shared" si="4"/>
        <v>1</v>
      </c>
      <c r="K15">
        <f t="shared" si="0"/>
        <v>1</v>
      </c>
      <c r="L15">
        <f t="shared" si="1"/>
        <v>1</v>
      </c>
      <c r="M15">
        <f t="shared" si="2"/>
        <v>1</v>
      </c>
      <c r="N15">
        <f t="shared" si="3"/>
        <v>1</v>
      </c>
      <c r="O15">
        <f t="shared" si="6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G</vt:lpstr>
      <vt:lpstr>ベンチ</vt:lpstr>
      <vt:lpstr>物価_75</vt:lpstr>
      <vt:lpstr>物価_50</vt:lpstr>
      <vt:lpstr>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cp:lastPrinted>2024-07-10T13:56:07Z</cp:lastPrinted>
  <dcterms:created xsi:type="dcterms:W3CDTF">2024-07-10T13:12:35Z</dcterms:created>
  <dcterms:modified xsi:type="dcterms:W3CDTF">2024-07-10T14:04:53Z</dcterms:modified>
</cp:coreProperties>
</file>