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52021069\"/>
    </mc:Choice>
  </mc:AlternateContent>
  <xr:revisionPtr revIDLastSave="0" documentId="8_{D41295B6-39EB-4976-9C94-C78986244A78}" xr6:coauthVersionLast="47" xr6:coauthVersionMax="47" xr10:uidLastSave="{00000000-0000-0000-0000-000000000000}"/>
  <bookViews>
    <workbookView xWindow="-108" yWindow="-108" windowWidth="23256" windowHeight="12456" xr2:uid="{363FA756-7555-47E0-A595-E5F9E406E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5" i="1"/>
  <c r="F18" i="1" s="1"/>
  <c r="D14" i="1"/>
  <c r="F19" i="1" l="1"/>
  <c r="F20" i="1" s="1"/>
  <c r="F21" i="1" s="1"/>
  <c r="G18" i="1"/>
  <c r="H18" i="1" l="1"/>
  <c r="D19" i="1" s="1"/>
  <c r="C19" i="1"/>
  <c r="G19" i="1" l="1"/>
  <c r="I19" i="1" l="1"/>
  <c r="C20" i="1"/>
  <c r="H19" i="1"/>
  <c r="D20" i="1" s="1"/>
  <c r="G20" i="1" l="1"/>
  <c r="I20" i="1" l="1"/>
  <c r="H20" i="1"/>
  <c r="D21" i="1" s="1"/>
  <c r="C21" i="1"/>
  <c r="G21" i="1" l="1"/>
  <c r="I21" i="1" s="1"/>
  <c r="H21" i="1" l="1"/>
</calcChain>
</file>

<file path=xl/sharedStrings.xml><?xml version="1.0" encoding="utf-8"?>
<sst xmlns="http://schemas.openxmlformats.org/spreadsheetml/2006/main" count="20" uniqueCount="17">
  <si>
    <t>จงหาค่ารากของสมการ</t>
  </si>
  <si>
    <t>e^x-2x-1</t>
  </si>
  <si>
    <t>e^x ใช้ =exp(…)</t>
  </si>
  <si>
    <t>x</t>
  </si>
  <si>
    <t>e^x</t>
  </si>
  <si>
    <t>(1 ,1.5)</t>
  </si>
  <si>
    <t>relative error &lt; 1%</t>
  </si>
  <si>
    <t>ใช้ระเบียบวิธีวางตัวผิดที่ และแบ่งครึ่งช่วง</t>
  </si>
  <si>
    <t>F(1)</t>
  </si>
  <si>
    <t>F(1.5)</t>
  </si>
  <si>
    <t>a</t>
  </si>
  <si>
    <t>f(a)</t>
  </si>
  <si>
    <t>b</t>
  </si>
  <si>
    <t>f(b)</t>
  </si>
  <si>
    <t>c</t>
  </si>
  <si>
    <t>f©</t>
  </si>
  <si>
    <t>rel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</si>
</sst>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2" borderId="0" xfId="0" applyFill="1"/>
  </cellXfs>
  <cellStyles count="2"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7BCE-4F9F-4CF1-A565-A48F31C9F4CB}">
  <dimension ref="C1:I21"/>
  <sheetViews>
    <sheetView tabSelected="1" workbookViewId="0">
      <selection activeCell="J18" sqref="J18"/>
    </sheetView>
  </sheetViews>
  <sheetFormatPr defaultRowHeight="14.4" x14ac:dyDescent="0.3"/>
  <cols>
    <col min="4" max="4" width="16.5546875" customWidth="1"/>
  </cols>
  <sheetData>
    <row r="1" spans="3:8" x14ac:dyDescent="0.3">
      <c r="C1" t="s">
        <v>0</v>
      </c>
    </row>
    <row r="2" spans="3:8" x14ac:dyDescent="0.3">
      <c r="G2" t="s">
        <v>3</v>
      </c>
      <c r="H2" t="s">
        <v>4</v>
      </c>
    </row>
    <row r="3" spans="3:8" x14ac:dyDescent="0.3">
      <c r="C3" t="s">
        <v>1</v>
      </c>
      <c r="E3" t="s">
        <v>2</v>
      </c>
      <c r="G3">
        <v>5</v>
      </c>
    </row>
    <row r="5" spans="3:8" x14ac:dyDescent="0.3">
      <c r="C5" t="s">
        <v>5</v>
      </c>
    </row>
    <row r="7" spans="3:8" x14ac:dyDescent="0.3">
      <c r="D7" t="s">
        <v>6</v>
      </c>
    </row>
    <row r="9" spans="3:8" x14ac:dyDescent="0.3">
      <c r="C9" t="s">
        <v>7</v>
      </c>
    </row>
    <row r="12" spans="3:8" x14ac:dyDescent="0.3">
      <c r="C12" t="s">
        <v>1</v>
      </c>
    </row>
    <row r="13" spans="3:8" x14ac:dyDescent="0.3">
      <c r="C13" t="s">
        <v>5</v>
      </c>
      <c r="D13" t="s">
        <v>6</v>
      </c>
    </row>
    <row r="14" spans="3:8" x14ac:dyDescent="0.3">
      <c r="C14" t="s">
        <v>8</v>
      </c>
      <c r="D14" s="1">
        <f>EXP(1)-2*1-1</f>
        <v>-0.28171817154095491</v>
      </c>
    </row>
    <row r="15" spans="3:8" x14ac:dyDescent="0.3">
      <c r="C15" t="s">
        <v>9</v>
      </c>
      <c r="D15" s="1">
        <f>EXP(1.5)-2*1.5-1</f>
        <v>0.48168907033806452</v>
      </c>
    </row>
    <row r="17" spans="3:9" x14ac:dyDescent="0.3">
      <c r="C17" s="2" t="s">
        <v>10</v>
      </c>
      <c r="D17" s="2" t="s">
        <v>11</v>
      </c>
      <c r="E17" s="2" t="s">
        <v>12</v>
      </c>
      <c r="F17" s="2" t="s">
        <v>13</v>
      </c>
      <c r="G17" s="2" t="s">
        <v>14</v>
      </c>
      <c r="H17" s="2" t="s">
        <v>15</v>
      </c>
      <c r="I17" t="s">
        <v>16</v>
      </c>
    </row>
    <row r="18" spans="3:9" x14ac:dyDescent="0.3">
      <c r="C18">
        <v>1</v>
      </c>
      <c r="D18" s="1">
        <f>EXP(C18)-2*C18-1</f>
        <v>-0.28171817154095491</v>
      </c>
      <c r="E18">
        <v>1.5</v>
      </c>
      <c r="F18" s="1">
        <f>D15</f>
        <v>0.48168907033806452</v>
      </c>
      <c r="G18">
        <f>(C18*F18-E18*D18)/(F18-D18)</f>
        <v>1.1845136881643572</v>
      </c>
      <c r="H18">
        <f>EXP(G18)-2*G18-1</f>
        <v>-9.9930741879998841E-2</v>
      </c>
      <c r="I18" s="3"/>
    </row>
    <row r="19" spans="3:9" x14ac:dyDescent="0.3">
      <c r="C19">
        <f t="shared" ref="C19:D21" si="0">G18</f>
        <v>1.1845136881643572</v>
      </c>
      <c r="D19" s="1">
        <f t="shared" si="0"/>
        <v>-9.9930741879998841E-2</v>
      </c>
      <c r="E19">
        <v>1.5</v>
      </c>
      <c r="F19" s="1">
        <f>F18</f>
        <v>0.48168907033806452</v>
      </c>
      <c r="G19">
        <f>(C19*F19-E19*D19)/(F19-D19)</f>
        <v>1.2387188244620533</v>
      </c>
      <c r="H19">
        <f>EXP(G19)-2*G19-1</f>
        <v>-2.6248596771291766E-2</v>
      </c>
      <c r="I19" s="3">
        <f>ABS(G18-G19)/G18</f>
        <v>4.5761511107311782E-2</v>
      </c>
    </row>
    <row r="20" spans="3:9" x14ac:dyDescent="0.3">
      <c r="C20">
        <f t="shared" si="0"/>
        <v>1.2387188244620533</v>
      </c>
      <c r="D20" s="1">
        <f t="shared" si="0"/>
        <v>-2.6248596771291766E-2</v>
      </c>
      <c r="E20">
        <v>1.5</v>
      </c>
      <c r="F20" s="1">
        <f t="shared" ref="F20:F21" si="1">F19</f>
        <v>0.48168907033806452</v>
      </c>
      <c r="G20">
        <f>(C20*F20-E20*D20)/(F20-D20)</f>
        <v>1.2522210013327992</v>
      </c>
      <c r="H20">
        <f>EXP(G20)-2*G20-1</f>
        <v>-6.3383738027287251E-3</v>
      </c>
      <c r="I20" s="3">
        <f t="shared" ref="I20:I21" si="2">ABS(G19-G20)/G19</f>
        <v>1.090011437955634E-2</v>
      </c>
    </row>
    <row r="21" spans="3:9" x14ac:dyDescent="0.3">
      <c r="C21">
        <f t="shared" si="0"/>
        <v>1.2522210013327992</v>
      </c>
      <c r="D21" s="1">
        <f t="shared" si="0"/>
        <v>-6.3383738027287251E-3</v>
      </c>
      <c r="E21">
        <v>1.5</v>
      </c>
      <c r="F21" s="1">
        <f t="shared" si="1"/>
        <v>0.48168907033806452</v>
      </c>
      <c r="G21" s="4">
        <f>(C21*F21-E21*D21)/(F21-D21)</f>
        <v>1.2554390906695241</v>
      </c>
      <c r="H21">
        <f>EXP(G21)-2*G21-1</f>
        <v>-1.4992096898942542E-3</v>
      </c>
      <c r="I21" s="3">
        <f t="shared" si="2"/>
        <v>2.5699052589755978E-3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</dc:creator>
  <cp:lastModifiedBy>WarCom-PT</cp:lastModifiedBy>
  <dcterms:created xsi:type="dcterms:W3CDTF">2023-01-06T03:29:55Z</dcterms:created>
  <dcterms:modified xsi:type="dcterms:W3CDTF">2023-01-09T14:27:07Z</dcterms:modified>
</cp:coreProperties>
</file>