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gxologistics-my.sharepoint.com/personal/boyan_todorov_gxo_com/Documents/Desktop/PROD_VAS_VS_ACTUAL_SEAS/"/>
    </mc:Choice>
  </mc:AlternateContent>
  <xr:revisionPtr revIDLastSave="67" documentId="11_F25DC773A252ABDACC104890695E6D405ADE58EE" xr6:coauthVersionLast="47" xr6:coauthVersionMax="47" xr10:uidLastSave="{DB168B24-7D65-4741-8F97-758C50439E3D}"/>
  <bookViews>
    <workbookView xWindow="-28920" yWindow="2685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Sheet1!$A$1:$BA$364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L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</calcChain>
</file>

<file path=xl/sharedStrings.xml><?xml version="1.0" encoding="utf-8"?>
<sst xmlns="http://schemas.openxmlformats.org/spreadsheetml/2006/main" count="458" uniqueCount="53">
  <si>
    <t>Date</t>
  </si>
  <si>
    <t>Inbound unloading + palletizing</t>
  </si>
  <si>
    <t>Unloading GOH</t>
  </si>
  <si>
    <t>Putaway GOH</t>
  </si>
  <si>
    <t>Unloading Consumables</t>
  </si>
  <si>
    <t>% check on inbound</t>
  </si>
  <si>
    <t>Troubleshooter Inbound</t>
  </si>
  <si>
    <t>Inbound waiting hours</t>
  </si>
  <si>
    <t>Masterdata new SKU</t>
  </si>
  <si>
    <t>OPT putaway + picking</t>
  </si>
  <si>
    <t>OPT Assigners</t>
  </si>
  <si>
    <t>OPT Intern</t>
  </si>
  <si>
    <t>Piece picking mezzanine NETTO</t>
  </si>
  <si>
    <t>Picking GOH</t>
  </si>
  <si>
    <t>Putaway after replenishment</t>
  </si>
  <si>
    <t>Troubleshooter picking</t>
  </si>
  <si>
    <t>Picking randzaken</t>
  </si>
  <si>
    <t>Cycle counting</t>
  </si>
  <si>
    <t>Stock control</t>
  </si>
  <si>
    <t>Sorter infeed</t>
  </si>
  <si>
    <t>Sorter packing NETTO</t>
  </si>
  <si>
    <t>Sorter trouble shooter</t>
  </si>
  <si>
    <t>Sorter folding boxes</t>
  </si>
  <si>
    <t>Sorter destroy boxes</t>
  </si>
  <si>
    <t>Sorter Aorta</t>
  </si>
  <si>
    <t>Sorter VAS</t>
  </si>
  <si>
    <t>MZN</t>
  </si>
  <si>
    <t>Packing manual (incl VAS) NETTO</t>
  </si>
  <si>
    <t>Packing GOH</t>
  </si>
  <si>
    <t>Trouble shooter packing</t>
  </si>
  <si>
    <t>Preparation packing manual</t>
  </si>
  <si>
    <t>Shipping Palletize + putaway</t>
  </si>
  <si>
    <t>Shipping Picking</t>
  </si>
  <si>
    <t>Shipping Checking</t>
  </si>
  <si>
    <t>Shipping Wrapping</t>
  </si>
  <si>
    <t>Shipping Loading</t>
  </si>
  <si>
    <t>Shipping VAS</t>
  </si>
  <si>
    <t>Shipping trouble shooter</t>
  </si>
  <si>
    <t>Samples Inbound</t>
  </si>
  <si>
    <t>Samples Outbound</t>
  </si>
  <si>
    <t>Samples randzaken</t>
  </si>
  <si>
    <t>Order Cancellation</t>
  </si>
  <si>
    <t>Others</t>
  </si>
  <si>
    <t>Hours Training</t>
  </si>
  <si>
    <t>Hours customer service direct</t>
  </si>
  <si>
    <t>Hours Process control</t>
  </si>
  <si>
    <t>Hours Cleaning</t>
  </si>
  <si>
    <t>Paid Services ASR/PROJECTS</t>
  </si>
  <si>
    <t>Paid Service QC</t>
  </si>
  <si>
    <t>Paid Service RECON</t>
  </si>
  <si>
    <t>Paid Service RECON Extra</t>
  </si>
  <si>
    <t>Direct clocked on Indirect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</si>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</sst>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3" borderId="1" applyNumberFormat="0" applyFont="0" applyAlignment="0" applyProtection="0"/>
  </cellStyleXfs>
  <cellXfs count="35">
    <xf numFmtId="0" fontId="0" fillId="0" borderId="0" xfId="0"/>
    <xf numFmtId="0" fontId="4" fillId="4" borderId="0" xfId="1" applyFont="1" applyFill="1"/>
    <xf numFmtId="14" fontId="3" fillId="5" borderId="2" xfId="1" applyNumberFormat="1" applyFont="1" applyFill="1" applyBorder="1" applyAlignment="1">
      <alignment horizontal="center"/>
    </xf>
    <xf numFmtId="14" fontId="5" fillId="4" borderId="0" xfId="1" applyNumberFormat="1" applyFont="1" applyFill="1" applyBorder="1" applyAlignment="1">
      <alignment horizontal="center"/>
    </xf>
    <xf numFmtId="0" fontId="5" fillId="4" borderId="0" xfId="1" applyFont="1" applyFill="1" applyBorder="1"/>
    <xf numFmtId="0" fontId="5" fillId="4" borderId="3" xfId="1" applyFont="1" applyFill="1" applyBorder="1"/>
    <xf numFmtId="1" fontId="0" fillId="6" borderId="5" xfId="3" applyNumberFormat="1" applyFont="1" applyFill="1" applyBorder="1" applyAlignment="1" applyProtection="1">
      <alignment horizontal="center"/>
    </xf>
    <xf numFmtId="1" fontId="0" fillId="0" borderId="5" xfId="3" applyNumberFormat="1" applyFont="1" applyFill="1" applyBorder="1" applyAlignment="1" applyProtection="1">
      <alignment horizontal="center"/>
    </xf>
    <xf numFmtId="0" fontId="6" fillId="0" borderId="0" xfId="0" applyFont="1"/>
    <xf numFmtId="1" fontId="0" fillId="0" borderId="6" xfId="3" applyNumberFormat="1" applyFont="1" applyFill="1" applyBorder="1" applyAlignment="1" applyProtection="1">
      <alignment horizontal="center"/>
    </xf>
    <xf numFmtId="1" fontId="0" fillId="0" borderId="5" xfId="2" applyNumberFormat="1" applyFont="1" applyFill="1" applyBorder="1" applyAlignment="1">
      <alignment horizontal="center"/>
    </xf>
    <xf numFmtId="1" fontId="0" fillId="6" borderId="5" xfId="3" applyNumberFormat="1" applyFont="1" applyFill="1" applyBorder="1" applyAlignment="1">
      <alignment horizontal="center"/>
    </xf>
    <xf numFmtId="1" fontId="0" fillId="0" borderId="5" xfId="3" applyNumberFormat="1" applyFont="1" applyFill="1" applyBorder="1" applyAlignment="1">
      <alignment horizontal="center"/>
    </xf>
    <xf numFmtId="1" fontId="0" fillId="0" borderId="6" xfId="3" applyNumberFormat="1" applyFont="1" applyFill="1" applyBorder="1" applyAlignment="1">
      <alignment horizontal="center"/>
    </xf>
    <xf numFmtId="1" fontId="0" fillId="6" borderId="5" xfId="2" applyNumberFormat="1" applyFont="1" applyFill="1" applyBorder="1" applyAlignment="1">
      <alignment horizontal="center"/>
    </xf>
    <xf numFmtId="1" fontId="0" fillId="0" borderId="6" xfId="2" applyNumberFormat="1" applyFont="1" applyFill="1" applyBorder="1" applyAlignment="1">
      <alignment horizontal="center"/>
    </xf>
    <xf numFmtId="1" fontId="0" fillId="6" borderId="5" xfId="2" applyNumberFormat="1" applyFont="1" applyFill="1" applyBorder="1" applyAlignment="1" applyProtection="1">
      <alignment horizontal="center"/>
    </xf>
    <xf numFmtId="1" fontId="0" fillId="0" borderId="5" xfId="2" applyNumberFormat="1" applyFont="1" applyFill="1" applyBorder="1" applyAlignment="1" applyProtection="1">
      <alignment horizontal="center"/>
    </xf>
    <xf numFmtId="1" fontId="0" fillId="0" borderId="6" xfId="2" applyNumberFormat="1" applyFont="1" applyFill="1" applyBorder="1" applyAlignment="1" applyProtection="1">
      <alignment horizontal="center"/>
    </xf>
    <xf numFmtId="0" fontId="7" fillId="0" borderId="7" xfId="0" applyFont="1" applyBorder="1"/>
    <xf numFmtId="0" fontId="7" fillId="0" borderId="4" xfId="0" applyFont="1" applyBorder="1"/>
    <xf numFmtId="1" fontId="8" fillId="7" borderId="5" xfId="0" applyNumberFormat="1" applyFont="1" applyFill="1" applyBorder="1" applyAlignment="1">
      <alignment horizontal="center"/>
    </xf>
    <xf numFmtId="1" fontId="8" fillId="7" borderId="7" xfId="0" applyNumberFormat="1" applyFont="1" applyFill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1" fontId="9" fillId="7" borderId="5" xfId="2" applyNumberFormat="1" applyFont="1" applyFill="1" applyBorder="1" applyAlignment="1" applyProtection="1">
      <alignment horizontal="center"/>
    </xf>
    <xf numFmtId="1" fontId="9" fillId="0" borderId="5" xfId="2" applyNumberFormat="1" applyFont="1" applyFill="1" applyBorder="1" applyAlignment="1" applyProtection="1">
      <alignment horizontal="center"/>
    </xf>
    <xf numFmtId="1" fontId="9" fillId="7" borderId="5" xfId="2" applyNumberFormat="1" applyFont="1" applyFill="1" applyBorder="1" applyAlignment="1">
      <alignment horizontal="center"/>
    </xf>
    <xf numFmtId="1" fontId="9" fillId="0" borderId="5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7" borderId="7" xfId="0" applyFont="1" applyFill="1" applyBorder="1"/>
    <xf numFmtId="0" fontId="7" fillId="7" borderId="4" xfId="0" applyFont="1" applyFill="1" applyBorder="1"/>
    <xf numFmtId="2" fontId="0" fillId="0" borderId="0" xfId="0" applyNumberFormat="1"/>
    <xf numFmtId="164" fontId="0" fillId="0" borderId="0" xfId="0" applyNumberFormat="1"/>
  </cellXfs>
  <cellStyles count="4">
    <cellStyle name="Bad" xfId="1" builtinId="27"/>
    <cellStyle name="Normal" xfId="0" builtinId="0"/>
    <cellStyle name="Note" xfId="2" builtinId="10"/>
    <cellStyle name="Note 2" xfId="3" xr:uid="{E84110C8-E510-4322-AD92-437B35553224}"/>
  </cellStyles>
  <dxfs count="8"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4"/>
  <sheetViews>
    <sheetView topLeftCell="A85" workbookViewId="0">
      <selection activeCell="N92" sqref="A1:BA364"/>
    </sheetView>
  </sheetViews>
  <sheetFormatPr defaultRowHeight="15" x14ac:dyDescent="0.25"/>
  <cols>
    <col min="1" max="1" width="10.7109375" bestFit="1" customWidth="1"/>
    <col min="2" max="2" width="29.42578125" bestFit="1" customWidth="1"/>
    <col min="3" max="3" width="14.5703125" bestFit="1" customWidth="1"/>
    <col min="4" max="4" width="13.140625" bestFit="1" customWidth="1"/>
    <col min="5" max="5" width="22.7109375" hidden="1" customWidth="1"/>
    <col min="6" max="6" width="18.85546875" hidden="1" customWidth="1"/>
    <col min="7" max="7" width="23" hidden="1" customWidth="1"/>
    <col min="8" max="8" width="21.140625" hidden="1" customWidth="1"/>
    <col min="9" max="9" width="19.42578125" hidden="1" customWidth="1"/>
    <col min="10" max="10" width="21" bestFit="1" customWidth="1"/>
    <col min="11" max="11" width="13.5703125" hidden="1" customWidth="1"/>
    <col min="12" max="12" width="5.85546875" hidden="1" customWidth="1"/>
    <col min="13" max="13" width="10.42578125" hidden="1" customWidth="1"/>
    <col min="14" max="14" width="29.42578125" bestFit="1" customWidth="1"/>
    <col min="15" max="15" width="11.7109375" bestFit="1" customWidth="1"/>
    <col min="16" max="16" width="27.42578125" bestFit="1" customWidth="1"/>
    <col min="17" max="17" width="21.85546875" hidden="1" customWidth="1"/>
    <col min="18" max="18" width="17" hidden="1" customWidth="1"/>
    <col min="19" max="19" width="14" hidden="1" customWidth="1"/>
    <col min="20" max="20" width="12.42578125" hidden="1" customWidth="1"/>
    <col min="21" max="21" width="12.7109375" bestFit="1" customWidth="1"/>
    <col min="22" max="22" width="20.140625" bestFit="1" customWidth="1"/>
    <col min="23" max="23" width="21" hidden="1" customWidth="1"/>
    <col min="24" max="24" width="19.140625" hidden="1" customWidth="1"/>
    <col min="25" max="25" width="19.5703125" hidden="1" customWidth="1"/>
    <col min="26" max="26" width="11.7109375" bestFit="1" customWidth="1"/>
    <col min="27" max="27" width="10.42578125" bestFit="1" customWidth="1"/>
    <col min="28" max="28" width="5.140625" hidden="1" customWidth="1"/>
    <col min="29" max="29" width="30.7109375" bestFit="1" customWidth="1"/>
    <col min="30" max="30" width="12.140625" bestFit="1" customWidth="1"/>
    <col min="31" max="31" width="22.7109375" hidden="1" customWidth="1"/>
    <col min="32" max="32" width="26.140625" hidden="1" customWidth="1"/>
    <col min="33" max="33" width="26.85546875" bestFit="1" customWidth="1"/>
    <col min="34" max="34" width="15.5703125" bestFit="1" customWidth="1"/>
    <col min="35" max="35" width="17.42578125" bestFit="1" customWidth="1"/>
    <col min="36" max="36" width="18" bestFit="1" customWidth="1"/>
    <col min="37" max="37" width="16.140625" bestFit="1" customWidth="1"/>
    <col min="38" max="38" width="12.7109375" hidden="1" customWidth="1"/>
    <col min="39" max="39" width="23.42578125" hidden="1" customWidth="1"/>
    <col min="40" max="40" width="16.42578125" bestFit="1" customWidth="1"/>
    <col min="41" max="41" width="18.140625" bestFit="1" customWidth="1"/>
    <col min="42" max="42" width="18.28515625" hidden="1" customWidth="1"/>
    <col min="43" max="43" width="17.85546875" hidden="1" customWidth="1"/>
    <col min="44" max="44" width="7" hidden="1" customWidth="1"/>
    <col min="45" max="45" width="13.85546875" hidden="1" customWidth="1"/>
    <col min="46" max="46" width="27.7109375" hidden="1" customWidth="1"/>
    <col min="47" max="47" width="20.28515625" hidden="1" customWidth="1"/>
    <col min="48" max="48" width="14.42578125" hidden="1" customWidth="1"/>
    <col min="49" max="49" width="26.42578125" hidden="1" customWidth="1"/>
    <col min="50" max="50" width="14.85546875" bestFit="1" customWidth="1"/>
    <col min="51" max="51" width="18.5703125" hidden="1" customWidth="1"/>
    <col min="52" max="52" width="23.5703125" hidden="1" customWidth="1"/>
    <col min="53" max="53" width="23.85546875" hidden="1" customWidth="1"/>
  </cols>
  <sheetData>
    <row r="1" spans="1:53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e">
        <f>#REF!</f>
        <v>#REF!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5" t="s">
        <v>51</v>
      </c>
    </row>
    <row r="2" spans="1:53" x14ac:dyDescent="0.25">
      <c r="A2" s="2">
        <v>45292</v>
      </c>
      <c r="B2" s="6">
        <v>0</v>
      </c>
      <c r="C2" s="6">
        <v>0</v>
      </c>
      <c r="D2" s="6">
        <v>0</v>
      </c>
      <c r="E2" s="6"/>
      <c r="F2" s="7"/>
      <c r="G2" s="7"/>
      <c r="H2" s="7"/>
      <c r="I2" s="7"/>
      <c r="J2" s="6">
        <v>0</v>
      </c>
      <c r="K2" s="7"/>
      <c r="L2" s="7"/>
      <c r="M2" s="7"/>
      <c r="N2" s="6">
        <v>0</v>
      </c>
      <c r="O2" s="6">
        <v>0</v>
      </c>
      <c r="P2" s="6">
        <v>0</v>
      </c>
      <c r="Q2" s="7"/>
      <c r="R2" s="7"/>
      <c r="S2" s="7"/>
      <c r="T2" s="7"/>
      <c r="U2" s="6">
        <v>0</v>
      </c>
      <c r="V2" s="6">
        <v>0</v>
      </c>
      <c r="W2" s="7"/>
      <c r="X2" s="7"/>
      <c r="Y2" s="7"/>
      <c r="Z2" s="6">
        <v>0</v>
      </c>
      <c r="AA2" s="6">
        <v>0</v>
      </c>
      <c r="AB2" s="8"/>
      <c r="AC2" s="6">
        <v>0</v>
      </c>
      <c r="AD2" s="6">
        <v>0</v>
      </c>
      <c r="AE2" s="7"/>
      <c r="AF2" s="7"/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7"/>
      <c r="AM2" s="7"/>
      <c r="AN2" s="6">
        <v>0</v>
      </c>
      <c r="AO2" s="6">
        <v>0</v>
      </c>
      <c r="AP2" s="7"/>
      <c r="AQ2" s="9"/>
      <c r="AR2" s="7"/>
      <c r="AS2" s="7"/>
      <c r="AT2" s="7"/>
      <c r="AU2" s="7"/>
      <c r="AV2" s="7"/>
      <c r="AW2" s="7"/>
      <c r="AX2" s="6">
        <v>0</v>
      </c>
      <c r="AY2" s="10"/>
      <c r="AZ2" s="10"/>
      <c r="BA2" s="10"/>
    </row>
    <row r="3" spans="1:53" x14ac:dyDescent="0.25">
      <c r="A3" s="3">
        <f t="shared" ref="A3:A66" si="0">A2+1</f>
        <v>45293</v>
      </c>
      <c r="B3" s="11">
        <v>1757</v>
      </c>
      <c r="C3" s="11">
        <v>8065</v>
      </c>
      <c r="D3" s="11">
        <v>5254</v>
      </c>
      <c r="E3" s="11"/>
      <c r="F3" s="12"/>
      <c r="G3" s="12"/>
      <c r="H3" s="12"/>
      <c r="I3" s="12"/>
      <c r="J3" s="11">
        <v>3518</v>
      </c>
      <c r="K3" s="12"/>
      <c r="L3" s="12"/>
      <c r="M3" s="12"/>
      <c r="N3" s="11">
        <v>32611</v>
      </c>
      <c r="O3" s="11">
        <v>3211</v>
      </c>
      <c r="P3" s="11">
        <v>136</v>
      </c>
      <c r="Q3" s="12"/>
      <c r="R3" s="12"/>
      <c r="S3" s="12"/>
      <c r="T3" s="12"/>
      <c r="U3" s="11">
        <v>46436</v>
      </c>
      <c r="V3" s="11">
        <v>46436</v>
      </c>
      <c r="W3" s="12"/>
      <c r="X3" s="12"/>
      <c r="Y3" s="12"/>
      <c r="Z3" s="11">
        <v>1645</v>
      </c>
      <c r="AA3" s="6">
        <v>16224</v>
      </c>
      <c r="AB3" s="8"/>
      <c r="AC3" s="11">
        <v>160</v>
      </c>
      <c r="AD3" s="11">
        <v>2263</v>
      </c>
      <c r="AE3" s="12"/>
      <c r="AF3" s="12"/>
      <c r="AG3" s="11">
        <v>911</v>
      </c>
      <c r="AH3" s="11">
        <v>911</v>
      </c>
      <c r="AI3" s="11">
        <v>911</v>
      </c>
      <c r="AJ3" s="11">
        <v>23.973684210526315</v>
      </c>
      <c r="AK3" s="11">
        <v>23.973684210526315</v>
      </c>
      <c r="AL3" s="12"/>
      <c r="AM3" s="12"/>
      <c r="AN3" s="11">
        <v>7968</v>
      </c>
      <c r="AO3" s="11">
        <v>0</v>
      </c>
      <c r="AP3" s="12"/>
      <c r="AQ3" s="13"/>
      <c r="AR3" s="12"/>
      <c r="AS3" s="12"/>
      <c r="AT3" s="12"/>
      <c r="AU3" s="12"/>
      <c r="AV3" s="12"/>
      <c r="AW3" s="12"/>
      <c r="AX3" s="11">
        <v>501</v>
      </c>
      <c r="AY3" s="10"/>
      <c r="AZ3" s="10"/>
      <c r="BA3" s="10"/>
    </row>
    <row r="4" spans="1:53" x14ac:dyDescent="0.25">
      <c r="A4" s="3">
        <f t="shared" si="0"/>
        <v>45294</v>
      </c>
      <c r="B4" s="11">
        <v>1976</v>
      </c>
      <c r="C4" s="11">
        <v>734</v>
      </c>
      <c r="D4" s="11">
        <v>4634</v>
      </c>
      <c r="E4" s="11"/>
      <c r="F4" s="12"/>
      <c r="G4" s="12"/>
      <c r="H4" s="12"/>
      <c r="I4" s="12"/>
      <c r="J4" s="11">
        <v>3809</v>
      </c>
      <c r="K4" s="12"/>
      <c r="L4" s="12"/>
      <c r="M4" s="12"/>
      <c r="N4" s="11">
        <v>34939</v>
      </c>
      <c r="O4" s="11">
        <v>4235</v>
      </c>
      <c r="P4" s="11">
        <v>61</v>
      </c>
      <c r="Q4" s="12"/>
      <c r="R4" s="12"/>
      <c r="S4" s="12"/>
      <c r="T4" s="12"/>
      <c r="U4" s="11">
        <v>49987</v>
      </c>
      <c r="V4" s="11">
        <v>49987</v>
      </c>
      <c r="W4" s="12"/>
      <c r="X4" s="12"/>
      <c r="Y4" s="12"/>
      <c r="Z4" s="11">
        <v>1017</v>
      </c>
      <c r="AA4" s="6">
        <v>4436</v>
      </c>
      <c r="AB4" s="8"/>
      <c r="AC4" s="11">
        <v>1045</v>
      </c>
      <c r="AD4" s="11">
        <v>4936</v>
      </c>
      <c r="AE4" s="12"/>
      <c r="AF4" s="12"/>
      <c r="AG4" s="11">
        <v>2295</v>
      </c>
      <c r="AH4" s="11">
        <v>2295</v>
      </c>
      <c r="AI4" s="11">
        <v>2295</v>
      </c>
      <c r="AJ4" s="11">
        <v>60.39473684210526</v>
      </c>
      <c r="AK4" s="11">
        <v>60.39473684210526</v>
      </c>
      <c r="AL4" s="12"/>
      <c r="AM4" s="12"/>
      <c r="AN4" s="11">
        <v>6341</v>
      </c>
      <c r="AO4" s="11">
        <v>218</v>
      </c>
      <c r="AP4" s="12"/>
      <c r="AQ4" s="13"/>
      <c r="AR4" s="12"/>
      <c r="AS4" s="12"/>
      <c r="AT4" s="12"/>
      <c r="AU4" s="12"/>
      <c r="AV4" s="12"/>
      <c r="AW4" s="12"/>
      <c r="AX4" s="11">
        <v>504</v>
      </c>
      <c r="AY4" s="10"/>
      <c r="AZ4" s="10"/>
      <c r="BA4" s="10"/>
    </row>
    <row r="5" spans="1:53" x14ac:dyDescent="0.25">
      <c r="A5" s="3">
        <f t="shared" si="0"/>
        <v>45295</v>
      </c>
      <c r="B5" s="11">
        <v>701</v>
      </c>
      <c r="C5" s="11">
        <v>3584</v>
      </c>
      <c r="D5" s="11">
        <v>3581</v>
      </c>
      <c r="E5" s="11"/>
      <c r="F5" s="12"/>
      <c r="G5" s="12"/>
      <c r="H5" s="12"/>
      <c r="I5" s="12"/>
      <c r="J5" s="11">
        <v>4678</v>
      </c>
      <c r="K5" s="12"/>
      <c r="L5" s="12"/>
      <c r="M5" s="12"/>
      <c r="N5" s="11">
        <v>52690</v>
      </c>
      <c r="O5" s="11">
        <v>2783</v>
      </c>
      <c r="P5" s="11">
        <v>63</v>
      </c>
      <c r="Q5" s="12"/>
      <c r="R5" s="12"/>
      <c r="S5" s="12"/>
      <c r="T5" s="12"/>
      <c r="U5" s="11">
        <v>73100</v>
      </c>
      <c r="V5" s="11">
        <v>73100</v>
      </c>
      <c r="W5" s="12"/>
      <c r="X5" s="12"/>
      <c r="Y5" s="12"/>
      <c r="Z5" s="11">
        <v>2647</v>
      </c>
      <c r="AA5" s="6">
        <v>4481</v>
      </c>
      <c r="AB5" s="8"/>
      <c r="AC5" s="11">
        <v>415</v>
      </c>
      <c r="AD5" s="11">
        <v>3397</v>
      </c>
      <c r="AE5" s="12"/>
      <c r="AF5" s="12"/>
      <c r="AG5" s="11">
        <v>2738</v>
      </c>
      <c r="AH5" s="11">
        <v>2738</v>
      </c>
      <c r="AI5" s="11">
        <v>2738</v>
      </c>
      <c r="AJ5" s="11">
        <v>72.05263157894737</v>
      </c>
      <c r="AK5" s="11">
        <v>72.05263157894737</v>
      </c>
      <c r="AL5" s="12"/>
      <c r="AM5" s="12"/>
      <c r="AN5" s="11">
        <v>8093</v>
      </c>
      <c r="AO5" s="11">
        <v>33</v>
      </c>
      <c r="AP5" s="12"/>
      <c r="AQ5" s="13"/>
      <c r="AR5" s="12"/>
      <c r="AS5" s="12"/>
      <c r="AT5" s="12"/>
      <c r="AU5" s="12"/>
      <c r="AV5" s="12"/>
      <c r="AW5" s="12"/>
      <c r="AX5" s="11">
        <v>485</v>
      </c>
      <c r="AY5" s="10"/>
      <c r="AZ5" s="10"/>
      <c r="BA5" s="10"/>
    </row>
    <row r="6" spans="1:53" x14ac:dyDescent="0.25">
      <c r="A6" s="3">
        <f t="shared" si="0"/>
        <v>45296</v>
      </c>
      <c r="B6" s="14">
        <v>1423</v>
      </c>
      <c r="C6" s="14">
        <v>2221</v>
      </c>
      <c r="D6" s="14">
        <v>615</v>
      </c>
      <c r="E6" s="14"/>
      <c r="F6" s="10"/>
      <c r="G6" s="10"/>
      <c r="H6" s="10"/>
      <c r="I6" s="10"/>
      <c r="J6" s="14">
        <v>4174</v>
      </c>
      <c r="K6" s="10"/>
      <c r="L6" s="10"/>
      <c r="M6" s="10"/>
      <c r="N6" s="14">
        <v>30608</v>
      </c>
      <c r="O6" s="14">
        <v>2977</v>
      </c>
      <c r="P6" s="14">
        <v>43</v>
      </c>
      <c r="Q6" s="10"/>
      <c r="R6" s="10"/>
      <c r="S6" s="10"/>
      <c r="T6" s="10"/>
      <c r="U6" s="14">
        <v>47288</v>
      </c>
      <c r="V6" s="14">
        <v>47288</v>
      </c>
      <c r="W6" s="10"/>
      <c r="X6" s="10"/>
      <c r="Y6" s="10"/>
      <c r="Z6" s="14">
        <v>3127</v>
      </c>
      <c r="AA6" s="6">
        <v>16737</v>
      </c>
      <c r="AB6" s="8"/>
      <c r="AC6" s="14">
        <v>139</v>
      </c>
      <c r="AD6" s="14">
        <v>2394</v>
      </c>
      <c r="AE6" s="10"/>
      <c r="AF6" s="10"/>
      <c r="AG6" s="14">
        <v>1034</v>
      </c>
      <c r="AH6" s="14">
        <v>1034</v>
      </c>
      <c r="AI6" s="14">
        <v>1034</v>
      </c>
      <c r="AJ6" s="14">
        <v>27.210526315789473</v>
      </c>
      <c r="AK6" s="14">
        <v>27.210526315789473</v>
      </c>
      <c r="AL6" s="10"/>
      <c r="AM6" s="10"/>
      <c r="AN6" s="14">
        <v>4278</v>
      </c>
      <c r="AO6" s="14">
        <v>1454</v>
      </c>
      <c r="AP6" s="10"/>
      <c r="AQ6" s="15"/>
      <c r="AR6" s="10"/>
      <c r="AS6" s="10"/>
      <c r="AT6" s="10"/>
      <c r="AU6" s="10"/>
      <c r="AV6" s="10"/>
      <c r="AW6" s="10"/>
      <c r="AX6" s="14">
        <v>299</v>
      </c>
      <c r="AY6" s="10"/>
      <c r="AZ6" s="10"/>
      <c r="BA6" s="10"/>
    </row>
    <row r="7" spans="1:53" x14ac:dyDescent="0.25">
      <c r="A7" s="3">
        <f t="shared" si="0"/>
        <v>45297</v>
      </c>
      <c r="B7" s="14">
        <v>113</v>
      </c>
      <c r="C7" s="14">
        <v>0</v>
      </c>
      <c r="D7" s="14">
        <v>1664</v>
      </c>
      <c r="E7" s="14"/>
      <c r="F7" s="10"/>
      <c r="G7" s="10"/>
      <c r="H7" s="10"/>
      <c r="I7" s="10"/>
      <c r="J7" s="14">
        <v>2623</v>
      </c>
      <c r="K7" s="10"/>
      <c r="L7" s="10"/>
      <c r="M7" s="10"/>
      <c r="N7" s="14">
        <v>14709</v>
      </c>
      <c r="O7" s="14">
        <v>995</v>
      </c>
      <c r="P7" s="14">
        <v>11</v>
      </c>
      <c r="Q7" s="10"/>
      <c r="R7" s="10"/>
      <c r="S7" s="10"/>
      <c r="T7" s="10"/>
      <c r="U7" s="14">
        <v>17425</v>
      </c>
      <c r="V7" s="14">
        <v>17425</v>
      </c>
      <c r="W7" s="10"/>
      <c r="X7" s="10"/>
      <c r="Y7" s="10"/>
      <c r="Z7" s="14">
        <v>1176</v>
      </c>
      <c r="AA7" s="6">
        <v>3878</v>
      </c>
      <c r="AB7" s="8"/>
      <c r="AC7" s="14">
        <v>347</v>
      </c>
      <c r="AD7" s="14">
        <v>1956</v>
      </c>
      <c r="AE7" s="10"/>
      <c r="AF7" s="10"/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0"/>
      <c r="AM7" s="10"/>
      <c r="AN7" s="14">
        <v>1728</v>
      </c>
      <c r="AO7" s="14">
        <v>13711</v>
      </c>
      <c r="AP7" s="10"/>
      <c r="AQ7" s="15"/>
      <c r="AR7" s="10"/>
      <c r="AS7" s="10"/>
      <c r="AT7" s="10"/>
      <c r="AU7" s="10"/>
      <c r="AV7" s="10"/>
      <c r="AW7" s="10"/>
      <c r="AX7" s="14">
        <v>0</v>
      </c>
      <c r="AY7" s="10"/>
      <c r="AZ7" s="10"/>
      <c r="BA7" s="10"/>
    </row>
    <row r="8" spans="1:53" x14ac:dyDescent="0.25">
      <c r="A8" s="3">
        <f t="shared" si="0"/>
        <v>45298</v>
      </c>
      <c r="B8" s="14">
        <v>0</v>
      </c>
      <c r="C8" s="14">
        <v>0</v>
      </c>
      <c r="D8" s="14">
        <v>0</v>
      </c>
      <c r="E8" s="14"/>
      <c r="F8" s="10"/>
      <c r="G8" s="10"/>
      <c r="H8" s="10"/>
      <c r="I8" s="10"/>
      <c r="J8" s="14">
        <v>0</v>
      </c>
      <c r="K8" s="10"/>
      <c r="L8" s="10"/>
      <c r="M8" s="10"/>
      <c r="N8" s="14">
        <v>0</v>
      </c>
      <c r="O8" s="14">
        <v>0</v>
      </c>
      <c r="P8" s="14">
        <v>0</v>
      </c>
      <c r="Q8" s="10"/>
      <c r="R8" s="10"/>
      <c r="S8" s="10"/>
      <c r="T8" s="10"/>
      <c r="U8" s="14">
        <v>0</v>
      </c>
      <c r="V8" s="14">
        <v>0</v>
      </c>
      <c r="W8" s="10"/>
      <c r="X8" s="10"/>
      <c r="Y8" s="10"/>
      <c r="Z8" s="14">
        <v>0</v>
      </c>
      <c r="AA8" s="6">
        <v>0</v>
      </c>
      <c r="AB8" s="8"/>
      <c r="AC8" s="14">
        <v>0</v>
      </c>
      <c r="AD8" s="14">
        <v>0</v>
      </c>
      <c r="AE8" s="10"/>
      <c r="AF8" s="10"/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0"/>
      <c r="AM8" s="10"/>
      <c r="AN8" s="14">
        <v>0</v>
      </c>
      <c r="AO8" s="14">
        <v>0</v>
      </c>
      <c r="AP8" s="10"/>
      <c r="AQ8" s="15"/>
      <c r="AR8" s="10"/>
      <c r="AS8" s="10"/>
      <c r="AT8" s="10"/>
      <c r="AU8" s="10"/>
      <c r="AV8" s="10"/>
      <c r="AW8" s="10"/>
      <c r="AX8" s="14">
        <v>0</v>
      </c>
      <c r="AY8" s="10"/>
      <c r="AZ8" s="10"/>
      <c r="BA8" s="10"/>
    </row>
    <row r="9" spans="1:53" x14ac:dyDescent="0.25">
      <c r="A9" s="3">
        <f t="shared" si="0"/>
        <v>45299</v>
      </c>
      <c r="B9" s="14">
        <v>1457</v>
      </c>
      <c r="C9" s="14">
        <v>0</v>
      </c>
      <c r="D9" s="14">
        <v>0</v>
      </c>
      <c r="E9" s="14"/>
      <c r="F9" s="10"/>
      <c r="G9" s="10"/>
      <c r="H9" s="10"/>
      <c r="I9" s="10"/>
      <c r="J9" s="14">
        <v>4341</v>
      </c>
      <c r="K9" s="10"/>
      <c r="L9" s="10"/>
      <c r="M9" s="10"/>
      <c r="N9" s="14">
        <v>22955</v>
      </c>
      <c r="O9" s="14">
        <v>1316</v>
      </c>
      <c r="P9" s="14">
        <v>201</v>
      </c>
      <c r="Q9" s="10"/>
      <c r="R9" s="10"/>
      <c r="S9" s="10"/>
      <c r="T9" s="10"/>
      <c r="U9" s="14">
        <v>45567</v>
      </c>
      <c r="V9" s="14">
        <v>45567</v>
      </c>
      <c r="W9" s="10"/>
      <c r="X9" s="10"/>
      <c r="Y9" s="10"/>
      <c r="Z9" s="14">
        <v>1848</v>
      </c>
      <c r="AA9" s="6">
        <v>18977</v>
      </c>
      <c r="AB9" s="8"/>
      <c r="AC9" s="14">
        <v>123</v>
      </c>
      <c r="AD9" s="14">
        <v>1071</v>
      </c>
      <c r="AE9" s="10"/>
      <c r="AF9" s="10"/>
      <c r="AG9" s="14">
        <v>2678</v>
      </c>
      <c r="AH9" s="14">
        <v>2678</v>
      </c>
      <c r="AI9" s="14">
        <v>2678</v>
      </c>
      <c r="AJ9" s="14">
        <v>70.473684210526315</v>
      </c>
      <c r="AK9" s="14">
        <v>70.473684210526315</v>
      </c>
      <c r="AL9" s="10"/>
      <c r="AM9" s="10"/>
      <c r="AN9" s="14">
        <v>7865</v>
      </c>
      <c r="AO9" s="14">
        <v>25119</v>
      </c>
      <c r="AP9" s="10"/>
      <c r="AQ9" s="15"/>
      <c r="AR9" s="10"/>
      <c r="AS9" s="10"/>
      <c r="AT9" s="10"/>
      <c r="AU9" s="10"/>
      <c r="AV9" s="10"/>
      <c r="AW9" s="10"/>
      <c r="AX9" s="14">
        <v>195</v>
      </c>
      <c r="AY9" s="10"/>
      <c r="AZ9" s="10"/>
      <c r="BA9" s="10"/>
    </row>
    <row r="10" spans="1:53" x14ac:dyDescent="0.25">
      <c r="A10" s="3">
        <f t="shared" si="0"/>
        <v>45300</v>
      </c>
      <c r="B10" s="14">
        <v>2449</v>
      </c>
      <c r="C10" s="14">
        <v>1099</v>
      </c>
      <c r="D10" s="14">
        <v>1699</v>
      </c>
      <c r="E10" s="14"/>
      <c r="F10" s="10"/>
      <c r="G10" s="10"/>
      <c r="H10" s="10"/>
      <c r="I10" s="10"/>
      <c r="J10" s="14">
        <v>3621</v>
      </c>
      <c r="K10" s="10"/>
      <c r="L10" s="10"/>
      <c r="M10" s="10"/>
      <c r="N10" s="14">
        <v>24027</v>
      </c>
      <c r="O10" s="14">
        <v>1223</v>
      </c>
      <c r="P10" s="14">
        <v>79</v>
      </c>
      <c r="Q10" s="10"/>
      <c r="R10" s="10"/>
      <c r="S10" s="10"/>
      <c r="T10" s="10"/>
      <c r="U10" s="14">
        <v>51744</v>
      </c>
      <c r="V10" s="14">
        <v>51744</v>
      </c>
      <c r="W10" s="10"/>
      <c r="X10" s="10"/>
      <c r="Y10" s="10"/>
      <c r="Z10" s="14">
        <v>1349</v>
      </c>
      <c r="AA10" s="6">
        <v>24091</v>
      </c>
      <c r="AB10" s="8"/>
      <c r="AC10" s="14">
        <v>980</v>
      </c>
      <c r="AD10" s="14">
        <v>2203</v>
      </c>
      <c r="AE10" s="10"/>
      <c r="AF10" s="10"/>
      <c r="AG10" s="14">
        <v>2139</v>
      </c>
      <c r="AH10" s="14">
        <v>2139</v>
      </c>
      <c r="AI10" s="14">
        <v>2139</v>
      </c>
      <c r="AJ10" s="14">
        <v>56.289473684210527</v>
      </c>
      <c r="AK10" s="14">
        <v>56.289473684210527</v>
      </c>
      <c r="AL10" s="10"/>
      <c r="AM10" s="10"/>
      <c r="AN10" s="14">
        <v>7276</v>
      </c>
      <c r="AO10" s="14">
        <v>19023</v>
      </c>
      <c r="AP10" s="10"/>
      <c r="AQ10" s="15"/>
      <c r="AR10" s="10"/>
      <c r="AS10" s="10"/>
      <c r="AT10" s="10"/>
      <c r="AU10" s="10"/>
      <c r="AV10" s="10"/>
      <c r="AW10" s="10"/>
      <c r="AX10" s="14">
        <v>177</v>
      </c>
      <c r="AY10" s="10"/>
      <c r="AZ10" s="10"/>
      <c r="BA10" s="10"/>
    </row>
    <row r="11" spans="1:53" x14ac:dyDescent="0.25">
      <c r="A11" s="3">
        <f t="shared" si="0"/>
        <v>45301</v>
      </c>
      <c r="B11" s="14">
        <v>1660</v>
      </c>
      <c r="C11" s="14">
        <v>4867</v>
      </c>
      <c r="D11" s="14">
        <v>23</v>
      </c>
      <c r="E11" s="14"/>
      <c r="F11" s="10"/>
      <c r="G11" s="10"/>
      <c r="H11" s="10"/>
      <c r="I11" s="10"/>
      <c r="J11" s="14">
        <v>3653</v>
      </c>
      <c r="K11" s="10"/>
      <c r="L11" s="10"/>
      <c r="M11" s="10"/>
      <c r="N11" s="14">
        <v>32210</v>
      </c>
      <c r="O11" s="14">
        <v>2453</v>
      </c>
      <c r="P11" s="14">
        <v>63</v>
      </c>
      <c r="Q11" s="10"/>
      <c r="R11" s="10"/>
      <c r="S11" s="10"/>
      <c r="T11" s="10"/>
      <c r="U11" s="14">
        <v>50418</v>
      </c>
      <c r="V11" s="14">
        <v>50418</v>
      </c>
      <c r="W11" s="10"/>
      <c r="X11" s="10"/>
      <c r="Y11" s="10"/>
      <c r="Z11" s="14">
        <v>1792</v>
      </c>
      <c r="AA11" s="6">
        <v>7652</v>
      </c>
      <c r="AB11" s="8"/>
      <c r="AC11" s="14">
        <v>11</v>
      </c>
      <c r="AD11" s="14">
        <v>0</v>
      </c>
      <c r="AE11" s="10"/>
      <c r="AF11" s="10"/>
      <c r="AG11" s="14">
        <v>3853</v>
      </c>
      <c r="AH11" s="14">
        <v>3853</v>
      </c>
      <c r="AI11" s="14">
        <v>3853</v>
      </c>
      <c r="AJ11" s="16">
        <v>101.39473684210526</v>
      </c>
      <c r="AK11" s="14">
        <v>101.39473684210526</v>
      </c>
      <c r="AL11" s="10"/>
      <c r="AM11" s="10"/>
      <c r="AN11" s="14">
        <v>1312</v>
      </c>
      <c r="AO11" s="14">
        <v>32967</v>
      </c>
      <c r="AP11" s="10"/>
      <c r="AQ11" s="15"/>
      <c r="AR11" s="10"/>
      <c r="AS11" s="10"/>
      <c r="AT11" s="10"/>
      <c r="AU11" s="10"/>
      <c r="AV11" s="10"/>
      <c r="AW11" s="10"/>
      <c r="AX11" s="14">
        <v>198</v>
      </c>
      <c r="AY11" s="10"/>
      <c r="AZ11" s="10"/>
      <c r="BA11" s="10"/>
    </row>
    <row r="12" spans="1:53" x14ac:dyDescent="0.25">
      <c r="A12" s="3">
        <f t="shared" si="0"/>
        <v>45302</v>
      </c>
      <c r="B12" s="16">
        <v>217</v>
      </c>
      <c r="C12" s="16">
        <v>0</v>
      </c>
      <c r="D12" s="16">
        <v>4886</v>
      </c>
      <c r="E12" s="16"/>
      <c r="F12" s="17"/>
      <c r="G12" s="17"/>
      <c r="H12" s="17"/>
      <c r="I12" s="17"/>
      <c r="J12" s="16">
        <v>2841</v>
      </c>
      <c r="K12" s="17"/>
      <c r="L12" s="17"/>
      <c r="M12" s="17"/>
      <c r="N12" s="16">
        <v>45120</v>
      </c>
      <c r="O12" s="16">
        <v>3080</v>
      </c>
      <c r="P12" s="16">
        <v>27</v>
      </c>
      <c r="Q12" s="17"/>
      <c r="R12" s="17"/>
      <c r="S12" s="17"/>
      <c r="T12" s="17"/>
      <c r="U12" s="16">
        <v>88686</v>
      </c>
      <c r="V12" s="16">
        <v>88686</v>
      </c>
      <c r="W12" s="17"/>
      <c r="X12" s="17"/>
      <c r="Y12" s="17"/>
      <c r="Z12" s="16">
        <v>1713</v>
      </c>
      <c r="AA12" s="6">
        <v>7599</v>
      </c>
      <c r="AB12" s="8"/>
      <c r="AC12" s="16">
        <v>73</v>
      </c>
      <c r="AD12" s="16">
        <v>1722</v>
      </c>
      <c r="AE12" s="17"/>
      <c r="AF12" s="17"/>
      <c r="AG12" s="16">
        <v>8017</v>
      </c>
      <c r="AH12" s="16">
        <v>8017</v>
      </c>
      <c r="AI12" s="16">
        <v>8017</v>
      </c>
      <c r="AJ12" s="16">
        <v>210.97368421052633</v>
      </c>
      <c r="AK12" s="16">
        <v>210.97368421052633</v>
      </c>
      <c r="AL12" s="17"/>
      <c r="AM12" s="17"/>
      <c r="AN12" s="16">
        <v>4021</v>
      </c>
      <c r="AO12" s="16">
        <v>5612</v>
      </c>
      <c r="AP12" s="17"/>
      <c r="AQ12" s="18"/>
      <c r="AR12" s="17"/>
      <c r="AS12" s="17"/>
      <c r="AT12" s="17"/>
      <c r="AU12" s="17"/>
      <c r="AV12" s="17"/>
      <c r="AW12" s="17"/>
      <c r="AX12" s="16">
        <v>174</v>
      </c>
      <c r="AY12" s="10"/>
      <c r="AZ12" s="10"/>
      <c r="BA12" s="10"/>
    </row>
    <row r="13" spans="1:53" x14ac:dyDescent="0.25">
      <c r="A13" s="3">
        <f t="shared" si="0"/>
        <v>45303</v>
      </c>
      <c r="B13" s="16">
        <v>2042</v>
      </c>
      <c r="C13" s="16">
        <v>0</v>
      </c>
      <c r="D13" s="16">
        <v>0</v>
      </c>
      <c r="E13" s="16"/>
      <c r="F13" s="17"/>
      <c r="G13" s="17"/>
      <c r="H13" s="17"/>
      <c r="I13" s="17"/>
      <c r="J13" s="16">
        <v>5527</v>
      </c>
      <c r="K13" s="17"/>
      <c r="L13" s="17"/>
      <c r="M13" s="17"/>
      <c r="N13" s="16">
        <v>50567</v>
      </c>
      <c r="O13" s="16">
        <v>1660</v>
      </c>
      <c r="P13" s="16">
        <v>194</v>
      </c>
      <c r="Q13" s="17"/>
      <c r="R13" s="17"/>
      <c r="S13" s="17"/>
      <c r="T13" s="17"/>
      <c r="U13" s="16">
        <v>80184</v>
      </c>
      <c r="V13" s="16">
        <v>80184</v>
      </c>
      <c r="W13" s="17"/>
      <c r="X13" s="17"/>
      <c r="Y13" s="17"/>
      <c r="Z13" s="16">
        <v>2658</v>
      </c>
      <c r="AA13" s="6">
        <v>29303</v>
      </c>
      <c r="AB13" s="8" t="s">
        <v>52</v>
      </c>
      <c r="AC13" s="16">
        <v>384</v>
      </c>
      <c r="AD13" s="16">
        <v>5087</v>
      </c>
      <c r="AE13" s="17"/>
      <c r="AF13" s="17"/>
      <c r="AG13" s="16">
        <v>3153</v>
      </c>
      <c r="AH13" s="16">
        <v>3153</v>
      </c>
      <c r="AI13" s="16">
        <v>3153</v>
      </c>
      <c r="AJ13" s="16">
        <v>82.973684210526315</v>
      </c>
      <c r="AK13" s="16">
        <v>82.973684210526315</v>
      </c>
      <c r="AL13" s="17"/>
      <c r="AM13" s="17"/>
      <c r="AN13" s="16">
        <v>1236</v>
      </c>
      <c r="AO13" s="16">
        <v>82</v>
      </c>
      <c r="AP13" s="17"/>
      <c r="AQ13" s="18"/>
      <c r="AR13" s="17"/>
      <c r="AS13" s="17"/>
      <c r="AT13" s="17"/>
      <c r="AU13" s="17"/>
      <c r="AV13" s="17"/>
      <c r="AW13" s="17"/>
      <c r="AX13" s="16">
        <v>401</v>
      </c>
      <c r="AY13" s="10"/>
      <c r="AZ13" s="10"/>
      <c r="BA13" s="10"/>
    </row>
    <row r="14" spans="1:53" x14ac:dyDescent="0.25">
      <c r="A14" s="3">
        <f t="shared" si="0"/>
        <v>45304</v>
      </c>
      <c r="B14" s="16">
        <v>0</v>
      </c>
      <c r="C14" s="16">
        <v>0</v>
      </c>
      <c r="D14" s="16">
        <v>0</v>
      </c>
      <c r="E14" s="16"/>
      <c r="F14" s="17"/>
      <c r="G14" s="17"/>
      <c r="H14" s="17"/>
      <c r="I14" s="17"/>
      <c r="J14" s="16">
        <v>22</v>
      </c>
      <c r="K14" s="17"/>
      <c r="L14" s="17"/>
      <c r="M14" s="17"/>
      <c r="N14" s="16">
        <v>22</v>
      </c>
      <c r="O14" s="16">
        <v>0</v>
      </c>
      <c r="P14" s="16">
        <v>0</v>
      </c>
      <c r="Q14" s="17"/>
      <c r="R14" s="17"/>
      <c r="S14" s="17"/>
      <c r="T14" s="17"/>
      <c r="U14" s="16">
        <v>930</v>
      </c>
      <c r="V14" s="16">
        <v>930</v>
      </c>
      <c r="W14" s="17"/>
      <c r="X14" s="17"/>
      <c r="Y14" s="17"/>
      <c r="Z14" s="16">
        <v>0</v>
      </c>
      <c r="AA14" s="6">
        <v>739</v>
      </c>
      <c r="AB14" s="8" t="s">
        <v>52</v>
      </c>
      <c r="AC14" s="16">
        <v>0</v>
      </c>
      <c r="AD14" s="16">
        <v>10</v>
      </c>
      <c r="AE14" s="17"/>
      <c r="AF14" s="17"/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7"/>
      <c r="AM14" s="17"/>
      <c r="AN14" s="16">
        <v>0</v>
      </c>
      <c r="AO14" s="16">
        <v>0</v>
      </c>
      <c r="AP14" s="17"/>
      <c r="AQ14" s="18"/>
      <c r="AR14" s="17"/>
      <c r="AS14" s="17"/>
      <c r="AT14" s="17"/>
      <c r="AU14" s="17"/>
      <c r="AV14" s="17"/>
      <c r="AW14" s="17"/>
      <c r="AX14" s="16">
        <v>0</v>
      </c>
      <c r="AY14" s="10"/>
      <c r="AZ14" s="10"/>
      <c r="BA14" s="10"/>
    </row>
    <row r="15" spans="1:53" x14ac:dyDescent="0.25">
      <c r="A15" s="3">
        <f t="shared" si="0"/>
        <v>45305</v>
      </c>
      <c r="B15" s="16">
        <v>0</v>
      </c>
      <c r="C15" s="16">
        <v>0</v>
      </c>
      <c r="D15" s="16">
        <v>0</v>
      </c>
      <c r="E15" s="16"/>
      <c r="F15" s="17"/>
      <c r="G15" s="17"/>
      <c r="H15" s="17"/>
      <c r="I15" s="17"/>
      <c r="J15" s="16">
        <v>0</v>
      </c>
      <c r="K15" s="17"/>
      <c r="L15" s="17"/>
      <c r="M15" s="17"/>
      <c r="N15" s="16">
        <v>0</v>
      </c>
      <c r="O15" s="16">
        <v>0</v>
      </c>
      <c r="P15" s="16">
        <v>0</v>
      </c>
      <c r="Q15" s="17"/>
      <c r="R15" s="17"/>
      <c r="S15" s="17"/>
      <c r="T15" s="17"/>
      <c r="U15" s="16">
        <v>0</v>
      </c>
      <c r="V15" s="16">
        <v>0</v>
      </c>
      <c r="W15" s="17"/>
      <c r="X15" s="17"/>
      <c r="Y15" s="17"/>
      <c r="Z15" s="16">
        <v>0</v>
      </c>
      <c r="AA15" s="6">
        <v>0</v>
      </c>
      <c r="AB15" s="8"/>
      <c r="AC15" s="16">
        <v>0</v>
      </c>
      <c r="AD15" s="16">
        <v>0</v>
      </c>
      <c r="AE15" s="17"/>
      <c r="AF15" s="17"/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7"/>
      <c r="AM15" s="17"/>
      <c r="AN15" s="16">
        <v>0</v>
      </c>
      <c r="AO15" s="16">
        <v>0</v>
      </c>
      <c r="AP15" s="17"/>
      <c r="AQ15" s="18"/>
      <c r="AR15" s="17"/>
      <c r="AS15" s="17"/>
      <c r="AT15" s="17"/>
      <c r="AU15" s="17"/>
      <c r="AV15" s="17"/>
      <c r="AW15" s="17"/>
      <c r="AX15" s="16">
        <v>0</v>
      </c>
      <c r="AY15" s="10"/>
      <c r="AZ15" s="10"/>
      <c r="BA15" s="10"/>
    </row>
    <row r="16" spans="1:53" x14ac:dyDescent="0.25">
      <c r="A16" s="3">
        <f t="shared" si="0"/>
        <v>45306</v>
      </c>
      <c r="B16" s="16">
        <v>442</v>
      </c>
      <c r="C16" s="16">
        <v>4790</v>
      </c>
      <c r="D16" s="16">
        <v>4789</v>
      </c>
      <c r="E16" s="16"/>
      <c r="F16" s="17"/>
      <c r="G16" s="17"/>
      <c r="H16" s="17"/>
      <c r="I16" s="17"/>
      <c r="J16" s="16">
        <v>3542</v>
      </c>
      <c r="K16" s="17"/>
      <c r="L16" s="17"/>
      <c r="M16" s="17"/>
      <c r="N16" s="16">
        <v>42428</v>
      </c>
      <c r="O16" s="16">
        <v>2783</v>
      </c>
      <c r="P16" s="16">
        <v>39</v>
      </c>
      <c r="Q16" s="17"/>
      <c r="R16" s="17"/>
      <c r="S16" s="17"/>
      <c r="T16" s="17"/>
      <c r="U16" s="16">
        <v>79610</v>
      </c>
      <c r="V16" s="16">
        <v>79610</v>
      </c>
      <c r="W16" s="17"/>
      <c r="X16" s="17"/>
      <c r="Y16" s="17"/>
      <c r="Z16" s="16">
        <v>2446</v>
      </c>
      <c r="AA16" s="6">
        <v>22940</v>
      </c>
      <c r="AB16" s="8" t="s">
        <v>52</v>
      </c>
      <c r="AC16" s="16">
        <v>102</v>
      </c>
      <c r="AD16" s="16">
        <v>1177</v>
      </c>
      <c r="AE16" s="17"/>
      <c r="AF16" s="17"/>
      <c r="AG16" s="16">
        <v>4161</v>
      </c>
      <c r="AH16" s="16">
        <v>4161</v>
      </c>
      <c r="AI16" s="16">
        <v>4161</v>
      </c>
      <c r="AJ16" s="16">
        <v>109.5</v>
      </c>
      <c r="AK16" s="16">
        <v>109.5</v>
      </c>
      <c r="AL16" s="17"/>
      <c r="AM16" s="17"/>
      <c r="AN16" s="16">
        <v>1539</v>
      </c>
      <c r="AO16" s="16">
        <v>2371</v>
      </c>
      <c r="AP16" s="17"/>
      <c r="AQ16" s="18"/>
      <c r="AR16" s="17"/>
      <c r="AS16" s="17"/>
      <c r="AT16" s="17"/>
      <c r="AU16" s="17"/>
      <c r="AV16" s="17"/>
      <c r="AW16" s="17"/>
      <c r="AX16" s="16">
        <v>762</v>
      </c>
      <c r="AY16" s="10"/>
      <c r="AZ16" s="10"/>
      <c r="BA16" s="10"/>
    </row>
    <row r="17" spans="1:53" x14ac:dyDescent="0.25">
      <c r="A17" s="3">
        <f t="shared" si="0"/>
        <v>45307</v>
      </c>
      <c r="B17" s="16">
        <v>450</v>
      </c>
      <c r="C17" s="16">
        <v>0</v>
      </c>
      <c r="D17" s="16">
        <v>2220</v>
      </c>
      <c r="E17" s="16"/>
      <c r="F17" s="17"/>
      <c r="G17" s="17"/>
      <c r="H17" s="17"/>
      <c r="I17" s="17"/>
      <c r="J17" s="16">
        <v>2890</v>
      </c>
      <c r="K17" s="17"/>
      <c r="L17" s="17"/>
      <c r="M17" s="17"/>
      <c r="N17" s="16">
        <v>53068</v>
      </c>
      <c r="O17" s="16">
        <v>3346</v>
      </c>
      <c r="P17" s="16">
        <v>43</v>
      </c>
      <c r="Q17" s="17"/>
      <c r="R17" s="17"/>
      <c r="S17" s="17"/>
      <c r="T17" s="17"/>
      <c r="U17" s="16">
        <v>81618</v>
      </c>
      <c r="V17" s="16">
        <v>81618</v>
      </c>
      <c r="W17" s="17"/>
      <c r="X17" s="17"/>
      <c r="Y17" s="17"/>
      <c r="Z17" s="16">
        <v>2028</v>
      </c>
      <c r="AA17" s="6">
        <v>17887</v>
      </c>
      <c r="AB17" s="8" t="s">
        <v>52</v>
      </c>
      <c r="AC17" s="16">
        <v>196</v>
      </c>
      <c r="AD17" s="16">
        <v>1892</v>
      </c>
      <c r="AE17" s="17"/>
      <c r="AF17" s="17"/>
      <c r="AG17" s="16">
        <v>2200</v>
      </c>
      <c r="AH17" s="16">
        <v>2200</v>
      </c>
      <c r="AI17" s="16">
        <v>2200</v>
      </c>
      <c r="AJ17" s="16">
        <v>57.89473684210526</v>
      </c>
      <c r="AK17" s="16">
        <v>57.89473684210526</v>
      </c>
      <c r="AL17" s="17"/>
      <c r="AM17" s="17"/>
      <c r="AN17" s="16">
        <v>1276</v>
      </c>
      <c r="AO17" s="16">
        <v>1183</v>
      </c>
      <c r="AP17" s="17"/>
      <c r="AQ17" s="18"/>
      <c r="AR17" s="17"/>
      <c r="AS17" s="17"/>
      <c r="AT17" s="17"/>
      <c r="AU17" s="17"/>
      <c r="AV17" s="17"/>
      <c r="AW17" s="17"/>
      <c r="AX17" s="16">
        <v>537</v>
      </c>
      <c r="AY17" s="10"/>
      <c r="AZ17" s="10"/>
      <c r="BA17" s="10"/>
    </row>
    <row r="18" spans="1:53" x14ac:dyDescent="0.25">
      <c r="A18" s="3">
        <f t="shared" si="0"/>
        <v>45308</v>
      </c>
      <c r="B18" s="16">
        <v>1299</v>
      </c>
      <c r="C18" s="16">
        <v>0</v>
      </c>
      <c r="D18" s="16">
        <v>0</v>
      </c>
      <c r="E18" s="16"/>
      <c r="F18" s="17"/>
      <c r="G18" s="17"/>
      <c r="H18" s="17"/>
      <c r="I18" s="17"/>
      <c r="J18" s="16">
        <v>4046</v>
      </c>
      <c r="K18" s="17"/>
      <c r="L18" s="17"/>
      <c r="M18" s="17"/>
      <c r="N18" s="16">
        <v>51145</v>
      </c>
      <c r="O18" s="16">
        <v>2340</v>
      </c>
      <c r="P18" s="16">
        <v>109</v>
      </c>
      <c r="Q18" s="17"/>
      <c r="R18" s="17"/>
      <c r="S18" s="17"/>
      <c r="T18" s="17"/>
      <c r="U18" s="16">
        <v>80901</v>
      </c>
      <c r="V18" s="16">
        <v>80901</v>
      </c>
      <c r="W18" s="17"/>
      <c r="X18" s="17"/>
      <c r="Y18" s="17"/>
      <c r="Z18" s="16">
        <v>1982</v>
      </c>
      <c r="AA18" s="6">
        <v>11559</v>
      </c>
      <c r="AB18" s="8" t="s">
        <v>52</v>
      </c>
      <c r="AC18" s="16">
        <v>217</v>
      </c>
      <c r="AD18" s="16">
        <v>3788</v>
      </c>
      <c r="AE18" s="17"/>
      <c r="AF18" s="17"/>
      <c r="AG18" s="16">
        <v>6190</v>
      </c>
      <c r="AH18" s="16">
        <v>6190</v>
      </c>
      <c r="AI18" s="16">
        <v>6190</v>
      </c>
      <c r="AJ18" s="16">
        <v>162.89473684210526</v>
      </c>
      <c r="AK18" s="16">
        <v>162.89473684210526</v>
      </c>
      <c r="AL18" s="16"/>
      <c r="AM18" s="16"/>
      <c r="AN18" s="16">
        <v>1850</v>
      </c>
      <c r="AO18" s="16">
        <v>5524</v>
      </c>
      <c r="AP18" s="10"/>
      <c r="AQ18" s="15"/>
      <c r="AR18" s="10"/>
      <c r="AS18" s="10"/>
      <c r="AT18" s="10"/>
      <c r="AU18" s="10"/>
      <c r="AV18" s="10"/>
      <c r="AW18" s="10"/>
      <c r="AX18" s="14">
        <v>0</v>
      </c>
      <c r="AY18" s="10"/>
      <c r="AZ18" s="10"/>
      <c r="BA18" s="10"/>
    </row>
    <row r="19" spans="1:53" x14ac:dyDescent="0.25">
      <c r="A19" s="3">
        <f t="shared" si="0"/>
        <v>45309</v>
      </c>
      <c r="B19" s="16">
        <v>906</v>
      </c>
      <c r="C19" s="16">
        <v>2882</v>
      </c>
      <c r="D19" s="16">
        <v>0</v>
      </c>
      <c r="E19" s="16"/>
      <c r="F19" s="17"/>
      <c r="G19" s="17"/>
      <c r="H19" s="17"/>
      <c r="I19" s="17"/>
      <c r="J19" s="16">
        <v>3259</v>
      </c>
      <c r="K19" s="17"/>
      <c r="L19" s="17"/>
      <c r="M19" s="17"/>
      <c r="N19" s="16">
        <v>37167</v>
      </c>
      <c r="O19" s="16">
        <v>6168</v>
      </c>
      <c r="P19" s="16">
        <v>60</v>
      </c>
      <c r="Q19" s="17"/>
      <c r="R19" s="17"/>
      <c r="S19" s="17"/>
      <c r="T19" s="17"/>
      <c r="U19" s="16">
        <v>68553</v>
      </c>
      <c r="V19" s="16">
        <v>68553</v>
      </c>
      <c r="W19" s="17"/>
      <c r="X19" s="17"/>
      <c r="Y19" s="17"/>
      <c r="Z19" s="16">
        <v>2089</v>
      </c>
      <c r="AA19" s="6">
        <v>26708</v>
      </c>
      <c r="AB19" s="8"/>
      <c r="AC19" s="16">
        <v>243</v>
      </c>
      <c r="AD19" s="16">
        <v>4928</v>
      </c>
      <c r="AE19" s="17"/>
      <c r="AF19" s="17"/>
      <c r="AG19" s="16">
        <v>3471</v>
      </c>
      <c r="AH19" s="16">
        <v>3471</v>
      </c>
      <c r="AI19" s="16">
        <v>3471</v>
      </c>
      <c r="AJ19" s="16">
        <v>91.34210526315789</v>
      </c>
      <c r="AK19" s="16">
        <v>91.34210526315789</v>
      </c>
      <c r="AL19" s="16"/>
      <c r="AM19" s="16"/>
      <c r="AN19" s="16">
        <v>2662</v>
      </c>
      <c r="AO19" s="16">
        <v>3366</v>
      </c>
      <c r="AP19" s="10"/>
      <c r="AQ19" s="15"/>
      <c r="AR19" s="10"/>
      <c r="AS19" s="10"/>
      <c r="AT19" s="10"/>
      <c r="AU19" s="10"/>
      <c r="AV19" s="10"/>
      <c r="AW19" s="10"/>
      <c r="AX19" s="14">
        <v>397</v>
      </c>
      <c r="AY19" s="10"/>
      <c r="AZ19" s="10"/>
      <c r="BA19" s="10"/>
    </row>
    <row r="20" spans="1:53" x14ac:dyDescent="0.25">
      <c r="A20" s="3">
        <f t="shared" si="0"/>
        <v>45310</v>
      </c>
      <c r="B20" s="16">
        <v>3067</v>
      </c>
      <c r="C20" s="16">
        <v>3127</v>
      </c>
      <c r="D20" s="16">
        <v>6005</v>
      </c>
      <c r="E20" s="16"/>
      <c r="F20" s="17"/>
      <c r="G20" s="17"/>
      <c r="H20" s="17"/>
      <c r="I20" s="17"/>
      <c r="J20" s="16">
        <v>4874</v>
      </c>
      <c r="K20" s="17"/>
      <c r="L20" s="17"/>
      <c r="M20" s="17"/>
      <c r="N20" s="16">
        <v>38045</v>
      </c>
      <c r="O20" s="16">
        <v>6637</v>
      </c>
      <c r="P20" s="16">
        <v>37</v>
      </c>
      <c r="Q20" s="17"/>
      <c r="R20" s="17"/>
      <c r="S20" s="17"/>
      <c r="T20" s="17"/>
      <c r="U20" s="16">
        <v>60519</v>
      </c>
      <c r="V20" s="16">
        <v>60519</v>
      </c>
      <c r="W20" s="17"/>
      <c r="X20" s="17"/>
      <c r="Y20" s="17"/>
      <c r="Z20" s="16">
        <v>1618</v>
      </c>
      <c r="AA20" s="16">
        <v>18900</v>
      </c>
      <c r="AB20" s="8"/>
      <c r="AC20" s="16">
        <v>51</v>
      </c>
      <c r="AD20" s="16">
        <v>6187</v>
      </c>
      <c r="AE20" s="17"/>
      <c r="AF20" s="17"/>
      <c r="AG20" s="16">
        <v>3677</v>
      </c>
      <c r="AH20" s="16">
        <v>3677</v>
      </c>
      <c r="AI20" s="16">
        <v>3677</v>
      </c>
      <c r="AJ20" s="16">
        <v>96.763157894736835</v>
      </c>
      <c r="AK20" s="16">
        <v>96.763157894736835</v>
      </c>
      <c r="AL20" s="16"/>
      <c r="AM20" s="16"/>
      <c r="AN20" s="16">
        <v>528</v>
      </c>
      <c r="AO20" s="16">
        <v>203</v>
      </c>
      <c r="AP20" s="10"/>
      <c r="AQ20" s="15"/>
      <c r="AR20" s="10"/>
      <c r="AS20" s="10"/>
      <c r="AT20" s="10"/>
      <c r="AU20" s="10"/>
      <c r="AV20" s="10"/>
      <c r="AW20" s="10"/>
      <c r="AX20" s="14">
        <v>164</v>
      </c>
      <c r="AY20" s="10"/>
      <c r="AZ20" s="10"/>
      <c r="BA20" s="10"/>
    </row>
    <row r="21" spans="1:53" x14ac:dyDescent="0.25">
      <c r="A21" s="3">
        <f t="shared" si="0"/>
        <v>45311</v>
      </c>
      <c r="B21" s="16">
        <v>0</v>
      </c>
      <c r="C21" s="16">
        <v>0</v>
      </c>
      <c r="D21" s="16">
        <v>0</v>
      </c>
      <c r="E21" s="16"/>
      <c r="F21" s="17"/>
      <c r="G21" s="17"/>
      <c r="H21" s="17"/>
      <c r="I21" s="17"/>
      <c r="J21" s="16">
        <v>0</v>
      </c>
      <c r="K21" s="17"/>
      <c r="L21" s="17"/>
      <c r="M21" s="17"/>
      <c r="N21" s="16">
        <v>261</v>
      </c>
      <c r="O21" s="16">
        <v>88</v>
      </c>
      <c r="P21" s="16">
        <v>0</v>
      </c>
      <c r="Q21" s="17"/>
      <c r="R21" s="17"/>
      <c r="S21" s="17"/>
      <c r="T21" s="17"/>
      <c r="U21" s="16">
        <v>0</v>
      </c>
      <c r="V21" s="16">
        <v>0</v>
      </c>
      <c r="W21" s="17"/>
      <c r="X21" s="17"/>
      <c r="Y21" s="17"/>
      <c r="Z21" s="16">
        <v>0</v>
      </c>
      <c r="AA21" s="16">
        <v>0</v>
      </c>
      <c r="AB21" s="8"/>
      <c r="AC21" s="16">
        <v>0</v>
      </c>
      <c r="AD21" s="16">
        <v>10</v>
      </c>
      <c r="AE21" s="17"/>
      <c r="AF21" s="17"/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/>
      <c r="AM21" s="16"/>
      <c r="AN21" s="16">
        <v>0</v>
      </c>
      <c r="AO21" s="16">
        <v>0</v>
      </c>
      <c r="AP21" s="10"/>
      <c r="AQ21" s="15"/>
      <c r="AR21" s="10"/>
      <c r="AS21" s="10"/>
      <c r="AT21" s="10"/>
      <c r="AU21" s="10"/>
      <c r="AV21" s="10"/>
      <c r="AW21" s="10"/>
      <c r="AX21" s="14">
        <v>0</v>
      </c>
      <c r="AY21" s="10"/>
      <c r="AZ21" s="10"/>
      <c r="BA21" s="10"/>
    </row>
    <row r="22" spans="1:53" x14ac:dyDescent="0.25">
      <c r="A22" s="3">
        <f t="shared" si="0"/>
        <v>45312</v>
      </c>
      <c r="B22" s="16">
        <v>0</v>
      </c>
      <c r="C22" s="16">
        <v>0</v>
      </c>
      <c r="D22" s="16">
        <v>0</v>
      </c>
      <c r="E22" s="16"/>
      <c r="F22" s="17"/>
      <c r="G22" s="17"/>
      <c r="H22" s="17"/>
      <c r="I22" s="17"/>
      <c r="J22" s="16">
        <v>0</v>
      </c>
      <c r="K22" s="17"/>
      <c r="L22" s="17"/>
      <c r="M22" s="17"/>
      <c r="N22" s="16">
        <v>0</v>
      </c>
      <c r="O22" s="16">
        <v>0</v>
      </c>
      <c r="P22" s="16">
        <v>0</v>
      </c>
      <c r="Q22" s="17"/>
      <c r="R22" s="17"/>
      <c r="S22" s="17"/>
      <c r="T22" s="17"/>
      <c r="U22" s="16">
        <v>0</v>
      </c>
      <c r="V22" s="16">
        <v>0</v>
      </c>
      <c r="W22" s="17"/>
      <c r="X22" s="17"/>
      <c r="Y22" s="17"/>
      <c r="Z22" s="16">
        <v>0</v>
      </c>
      <c r="AA22" s="16">
        <v>0</v>
      </c>
      <c r="AB22" s="8"/>
      <c r="AC22" s="16">
        <v>0</v>
      </c>
      <c r="AD22" s="16">
        <v>0</v>
      </c>
      <c r="AE22" s="17"/>
      <c r="AF22" s="17"/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/>
      <c r="AM22" s="16"/>
      <c r="AN22" s="16">
        <v>0</v>
      </c>
      <c r="AO22" s="16">
        <v>0</v>
      </c>
      <c r="AP22" s="10"/>
      <c r="AQ22" s="15"/>
      <c r="AR22" s="10"/>
      <c r="AS22" s="10"/>
      <c r="AT22" s="10"/>
      <c r="AU22" s="10"/>
      <c r="AV22" s="10"/>
      <c r="AW22" s="10"/>
      <c r="AX22" s="14">
        <v>0</v>
      </c>
      <c r="AY22" s="10"/>
      <c r="AZ22" s="10"/>
      <c r="BA22" s="10"/>
    </row>
    <row r="23" spans="1:53" x14ac:dyDescent="0.25">
      <c r="A23" s="3">
        <f t="shared" si="0"/>
        <v>45313</v>
      </c>
      <c r="B23" s="16">
        <v>546</v>
      </c>
      <c r="C23" s="16">
        <v>0</v>
      </c>
      <c r="D23" s="16">
        <v>0</v>
      </c>
      <c r="E23" s="16"/>
      <c r="F23" s="17"/>
      <c r="G23" s="17"/>
      <c r="H23" s="17"/>
      <c r="I23" s="17"/>
      <c r="J23" s="16">
        <v>2682</v>
      </c>
      <c r="K23" s="17"/>
      <c r="L23" s="17"/>
      <c r="M23" s="17"/>
      <c r="N23" s="16">
        <v>44044</v>
      </c>
      <c r="O23" s="16">
        <v>3066</v>
      </c>
      <c r="P23" s="16">
        <v>76</v>
      </c>
      <c r="Q23" s="17"/>
      <c r="R23" s="17"/>
      <c r="S23" s="17"/>
      <c r="T23" s="17"/>
      <c r="U23" s="16">
        <v>66618</v>
      </c>
      <c r="V23" s="16">
        <v>66618</v>
      </c>
      <c r="W23" s="17"/>
      <c r="X23" s="17"/>
      <c r="Y23" s="17"/>
      <c r="Z23" s="16">
        <v>1951</v>
      </c>
      <c r="AA23" s="16">
        <v>10801</v>
      </c>
      <c r="AB23" s="8" t="s">
        <v>52</v>
      </c>
      <c r="AC23" s="16">
        <v>171</v>
      </c>
      <c r="AD23" s="16">
        <v>5844</v>
      </c>
      <c r="AE23" s="17"/>
      <c r="AF23" s="17"/>
      <c r="AG23" s="16">
        <v>4447</v>
      </c>
      <c r="AH23" s="16">
        <v>4447</v>
      </c>
      <c r="AI23" s="16">
        <v>4447</v>
      </c>
      <c r="AJ23" s="16">
        <v>117.02631578947368</v>
      </c>
      <c r="AK23" s="16">
        <v>117.02631578947368</v>
      </c>
      <c r="AL23" s="16"/>
      <c r="AM23" s="16"/>
      <c r="AN23" s="16">
        <v>82</v>
      </c>
      <c r="AO23" s="16">
        <v>0</v>
      </c>
      <c r="AP23" s="10"/>
      <c r="AQ23" s="15"/>
      <c r="AR23" s="10"/>
      <c r="AS23" s="10"/>
      <c r="AT23" s="10"/>
      <c r="AU23" s="10"/>
      <c r="AV23" s="10"/>
      <c r="AW23" s="10"/>
      <c r="AX23" s="14">
        <v>200</v>
      </c>
      <c r="AY23" s="10"/>
      <c r="AZ23" s="10"/>
      <c r="BA23" s="10"/>
    </row>
    <row r="24" spans="1:53" x14ac:dyDescent="0.25">
      <c r="A24" s="3">
        <f t="shared" si="0"/>
        <v>45314</v>
      </c>
      <c r="B24" s="11">
        <v>1671</v>
      </c>
      <c r="C24" s="11">
        <v>0</v>
      </c>
      <c r="D24" s="11">
        <v>0</v>
      </c>
      <c r="E24" s="11"/>
      <c r="F24" s="12"/>
      <c r="G24" s="12"/>
      <c r="H24" s="12"/>
      <c r="I24" s="12"/>
      <c r="J24" s="11">
        <v>2561</v>
      </c>
      <c r="K24" s="12"/>
      <c r="L24" s="12"/>
      <c r="M24" s="12"/>
      <c r="N24" s="11">
        <v>30335</v>
      </c>
      <c r="O24" s="11">
        <v>10686</v>
      </c>
      <c r="P24" s="11">
        <v>44</v>
      </c>
      <c r="Q24" s="12"/>
      <c r="R24" s="12"/>
      <c r="S24" s="12"/>
      <c r="T24" s="12"/>
      <c r="U24" s="11">
        <v>40146</v>
      </c>
      <c r="V24" s="11">
        <v>40146</v>
      </c>
      <c r="W24" s="12"/>
      <c r="X24" s="12"/>
      <c r="Y24" s="12"/>
      <c r="Z24" s="11">
        <v>832</v>
      </c>
      <c r="AA24" s="16">
        <v>13727</v>
      </c>
      <c r="AB24" s="8"/>
      <c r="AC24" s="16">
        <v>392</v>
      </c>
      <c r="AD24" s="16">
        <v>9296</v>
      </c>
      <c r="AE24" s="17"/>
      <c r="AF24" s="17"/>
      <c r="AG24" s="16">
        <v>3750</v>
      </c>
      <c r="AH24" s="16">
        <v>3750</v>
      </c>
      <c r="AI24" s="16">
        <v>3750</v>
      </c>
      <c r="AJ24" s="16">
        <v>98.684210526315795</v>
      </c>
      <c r="AK24" s="16">
        <v>98.684210526315795</v>
      </c>
      <c r="AL24" s="19"/>
      <c r="AM24" s="19"/>
      <c r="AN24" s="16">
        <v>411</v>
      </c>
      <c r="AO24" s="16">
        <v>239</v>
      </c>
      <c r="AP24" s="10"/>
      <c r="AQ24" s="15"/>
      <c r="AR24" s="10"/>
      <c r="AS24" s="10"/>
      <c r="AT24" s="10"/>
      <c r="AU24" s="10"/>
      <c r="AV24" s="10"/>
      <c r="AW24" s="10"/>
      <c r="AX24" s="14">
        <v>175</v>
      </c>
      <c r="AY24" s="10"/>
      <c r="AZ24" s="10"/>
      <c r="BA24" s="10"/>
    </row>
    <row r="25" spans="1:53" x14ac:dyDescent="0.25">
      <c r="A25" s="3">
        <f t="shared" si="0"/>
        <v>45315</v>
      </c>
      <c r="B25" s="14">
        <v>4434</v>
      </c>
      <c r="C25" s="14">
        <v>2432</v>
      </c>
      <c r="D25" s="14">
        <v>0</v>
      </c>
      <c r="E25" s="14"/>
      <c r="F25" s="10"/>
      <c r="G25" s="10"/>
      <c r="H25" s="10"/>
      <c r="I25" s="10"/>
      <c r="J25" s="14">
        <v>6620</v>
      </c>
      <c r="K25" s="10"/>
      <c r="L25" s="10"/>
      <c r="M25" s="10"/>
      <c r="N25" s="14">
        <v>52358</v>
      </c>
      <c r="O25" s="14">
        <v>677</v>
      </c>
      <c r="P25" s="16">
        <v>35</v>
      </c>
      <c r="Q25" s="10"/>
      <c r="R25" s="10"/>
      <c r="S25" s="10"/>
      <c r="T25" s="10"/>
      <c r="U25" s="14">
        <v>115980</v>
      </c>
      <c r="V25" s="16">
        <v>115980</v>
      </c>
      <c r="W25" s="10"/>
      <c r="X25" s="10"/>
      <c r="Y25" s="10"/>
      <c r="Z25" s="16">
        <v>2308</v>
      </c>
      <c r="AA25" s="16">
        <v>35764</v>
      </c>
      <c r="AB25" s="8"/>
      <c r="AC25" s="14">
        <v>209</v>
      </c>
      <c r="AD25" s="14">
        <v>204</v>
      </c>
      <c r="AE25" s="10"/>
      <c r="AF25" s="10"/>
      <c r="AG25" s="16">
        <v>4440</v>
      </c>
      <c r="AH25" s="16">
        <v>4440</v>
      </c>
      <c r="AI25" s="16">
        <v>4440</v>
      </c>
      <c r="AJ25" s="16">
        <v>116.84210526315789</v>
      </c>
      <c r="AK25" s="14">
        <v>116.84210526315789</v>
      </c>
      <c r="AL25" s="10"/>
      <c r="AM25" s="10"/>
      <c r="AN25" s="14">
        <v>2559</v>
      </c>
      <c r="AO25" s="14">
        <v>3908</v>
      </c>
      <c r="AP25" s="10"/>
      <c r="AQ25" s="15"/>
      <c r="AR25" s="10"/>
      <c r="AS25" s="10"/>
      <c r="AT25" s="10"/>
      <c r="AU25" s="10"/>
      <c r="AV25" s="10"/>
      <c r="AW25" s="10"/>
      <c r="AX25" s="14">
        <v>52</v>
      </c>
      <c r="AY25" s="10"/>
      <c r="AZ25" s="10"/>
      <c r="BA25" s="10"/>
    </row>
    <row r="26" spans="1:53" x14ac:dyDescent="0.25">
      <c r="A26" s="3">
        <f t="shared" si="0"/>
        <v>45316</v>
      </c>
      <c r="B26" s="11">
        <v>2291</v>
      </c>
      <c r="C26" s="11">
        <v>3310</v>
      </c>
      <c r="D26" s="11">
        <v>5122</v>
      </c>
      <c r="E26" s="11"/>
      <c r="F26" s="12"/>
      <c r="G26" s="12"/>
      <c r="H26" s="12"/>
      <c r="I26" s="12"/>
      <c r="J26" s="11">
        <v>5428</v>
      </c>
      <c r="K26" s="12"/>
      <c r="L26" s="12"/>
      <c r="M26" s="12"/>
      <c r="N26" s="11">
        <v>30866</v>
      </c>
      <c r="O26" s="11">
        <v>2708</v>
      </c>
      <c r="P26" s="11">
        <v>64</v>
      </c>
      <c r="Q26" s="12"/>
      <c r="R26" s="12"/>
      <c r="S26" s="12"/>
      <c r="T26" s="12"/>
      <c r="U26" s="11">
        <v>69168</v>
      </c>
      <c r="V26" s="11">
        <v>69168</v>
      </c>
      <c r="W26" s="12"/>
      <c r="X26" s="12"/>
      <c r="Y26" s="12"/>
      <c r="Z26" s="11">
        <v>2469</v>
      </c>
      <c r="AA26" s="16">
        <v>27091</v>
      </c>
      <c r="AB26" s="8"/>
      <c r="AC26" s="11">
        <v>313</v>
      </c>
      <c r="AD26" s="11">
        <v>2836</v>
      </c>
      <c r="AE26" s="12"/>
      <c r="AF26" s="12"/>
      <c r="AG26" s="11">
        <v>2993</v>
      </c>
      <c r="AH26" s="11">
        <v>2993</v>
      </c>
      <c r="AI26" s="11">
        <v>2993</v>
      </c>
      <c r="AJ26" s="11">
        <v>78.763157894736835</v>
      </c>
      <c r="AK26" s="11">
        <v>78.763157894736835</v>
      </c>
      <c r="AL26" s="12"/>
      <c r="AM26" s="12"/>
      <c r="AN26" s="11">
        <v>106</v>
      </c>
      <c r="AO26" s="11">
        <v>99</v>
      </c>
      <c r="AP26" s="10"/>
      <c r="AQ26" s="15"/>
      <c r="AR26" s="10"/>
      <c r="AS26" s="10"/>
      <c r="AT26" s="10"/>
      <c r="AU26" s="10"/>
      <c r="AV26" s="10"/>
      <c r="AW26" s="10"/>
      <c r="AX26" s="14">
        <v>145</v>
      </c>
      <c r="AY26" s="10"/>
      <c r="AZ26" s="10"/>
      <c r="BA26" s="10"/>
    </row>
    <row r="27" spans="1:53" x14ac:dyDescent="0.25">
      <c r="A27" s="3">
        <f t="shared" si="0"/>
        <v>45317</v>
      </c>
      <c r="B27" s="14">
        <v>1348</v>
      </c>
      <c r="C27" s="14">
        <v>6663</v>
      </c>
      <c r="D27" s="14">
        <v>4977</v>
      </c>
      <c r="E27" s="14"/>
      <c r="F27" s="10"/>
      <c r="G27" s="10"/>
      <c r="H27" s="10"/>
      <c r="I27" s="10"/>
      <c r="J27" s="14">
        <v>4231</v>
      </c>
      <c r="K27" s="10"/>
      <c r="L27" s="10"/>
      <c r="M27" s="10"/>
      <c r="N27" s="14">
        <v>50599</v>
      </c>
      <c r="O27" s="14">
        <v>4656</v>
      </c>
      <c r="P27" s="16">
        <v>30</v>
      </c>
      <c r="Q27" s="10"/>
      <c r="R27" s="10"/>
      <c r="S27" s="10"/>
      <c r="T27" s="10"/>
      <c r="U27" s="14">
        <v>64651</v>
      </c>
      <c r="V27" s="16">
        <v>64651</v>
      </c>
      <c r="W27" s="20"/>
      <c r="X27" s="20"/>
      <c r="Y27" s="20"/>
      <c r="Z27" s="16">
        <v>2854</v>
      </c>
      <c r="AA27" s="16">
        <v>12866</v>
      </c>
      <c r="AB27" s="8"/>
      <c r="AC27" s="14">
        <v>305</v>
      </c>
      <c r="AD27" s="14">
        <v>3874</v>
      </c>
      <c r="AE27" s="10"/>
      <c r="AF27" s="10"/>
      <c r="AG27" s="16">
        <v>3622</v>
      </c>
      <c r="AH27" s="16">
        <v>3622</v>
      </c>
      <c r="AI27" s="16">
        <v>3622</v>
      </c>
      <c r="AJ27" s="16">
        <v>95.315789473684205</v>
      </c>
      <c r="AK27" s="14">
        <v>95.315789473684205</v>
      </c>
      <c r="AL27" s="10"/>
      <c r="AM27" s="10"/>
      <c r="AN27" s="14">
        <v>187</v>
      </c>
      <c r="AO27" s="14">
        <v>185</v>
      </c>
      <c r="AP27" s="10"/>
      <c r="AQ27" s="15"/>
      <c r="AR27" s="10"/>
      <c r="AS27" s="10"/>
      <c r="AT27" s="10"/>
      <c r="AU27" s="10"/>
      <c r="AV27" s="10"/>
      <c r="AW27" s="10"/>
      <c r="AX27" s="14">
        <v>147</v>
      </c>
      <c r="AY27" s="10"/>
      <c r="AZ27" s="10"/>
      <c r="BA27" s="10"/>
    </row>
    <row r="28" spans="1:53" x14ac:dyDescent="0.25">
      <c r="A28" s="3">
        <f t="shared" si="0"/>
        <v>45318</v>
      </c>
      <c r="B28" s="14">
        <v>0</v>
      </c>
      <c r="C28" s="14">
        <v>0</v>
      </c>
      <c r="D28" s="14">
        <v>0</v>
      </c>
      <c r="E28" s="14"/>
      <c r="F28" s="10"/>
      <c r="G28" s="10"/>
      <c r="H28" s="10"/>
      <c r="I28" s="10"/>
      <c r="J28" s="14">
        <v>5</v>
      </c>
      <c r="K28" s="10"/>
      <c r="L28" s="10"/>
      <c r="M28" s="10"/>
      <c r="N28" s="14">
        <v>629</v>
      </c>
      <c r="O28" s="14">
        <v>46</v>
      </c>
      <c r="P28" s="16">
        <v>0</v>
      </c>
      <c r="Q28" s="10"/>
      <c r="R28" s="10"/>
      <c r="S28" s="10"/>
      <c r="T28" s="10"/>
      <c r="U28" s="14">
        <v>616</v>
      </c>
      <c r="V28" s="16">
        <v>616</v>
      </c>
      <c r="W28" s="20"/>
      <c r="X28" s="20"/>
      <c r="Y28" s="20"/>
      <c r="Z28" s="16">
        <v>5</v>
      </c>
      <c r="AA28" s="16">
        <v>156</v>
      </c>
      <c r="AB28" s="8"/>
      <c r="AC28" s="14">
        <v>0</v>
      </c>
      <c r="AD28" s="14">
        <v>0</v>
      </c>
      <c r="AE28" s="10"/>
      <c r="AF28" s="10"/>
      <c r="AG28" s="16">
        <v>0</v>
      </c>
      <c r="AH28" s="16">
        <v>0</v>
      </c>
      <c r="AI28" s="16">
        <v>0</v>
      </c>
      <c r="AJ28" s="16">
        <v>0</v>
      </c>
      <c r="AK28" s="14">
        <v>0</v>
      </c>
      <c r="AL28" s="10"/>
      <c r="AM28" s="10"/>
      <c r="AN28" s="14">
        <v>0</v>
      </c>
      <c r="AO28" s="14">
        <v>0</v>
      </c>
      <c r="AP28" s="10"/>
      <c r="AQ28" s="15"/>
      <c r="AR28" s="10"/>
      <c r="AS28" s="10"/>
      <c r="AT28" s="10"/>
      <c r="AU28" s="10"/>
      <c r="AV28" s="10"/>
      <c r="AW28" s="10"/>
      <c r="AX28" s="14">
        <v>0</v>
      </c>
      <c r="AY28" s="10"/>
      <c r="AZ28" s="10"/>
      <c r="BA28" s="10"/>
    </row>
    <row r="29" spans="1:53" x14ac:dyDescent="0.25">
      <c r="A29" s="3">
        <f t="shared" si="0"/>
        <v>45319</v>
      </c>
      <c r="B29" s="14">
        <v>0</v>
      </c>
      <c r="C29" s="14">
        <v>0</v>
      </c>
      <c r="D29" s="14">
        <v>0</v>
      </c>
      <c r="E29" s="14"/>
      <c r="F29" s="10"/>
      <c r="G29" s="10"/>
      <c r="H29" s="10"/>
      <c r="I29" s="10"/>
      <c r="J29" s="14">
        <v>0</v>
      </c>
      <c r="K29" s="10"/>
      <c r="L29" s="10"/>
      <c r="M29" s="10"/>
      <c r="N29" s="14">
        <v>0</v>
      </c>
      <c r="O29" s="14">
        <v>0</v>
      </c>
      <c r="P29" s="16">
        <v>0</v>
      </c>
      <c r="Q29" s="10"/>
      <c r="R29" s="10"/>
      <c r="S29" s="10"/>
      <c r="T29" s="10"/>
      <c r="U29" s="14">
        <v>0</v>
      </c>
      <c r="V29" s="16">
        <v>0</v>
      </c>
      <c r="W29" s="20"/>
      <c r="X29" s="20"/>
      <c r="Y29" s="20"/>
      <c r="Z29" s="16">
        <v>0</v>
      </c>
      <c r="AA29" s="16">
        <v>0</v>
      </c>
      <c r="AB29" s="8"/>
      <c r="AC29" s="14">
        <v>0</v>
      </c>
      <c r="AD29" s="14">
        <v>0</v>
      </c>
      <c r="AE29" s="10"/>
      <c r="AF29" s="10"/>
      <c r="AG29" s="16">
        <v>0</v>
      </c>
      <c r="AH29" s="16">
        <v>0</v>
      </c>
      <c r="AI29" s="16">
        <v>0</v>
      </c>
      <c r="AJ29" s="14">
        <v>0</v>
      </c>
      <c r="AK29" s="14">
        <v>0</v>
      </c>
      <c r="AL29" s="10"/>
      <c r="AM29" s="10"/>
      <c r="AN29" s="14">
        <v>0</v>
      </c>
      <c r="AO29" s="14">
        <v>0</v>
      </c>
      <c r="AP29" s="10"/>
      <c r="AQ29" s="15"/>
      <c r="AR29" s="10"/>
      <c r="AS29" s="10"/>
      <c r="AT29" s="10"/>
      <c r="AU29" s="10"/>
      <c r="AV29" s="10"/>
      <c r="AW29" s="10"/>
      <c r="AX29" s="14">
        <v>0</v>
      </c>
      <c r="AY29" s="10"/>
      <c r="AZ29" s="10"/>
      <c r="BA29" s="10"/>
    </row>
    <row r="30" spans="1:53" x14ac:dyDescent="0.25">
      <c r="A30" s="3">
        <f t="shared" si="0"/>
        <v>45320</v>
      </c>
      <c r="B30" s="14">
        <v>304</v>
      </c>
      <c r="C30" s="14">
        <v>0</v>
      </c>
      <c r="D30" s="14">
        <v>2577</v>
      </c>
      <c r="E30" s="14"/>
      <c r="F30" s="10"/>
      <c r="G30" s="10"/>
      <c r="H30" s="10"/>
      <c r="I30" s="10"/>
      <c r="J30" s="14">
        <v>3184</v>
      </c>
      <c r="K30" s="10"/>
      <c r="L30" s="10"/>
      <c r="M30" s="10"/>
      <c r="N30" s="14">
        <v>30177</v>
      </c>
      <c r="O30" s="14">
        <v>3683</v>
      </c>
      <c r="P30" s="16">
        <v>77</v>
      </c>
      <c r="Q30" s="10"/>
      <c r="R30" s="10"/>
      <c r="S30" s="10"/>
      <c r="T30" s="10"/>
      <c r="U30" s="14">
        <v>118968</v>
      </c>
      <c r="V30" s="16">
        <v>118968</v>
      </c>
      <c r="W30" s="20"/>
      <c r="X30" s="20"/>
      <c r="Y30" s="20"/>
      <c r="Z30" s="16">
        <v>2470</v>
      </c>
      <c r="AA30" s="16">
        <v>19178</v>
      </c>
      <c r="AB30" s="8"/>
      <c r="AC30" s="14">
        <v>1236</v>
      </c>
      <c r="AD30" s="14">
        <v>2010</v>
      </c>
      <c r="AE30" s="10"/>
      <c r="AF30" s="10"/>
      <c r="AG30" s="16">
        <v>3604</v>
      </c>
      <c r="AH30" s="16">
        <v>3604</v>
      </c>
      <c r="AI30" s="16">
        <v>3604</v>
      </c>
      <c r="AJ30" s="16">
        <v>94.84210526315789</v>
      </c>
      <c r="AK30" s="14">
        <v>94.84210526315789</v>
      </c>
      <c r="AL30" s="10"/>
      <c r="AM30" s="10"/>
      <c r="AN30" s="14">
        <v>42</v>
      </c>
      <c r="AO30" s="14">
        <v>6</v>
      </c>
      <c r="AP30" s="10"/>
      <c r="AQ30" s="15"/>
      <c r="AR30" s="10"/>
      <c r="AS30" s="10"/>
      <c r="AT30" s="10"/>
      <c r="AU30" s="10"/>
      <c r="AV30" s="10"/>
      <c r="AW30" s="10"/>
      <c r="AX30" s="14">
        <v>304</v>
      </c>
      <c r="AY30" s="10"/>
      <c r="AZ30" s="10"/>
      <c r="BA30" s="10"/>
    </row>
    <row r="31" spans="1:53" x14ac:dyDescent="0.25">
      <c r="A31" s="3">
        <f t="shared" si="0"/>
        <v>45321</v>
      </c>
      <c r="B31" s="16">
        <v>4511</v>
      </c>
      <c r="C31" s="16">
        <v>4558</v>
      </c>
      <c r="D31" s="16">
        <v>4559</v>
      </c>
      <c r="E31" s="16"/>
      <c r="F31" s="17"/>
      <c r="G31" s="17"/>
      <c r="H31" s="17"/>
      <c r="I31" s="17"/>
      <c r="J31" s="16">
        <v>6582</v>
      </c>
      <c r="K31" s="17"/>
      <c r="L31" s="17"/>
      <c r="M31" s="17"/>
      <c r="N31" s="16">
        <v>27517</v>
      </c>
      <c r="O31" s="16">
        <v>2293</v>
      </c>
      <c r="P31" s="16">
        <v>38</v>
      </c>
      <c r="Q31" s="17"/>
      <c r="R31" s="17"/>
      <c r="S31" s="17"/>
      <c r="T31" s="17"/>
      <c r="U31" s="16">
        <v>60835</v>
      </c>
      <c r="V31" s="16">
        <v>60835</v>
      </c>
      <c r="W31" s="20"/>
      <c r="X31" s="20"/>
      <c r="Y31" s="20"/>
      <c r="Z31" s="16">
        <v>1966</v>
      </c>
      <c r="AA31" s="16">
        <v>6940</v>
      </c>
      <c r="AB31" s="8" t="s">
        <v>52</v>
      </c>
      <c r="AC31" s="16">
        <v>444</v>
      </c>
      <c r="AD31" s="16">
        <v>5617</v>
      </c>
      <c r="AE31" s="17"/>
      <c r="AF31" s="17"/>
      <c r="AG31" s="16">
        <v>3420</v>
      </c>
      <c r="AH31" s="16">
        <v>3420</v>
      </c>
      <c r="AI31" s="16">
        <v>3420</v>
      </c>
      <c r="AJ31" s="16">
        <v>90</v>
      </c>
      <c r="AK31" s="16">
        <v>90</v>
      </c>
      <c r="AL31" s="17"/>
      <c r="AM31" s="17"/>
      <c r="AN31" s="16">
        <v>60</v>
      </c>
      <c r="AO31" s="16">
        <v>0</v>
      </c>
      <c r="AP31" s="10"/>
      <c r="AQ31" s="15"/>
      <c r="AR31" s="10"/>
      <c r="AS31" s="10"/>
      <c r="AT31" s="10"/>
      <c r="AU31" s="10"/>
      <c r="AV31" s="10"/>
      <c r="AW31" s="10"/>
      <c r="AX31" s="14">
        <v>395</v>
      </c>
      <c r="AY31" s="10"/>
      <c r="AZ31" s="10"/>
      <c r="BA31" s="10"/>
    </row>
    <row r="32" spans="1:53" x14ac:dyDescent="0.25">
      <c r="A32" s="3">
        <f t="shared" si="0"/>
        <v>45322</v>
      </c>
      <c r="B32" s="16">
        <v>1188</v>
      </c>
      <c r="C32" s="16">
        <v>16</v>
      </c>
      <c r="D32" s="16">
        <v>0</v>
      </c>
      <c r="E32" s="16"/>
      <c r="F32" s="17"/>
      <c r="G32" s="17"/>
      <c r="H32" s="17"/>
      <c r="I32" s="17"/>
      <c r="J32" s="16">
        <v>3236</v>
      </c>
      <c r="K32" s="17"/>
      <c r="L32" s="17"/>
      <c r="M32" s="17"/>
      <c r="N32" s="16">
        <v>26052</v>
      </c>
      <c r="O32" s="16">
        <v>3772</v>
      </c>
      <c r="P32" s="16">
        <v>44</v>
      </c>
      <c r="Q32" s="17"/>
      <c r="R32" s="17"/>
      <c r="S32" s="17"/>
      <c r="T32" s="17"/>
      <c r="U32" s="16">
        <v>78742</v>
      </c>
      <c r="V32" s="16">
        <v>78742</v>
      </c>
      <c r="W32" s="20"/>
      <c r="X32" s="20"/>
      <c r="Y32" s="20"/>
      <c r="Z32" s="16">
        <v>2002</v>
      </c>
      <c r="AA32" s="16">
        <v>15834</v>
      </c>
      <c r="AB32" s="8" t="s">
        <v>52</v>
      </c>
      <c r="AC32" s="16">
        <v>129</v>
      </c>
      <c r="AD32" s="16">
        <v>3866</v>
      </c>
      <c r="AE32" s="17"/>
      <c r="AF32" s="17"/>
      <c r="AG32" s="16">
        <v>3929</v>
      </c>
      <c r="AH32" s="16">
        <v>3929</v>
      </c>
      <c r="AI32" s="16">
        <v>3929</v>
      </c>
      <c r="AJ32" s="16">
        <v>103.39473684210526</v>
      </c>
      <c r="AK32" s="16">
        <v>103.39473684210526</v>
      </c>
      <c r="AL32" s="17"/>
      <c r="AM32" s="17"/>
      <c r="AN32" s="16">
        <v>63</v>
      </c>
      <c r="AO32" s="16">
        <v>568</v>
      </c>
      <c r="AP32" s="10"/>
      <c r="AQ32" s="15"/>
      <c r="AR32" s="10"/>
      <c r="AS32" s="10"/>
      <c r="AT32" s="10"/>
      <c r="AU32" s="10"/>
      <c r="AV32" s="10"/>
      <c r="AW32" s="10"/>
      <c r="AX32" s="14">
        <v>352</v>
      </c>
      <c r="AY32" s="10"/>
      <c r="AZ32" s="10"/>
      <c r="BA32" s="10"/>
    </row>
    <row r="33" spans="1:53" x14ac:dyDescent="0.25">
      <c r="A33" s="3">
        <f t="shared" si="0"/>
        <v>45323</v>
      </c>
      <c r="B33" s="16">
        <v>1430</v>
      </c>
      <c r="C33" s="16">
        <v>5219</v>
      </c>
      <c r="D33" s="16">
        <v>4270</v>
      </c>
      <c r="E33" s="16"/>
      <c r="F33" s="17"/>
      <c r="G33" s="17"/>
      <c r="H33" s="17"/>
      <c r="I33" s="17"/>
      <c r="J33" s="16">
        <v>2778</v>
      </c>
      <c r="K33" s="17"/>
      <c r="L33" s="17"/>
      <c r="M33" s="17"/>
      <c r="N33" s="16">
        <v>18841</v>
      </c>
      <c r="O33" s="16">
        <v>1544</v>
      </c>
      <c r="P33" s="16">
        <v>37</v>
      </c>
      <c r="Q33" s="17"/>
      <c r="R33" s="17"/>
      <c r="S33" s="17"/>
      <c r="T33" s="17"/>
      <c r="U33" s="16">
        <v>48915</v>
      </c>
      <c r="V33" s="16">
        <v>48915</v>
      </c>
      <c r="W33" s="20"/>
      <c r="X33" s="20"/>
      <c r="Y33" s="20"/>
      <c r="Z33" s="16">
        <v>1232</v>
      </c>
      <c r="AA33" s="16">
        <v>4800</v>
      </c>
      <c r="AB33" s="8" t="s">
        <v>52</v>
      </c>
      <c r="AC33" s="16">
        <v>144</v>
      </c>
      <c r="AD33" s="16">
        <v>10</v>
      </c>
      <c r="AE33" s="17"/>
      <c r="AF33" s="17"/>
      <c r="AG33" s="16">
        <v>5556</v>
      </c>
      <c r="AH33" s="16">
        <v>5556</v>
      </c>
      <c r="AI33" s="16">
        <v>5556</v>
      </c>
      <c r="AJ33" s="16">
        <v>146.21052631578948</v>
      </c>
      <c r="AK33" s="16">
        <v>146.21052631578948</v>
      </c>
      <c r="AL33" s="17"/>
      <c r="AM33" s="17"/>
      <c r="AN33" s="16">
        <v>33</v>
      </c>
      <c r="AO33" s="16">
        <v>0</v>
      </c>
      <c r="AP33" s="10"/>
      <c r="AQ33" s="15"/>
      <c r="AR33" s="10"/>
      <c r="AS33" s="10"/>
      <c r="AT33" s="10"/>
      <c r="AU33" s="10"/>
      <c r="AV33" s="10"/>
      <c r="AW33" s="10"/>
      <c r="AX33" s="14">
        <v>525</v>
      </c>
      <c r="AY33" s="10"/>
      <c r="AZ33" s="10"/>
      <c r="BA33" s="10"/>
    </row>
    <row r="34" spans="1:53" x14ac:dyDescent="0.25">
      <c r="A34" s="3">
        <f t="shared" si="0"/>
        <v>45324</v>
      </c>
      <c r="B34" s="16">
        <v>1025</v>
      </c>
      <c r="C34" s="16">
        <v>188</v>
      </c>
      <c r="D34" s="16">
        <v>188</v>
      </c>
      <c r="E34" s="16"/>
      <c r="F34" s="17"/>
      <c r="G34" s="17"/>
      <c r="H34" s="17"/>
      <c r="I34" s="17"/>
      <c r="J34" s="16">
        <v>2467</v>
      </c>
      <c r="K34" s="17"/>
      <c r="L34" s="17"/>
      <c r="M34" s="17"/>
      <c r="N34" s="16">
        <v>15646</v>
      </c>
      <c r="O34" s="16">
        <v>6762</v>
      </c>
      <c r="P34" s="16">
        <v>13</v>
      </c>
      <c r="Q34" s="17"/>
      <c r="R34" s="17"/>
      <c r="S34" s="17"/>
      <c r="T34" s="17"/>
      <c r="U34" s="16">
        <v>41995</v>
      </c>
      <c r="V34" s="16">
        <v>41995</v>
      </c>
      <c r="W34" s="20"/>
      <c r="X34" s="20"/>
      <c r="Y34" s="20"/>
      <c r="Z34" s="16">
        <v>1260</v>
      </c>
      <c r="AA34" s="16">
        <v>16473</v>
      </c>
      <c r="AB34" s="8" t="s">
        <v>52</v>
      </c>
      <c r="AC34" s="16">
        <v>352</v>
      </c>
      <c r="AD34" s="16">
        <v>2858</v>
      </c>
      <c r="AE34" s="17"/>
      <c r="AF34" s="17"/>
      <c r="AG34" s="16">
        <v>4934</v>
      </c>
      <c r="AH34" s="16">
        <v>4934</v>
      </c>
      <c r="AI34" s="16">
        <v>4934</v>
      </c>
      <c r="AJ34" s="16">
        <v>129.84210526315789</v>
      </c>
      <c r="AK34" s="16">
        <v>129.84210526315789</v>
      </c>
      <c r="AL34" s="17"/>
      <c r="AM34" s="17"/>
      <c r="AN34" s="16">
        <v>0</v>
      </c>
      <c r="AO34" s="16">
        <v>185</v>
      </c>
      <c r="AP34" s="10"/>
      <c r="AQ34" s="15"/>
      <c r="AR34" s="10"/>
      <c r="AS34" s="10"/>
      <c r="AT34" s="10"/>
      <c r="AU34" s="10"/>
      <c r="AV34" s="10"/>
      <c r="AW34" s="10"/>
      <c r="AX34" s="14">
        <v>504</v>
      </c>
      <c r="AY34" s="10"/>
      <c r="AZ34" s="10"/>
      <c r="BA34" s="10"/>
    </row>
    <row r="35" spans="1:53" x14ac:dyDescent="0.25">
      <c r="A35" s="3">
        <f t="shared" si="0"/>
        <v>45325</v>
      </c>
      <c r="B35" s="16">
        <v>0</v>
      </c>
      <c r="C35" s="16">
        <v>0</v>
      </c>
      <c r="D35" s="16">
        <v>0</v>
      </c>
      <c r="E35" s="16"/>
      <c r="F35" s="17"/>
      <c r="G35" s="17"/>
      <c r="H35" s="17"/>
      <c r="I35" s="17"/>
      <c r="J35" s="16">
        <v>0</v>
      </c>
      <c r="K35" s="17"/>
      <c r="L35" s="17"/>
      <c r="M35" s="17"/>
      <c r="N35" s="16">
        <v>0</v>
      </c>
      <c r="O35" s="16">
        <v>0</v>
      </c>
      <c r="P35" s="16">
        <v>0</v>
      </c>
      <c r="Q35" s="17"/>
      <c r="R35" s="17"/>
      <c r="S35" s="17"/>
      <c r="T35" s="17"/>
      <c r="U35" s="16">
        <v>0</v>
      </c>
      <c r="V35" s="16">
        <v>0</v>
      </c>
      <c r="W35" s="20"/>
      <c r="X35" s="20"/>
      <c r="Y35" s="20"/>
      <c r="Z35" s="16">
        <v>0</v>
      </c>
      <c r="AA35" s="16">
        <v>0</v>
      </c>
      <c r="AB35" s="8" t="s">
        <v>52</v>
      </c>
      <c r="AC35" s="16">
        <v>0</v>
      </c>
      <c r="AD35" s="16">
        <v>0</v>
      </c>
      <c r="AE35" s="17"/>
      <c r="AF35" s="17"/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7"/>
      <c r="AM35" s="17"/>
      <c r="AN35" s="16">
        <v>0</v>
      </c>
      <c r="AO35" s="16">
        <v>0</v>
      </c>
      <c r="AP35" s="10"/>
      <c r="AQ35" s="15"/>
      <c r="AR35" s="10"/>
      <c r="AS35" s="10"/>
      <c r="AT35" s="10"/>
      <c r="AU35" s="10"/>
      <c r="AV35" s="10"/>
      <c r="AW35" s="10"/>
      <c r="AX35" s="14">
        <v>0</v>
      </c>
      <c r="AY35" s="10"/>
      <c r="AZ35" s="10"/>
      <c r="BA35" s="10"/>
    </row>
    <row r="36" spans="1:53" x14ac:dyDescent="0.25">
      <c r="A36" s="3">
        <f t="shared" si="0"/>
        <v>45326</v>
      </c>
      <c r="B36" s="16">
        <v>0</v>
      </c>
      <c r="C36" s="16">
        <v>0</v>
      </c>
      <c r="D36" s="16">
        <v>0</v>
      </c>
      <c r="E36" s="16"/>
      <c r="F36" s="17"/>
      <c r="G36" s="17"/>
      <c r="H36" s="17"/>
      <c r="I36" s="17"/>
      <c r="J36" s="16">
        <v>0</v>
      </c>
      <c r="K36" s="17"/>
      <c r="L36" s="17"/>
      <c r="M36" s="17"/>
      <c r="N36" s="16">
        <v>0</v>
      </c>
      <c r="O36" s="16">
        <v>0</v>
      </c>
      <c r="P36" s="16">
        <v>0</v>
      </c>
      <c r="Q36" s="17"/>
      <c r="R36" s="17"/>
      <c r="S36" s="17"/>
      <c r="T36" s="17"/>
      <c r="U36" s="16">
        <v>0</v>
      </c>
      <c r="V36" s="16">
        <v>0</v>
      </c>
      <c r="W36" s="20"/>
      <c r="X36" s="20"/>
      <c r="Y36" s="20"/>
      <c r="Z36" s="16">
        <v>0</v>
      </c>
      <c r="AA36" s="16">
        <v>0</v>
      </c>
      <c r="AB36" s="8" t="s">
        <v>52</v>
      </c>
      <c r="AC36" s="16">
        <v>0</v>
      </c>
      <c r="AD36" s="16">
        <v>0</v>
      </c>
      <c r="AE36" s="17"/>
      <c r="AF36" s="17"/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7"/>
      <c r="AM36" s="17"/>
      <c r="AN36" s="16">
        <v>0</v>
      </c>
      <c r="AO36" s="16">
        <v>0</v>
      </c>
      <c r="AP36" s="10"/>
      <c r="AQ36" s="15"/>
      <c r="AR36" s="10"/>
      <c r="AS36" s="10"/>
      <c r="AT36" s="10"/>
      <c r="AU36" s="10"/>
      <c r="AV36" s="10"/>
      <c r="AW36" s="10"/>
      <c r="AX36" s="14">
        <v>0</v>
      </c>
      <c r="AY36" s="10"/>
      <c r="AZ36" s="10"/>
      <c r="BA36" s="10"/>
    </row>
    <row r="37" spans="1:53" x14ac:dyDescent="0.25">
      <c r="A37" s="3">
        <f t="shared" si="0"/>
        <v>45327</v>
      </c>
      <c r="B37" s="16">
        <v>606</v>
      </c>
      <c r="C37" s="16">
        <v>0</v>
      </c>
      <c r="D37" s="16">
        <v>0</v>
      </c>
      <c r="E37" s="16"/>
      <c r="F37" s="17"/>
      <c r="G37" s="17"/>
      <c r="H37" s="17"/>
      <c r="I37" s="17"/>
      <c r="J37" s="16">
        <v>2886</v>
      </c>
      <c r="K37" s="17"/>
      <c r="L37" s="17"/>
      <c r="M37" s="17"/>
      <c r="N37" s="16">
        <v>39539</v>
      </c>
      <c r="O37" s="16">
        <v>2083</v>
      </c>
      <c r="P37" s="16">
        <v>90</v>
      </c>
      <c r="Q37" s="17"/>
      <c r="R37" s="17"/>
      <c r="S37" s="17"/>
      <c r="T37" s="17"/>
      <c r="U37" s="16">
        <v>57151</v>
      </c>
      <c r="V37" s="16">
        <v>57151</v>
      </c>
      <c r="W37" s="20"/>
      <c r="X37" s="20"/>
      <c r="Y37" s="20"/>
      <c r="Z37" s="16">
        <v>2107</v>
      </c>
      <c r="AA37" s="16">
        <v>15492</v>
      </c>
      <c r="AB37" s="8" t="s">
        <v>52</v>
      </c>
      <c r="AC37" s="16">
        <v>279</v>
      </c>
      <c r="AD37" s="16">
        <v>3951</v>
      </c>
      <c r="AE37" s="17"/>
      <c r="AF37" s="17"/>
      <c r="AG37" s="16">
        <v>746</v>
      </c>
      <c r="AH37" s="16">
        <v>746</v>
      </c>
      <c r="AI37" s="16">
        <v>746</v>
      </c>
      <c r="AJ37" s="16">
        <v>19.631578947368421</v>
      </c>
      <c r="AK37" s="16">
        <v>19.631578947368421</v>
      </c>
      <c r="AL37" s="17"/>
      <c r="AM37" s="17"/>
      <c r="AN37" s="16">
        <v>298</v>
      </c>
      <c r="AO37" s="16">
        <v>3</v>
      </c>
      <c r="AP37" s="10"/>
      <c r="AQ37" s="15"/>
      <c r="AR37" s="10"/>
      <c r="AS37" s="10"/>
      <c r="AT37" s="10"/>
      <c r="AU37" s="10"/>
      <c r="AV37" s="10"/>
      <c r="AW37" s="10"/>
      <c r="AX37" s="14">
        <v>613</v>
      </c>
      <c r="AY37" s="10"/>
      <c r="AZ37" s="10"/>
      <c r="BA37" s="10"/>
    </row>
    <row r="38" spans="1:53" x14ac:dyDescent="0.25">
      <c r="A38" s="3">
        <f t="shared" si="0"/>
        <v>45328</v>
      </c>
      <c r="B38" s="16">
        <v>683</v>
      </c>
      <c r="C38" s="16">
        <v>0</v>
      </c>
      <c r="D38" s="16">
        <v>0</v>
      </c>
      <c r="E38" s="16"/>
      <c r="F38" s="17"/>
      <c r="G38" s="17"/>
      <c r="H38" s="17"/>
      <c r="I38" s="17"/>
      <c r="J38" s="16">
        <v>1325</v>
      </c>
      <c r="K38" s="17"/>
      <c r="L38" s="17"/>
      <c r="M38" s="17"/>
      <c r="N38" s="16">
        <v>31331</v>
      </c>
      <c r="O38" s="16">
        <v>2231</v>
      </c>
      <c r="P38" s="16">
        <v>31</v>
      </c>
      <c r="Q38" s="17"/>
      <c r="R38" s="17"/>
      <c r="S38" s="17"/>
      <c r="T38" s="17"/>
      <c r="U38" s="16">
        <v>46038</v>
      </c>
      <c r="V38" s="16">
        <v>46038</v>
      </c>
      <c r="W38" s="20"/>
      <c r="X38" s="20"/>
      <c r="Y38" s="20"/>
      <c r="Z38" s="16">
        <v>659</v>
      </c>
      <c r="AA38" s="16">
        <v>24690</v>
      </c>
      <c r="AB38" s="8" t="s">
        <v>52</v>
      </c>
      <c r="AC38" s="16">
        <v>413</v>
      </c>
      <c r="AD38" s="16">
        <v>4879</v>
      </c>
      <c r="AE38" s="17"/>
      <c r="AF38" s="17"/>
      <c r="AG38" s="16">
        <v>890</v>
      </c>
      <c r="AH38" s="16">
        <v>890</v>
      </c>
      <c r="AI38" s="16">
        <v>890</v>
      </c>
      <c r="AJ38" s="16">
        <v>23.421052631578949</v>
      </c>
      <c r="AK38" s="16">
        <v>23.421052631578949</v>
      </c>
      <c r="AL38" s="17"/>
      <c r="AM38" s="17"/>
      <c r="AN38" s="16">
        <v>0</v>
      </c>
      <c r="AO38" s="16">
        <v>293</v>
      </c>
      <c r="AP38" s="10"/>
      <c r="AQ38" s="15"/>
      <c r="AR38" s="10"/>
      <c r="AS38" s="10"/>
      <c r="AT38" s="10"/>
      <c r="AU38" s="10"/>
      <c r="AV38" s="10"/>
      <c r="AW38" s="10"/>
      <c r="AX38" s="14">
        <v>532</v>
      </c>
      <c r="AY38" s="10"/>
      <c r="AZ38" s="10"/>
      <c r="BA38" s="10"/>
    </row>
    <row r="39" spans="1:53" x14ac:dyDescent="0.25">
      <c r="A39" s="3">
        <f t="shared" si="0"/>
        <v>45329</v>
      </c>
      <c r="B39" s="16">
        <v>1951</v>
      </c>
      <c r="C39" s="16">
        <v>627</v>
      </c>
      <c r="D39" s="16">
        <v>663</v>
      </c>
      <c r="E39" s="16"/>
      <c r="F39" s="17"/>
      <c r="G39" s="17"/>
      <c r="H39" s="17"/>
      <c r="I39" s="17"/>
      <c r="J39" s="16">
        <v>2287</v>
      </c>
      <c r="K39" s="17"/>
      <c r="L39" s="17"/>
      <c r="M39" s="17"/>
      <c r="N39" s="16">
        <v>21579</v>
      </c>
      <c r="O39" s="16">
        <v>1172</v>
      </c>
      <c r="P39" s="16">
        <v>23</v>
      </c>
      <c r="Q39" s="17"/>
      <c r="R39" s="17"/>
      <c r="S39" s="17"/>
      <c r="T39" s="17"/>
      <c r="U39" s="16">
        <v>63384</v>
      </c>
      <c r="V39" s="16">
        <v>63384</v>
      </c>
      <c r="W39" s="20"/>
      <c r="X39" s="20"/>
      <c r="Y39" s="20"/>
      <c r="Z39" s="16">
        <v>950</v>
      </c>
      <c r="AA39" s="16">
        <v>35798</v>
      </c>
      <c r="AB39" s="8" t="s">
        <v>52</v>
      </c>
      <c r="AC39" s="16">
        <v>289</v>
      </c>
      <c r="AD39" s="16">
        <v>3348</v>
      </c>
      <c r="AE39" s="17"/>
      <c r="AF39" s="17"/>
      <c r="AG39" s="16">
        <v>1582</v>
      </c>
      <c r="AH39" s="16">
        <v>1582</v>
      </c>
      <c r="AI39" s="16">
        <v>1582</v>
      </c>
      <c r="AJ39" s="16">
        <v>41.631578947368418</v>
      </c>
      <c r="AK39" s="16">
        <v>41.631578947368418</v>
      </c>
      <c r="AL39" s="17"/>
      <c r="AM39" s="17"/>
      <c r="AN39" s="16">
        <v>0</v>
      </c>
      <c r="AO39" s="16">
        <v>0</v>
      </c>
      <c r="AP39" s="10"/>
      <c r="AQ39" s="15"/>
      <c r="AR39" s="10"/>
      <c r="AS39" s="10"/>
      <c r="AT39" s="10"/>
      <c r="AU39" s="10"/>
      <c r="AV39" s="10"/>
      <c r="AW39" s="10"/>
      <c r="AX39" s="14">
        <v>672</v>
      </c>
      <c r="AY39" s="10"/>
      <c r="AZ39" s="10"/>
      <c r="BA39" s="10"/>
    </row>
    <row r="40" spans="1:53" x14ac:dyDescent="0.25">
      <c r="A40" s="3">
        <f t="shared" si="0"/>
        <v>45330</v>
      </c>
      <c r="B40" s="16">
        <v>3391</v>
      </c>
      <c r="C40" s="16">
        <v>1778</v>
      </c>
      <c r="D40" s="16">
        <v>1778</v>
      </c>
      <c r="E40" s="16"/>
      <c r="F40" s="17"/>
      <c r="G40" s="17"/>
      <c r="H40" s="17"/>
      <c r="I40" s="17"/>
      <c r="J40" s="16">
        <v>5135</v>
      </c>
      <c r="K40" s="17"/>
      <c r="L40" s="17"/>
      <c r="M40" s="17"/>
      <c r="N40" s="16">
        <v>41941</v>
      </c>
      <c r="O40" s="16">
        <v>2502</v>
      </c>
      <c r="P40" s="16">
        <v>26</v>
      </c>
      <c r="Q40" s="17"/>
      <c r="R40" s="17"/>
      <c r="S40" s="17"/>
      <c r="T40" s="17"/>
      <c r="U40" s="16">
        <v>51017</v>
      </c>
      <c r="V40" s="16">
        <v>51017</v>
      </c>
      <c r="W40" s="20"/>
      <c r="X40" s="20"/>
      <c r="Y40" s="20"/>
      <c r="Z40" s="16">
        <v>2003</v>
      </c>
      <c r="AA40" s="16">
        <v>8381</v>
      </c>
      <c r="AB40" s="8" t="s">
        <v>52</v>
      </c>
      <c r="AC40" s="16">
        <v>140</v>
      </c>
      <c r="AD40" s="16">
        <v>773</v>
      </c>
      <c r="AE40" s="17"/>
      <c r="AF40" s="17"/>
      <c r="AG40" s="16">
        <v>1412</v>
      </c>
      <c r="AH40" s="16">
        <v>1412</v>
      </c>
      <c r="AI40" s="16">
        <v>1412</v>
      </c>
      <c r="AJ40" s="16">
        <v>37.157894736842103</v>
      </c>
      <c r="AK40" s="16">
        <v>37.157894736842103</v>
      </c>
      <c r="AL40" s="17"/>
      <c r="AM40" s="17"/>
      <c r="AN40" s="16">
        <v>140</v>
      </c>
      <c r="AO40" s="16">
        <v>0</v>
      </c>
      <c r="AP40" s="10"/>
      <c r="AQ40" s="15"/>
      <c r="AR40" s="10"/>
      <c r="AS40" s="10"/>
      <c r="AT40" s="10"/>
      <c r="AU40" s="10"/>
      <c r="AV40" s="10"/>
      <c r="AW40" s="10"/>
      <c r="AX40" s="14">
        <v>582</v>
      </c>
      <c r="AY40" s="10"/>
      <c r="AZ40" s="10"/>
      <c r="BA40" s="10"/>
    </row>
    <row r="41" spans="1:53" x14ac:dyDescent="0.25">
      <c r="A41" s="3">
        <f t="shared" si="0"/>
        <v>45331</v>
      </c>
      <c r="B41" s="16">
        <v>5078</v>
      </c>
      <c r="C41" s="16">
        <v>0</v>
      </c>
      <c r="D41" s="16">
        <v>1629</v>
      </c>
      <c r="E41" s="16"/>
      <c r="F41" s="17"/>
      <c r="G41" s="17"/>
      <c r="H41" s="17"/>
      <c r="I41" s="17"/>
      <c r="J41" s="16">
        <v>5830</v>
      </c>
      <c r="K41" s="17"/>
      <c r="L41" s="17"/>
      <c r="M41" s="17"/>
      <c r="N41" s="16">
        <v>18200</v>
      </c>
      <c r="O41" s="16">
        <v>3076</v>
      </c>
      <c r="P41" s="16">
        <v>29</v>
      </c>
      <c r="Q41" s="17"/>
      <c r="R41" s="17"/>
      <c r="S41" s="17"/>
      <c r="T41" s="17"/>
      <c r="U41" s="16">
        <v>45373</v>
      </c>
      <c r="V41" s="16">
        <v>45373</v>
      </c>
      <c r="W41" s="20"/>
      <c r="X41" s="20"/>
      <c r="Y41" s="20"/>
      <c r="Z41" s="16">
        <v>1172</v>
      </c>
      <c r="AA41" s="16">
        <v>12174</v>
      </c>
      <c r="AB41" s="8" t="s">
        <v>52</v>
      </c>
      <c r="AC41" s="16">
        <v>247</v>
      </c>
      <c r="AD41" s="16">
        <v>3595</v>
      </c>
      <c r="AE41" s="17"/>
      <c r="AF41" s="17"/>
      <c r="AG41" s="16">
        <v>1884</v>
      </c>
      <c r="AH41" s="16">
        <v>1884</v>
      </c>
      <c r="AI41" s="16">
        <v>1884</v>
      </c>
      <c r="AJ41" s="16">
        <v>49.578947368421055</v>
      </c>
      <c r="AK41" s="16">
        <v>49.578947368421055</v>
      </c>
      <c r="AL41" s="17"/>
      <c r="AM41" s="17"/>
      <c r="AN41" s="16">
        <v>0</v>
      </c>
      <c r="AO41" s="16">
        <v>0</v>
      </c>
      <c r="AP41" s="10"/>
      <c r="AQ41" s="15"/>
      <c r="AR41" s="10"/>
      <c r="AS41" s="10"/>
      <c r="AT41" s="10"/>
      <c r="AU41" s="10"/>
      <c r="AV41" s="10"/>
      <c r="AW41" s="10"/>
      <c r="AX41" s="14">
        <v>319</v>
      </c>
      <c r="AY41" s="10"/>
      <c r="AZ41" s="10"/>
      <c r="BA41" s="10"/>
    </row>
    <row r="42" spans="1:53" x14ac:dyDescent="0.25">
      <c r="A42" s="3">
        <f t="shared" si="0"/>
        <v>45332</v>
      </c>
      <c r="B42" s="14">
        <v>0</v>
      </c>
      <c r="C42" s="14">
        <v>0</v>
      </c>
      <c r="D42" s="14">
        <v>0</v>
      </c>
      <c r="E42" s="14"/>
      <c r="F42" s="10"/>
      <c r="G42" s="10"/>
      <c r="H42" s="10"/>
      <c r="I42" s="10"/>
      <c r="J42" s="14">
        <v>0</v>
      </c>
      <c r="K42" s="10"/>
      <c r="L42" s="10"/>
      <c r="M42" s="10"/>
      <c r="N42" s="14">
        <v>0</v>
      </c>
      <c r="O42" s="14">
        <v>0</v>
      </c>
      <c r="P42" s="16">
        <v>0</v>
      </c>
      <c r="Q42" s="10"/>
      <c r="R42" s="10"/>
      <c r="S42" s="10"/>
      <c r="T42" s="10"/>
      <c r="U42" s="14">
        <v>0</v>
      </c>
      <c r="V42" s="16">
        <v>0</v>
      </c>
      <c r="W42" s="17"/>
      <c r="X42" s="17"/>
      <c r="Y42" s="17"/>
      <c r="Z42" s="16">
        <v>0</v>
      </c>
      <c r="AA42" s="16">
        <v>0</v>
      </c>
      <c r="AB42" s="8"/>
      <c r="AC42" s="16">
        <v>0</v>
      </c>
      <c r="AD42" s="16">
        <v>0</v>
      </c>
      <c r="AE42" s="17"/>
      <c r="AF42" s="17"/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0"/>
      <c r="AM42" s="10"/>
      <c r="AN42" s="14">
        <v>0</v>
      </c>
      <c r="AO42" s="14">
        <v>0</v>
      </c>
      <c r="AP42" s="10"/>
      <c r="AQ42" s="15"/>
      <c r="AR42" s="10"/>
      <c r="AS42" s="10"/>
      <c r="AT42" s="10"/>
      <c r="AU42" s="10"/>
      <c r="AV42" s="10"/>
      <c r="AW42" s="10"/>
      <c r="AX42" s="14">
        <v>0</v>
      </c>
      <c r="AY42" s="10"/>
      <c r="AZ42" s="10"/>
      <c r="BA42" s="10"/>
    </row>
    <row r="43" spans="1:53" x14ac:dyDescent="0.25">
      <c r="A43" s="3">
        <f t="shared" si="0"/>
        <v>45333</v>
      </c>
      <c r="B43" s="14">
        <v>0</v>
      </c>
      <c r="C43" s="14">
        <v>0</v>
      </c>
      <c r="D43" s="14">
        <v>0</v>
      </c>
      <c r="E43" s="14"/>
      <c r="F43" s="10"/>
      <c r="G43" s="10"/>
      <c r="H43" s="10"/>
      <c r="I43" s="10"/>
      <c r="J43" s="14">
        <v>0</v>
      </c>
      <c r="K43" s="10"/>
      <c r="L43" s="10"/>
      <c r="M43" s="10"/>
      <c r="N43" s="14">
        <v>0</v>
      </c>
      <c r="O43" s="14">
        <v>0</v>
      </c>
      <c r="P43" s="16">
        <v>0</v>
      </c>
      <c r="Q43" s="10"/>
      <c r="R43" s="10"/>
      <c r="S43" s="10"/>
      <c r="T43" s="10"/>
      <c r="U43" s="14">
        <v>0</v>
      </c>
      <c r="V43" s="16">
        <v>0</v>
      </c>
      <c r="W43" s="17"/>
      <c r="X43" s="17"/>
      <c r="Y43" s="17"/>
      <c r="Z43" s="16">
        <v>0</v>
      </c>
      <c r="AA43" s="16">
        <v>0</v>
      </c>
      <c r="AB43" s="8"/>
      <c r="AC43" s="16">
        <v>0</v>
      </c>
      <c r="AD43" s="16">
        <v>0</v>
      </c>
      <c r="AE43" s="17"/>
      <c r="AF43" s="17"/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0"/>
      <c r="AM43" s="10"/>
      <c r="AN43" s="14">
        <v>0</v>
      </c>
      <c r="AO43" s="14">
        <v>0</v>
      </c>
      <c r="AP43" s="10"/>
      <c r="AQ43" s="15"/>
      <c r="AR43" s="10"/>
      <c r="AS43" s="10"/>
      <c r="AT43" s="10"/>
      <c r="AU43" s="10"/>
      <c r="AV43" s="10"/>
      <c r="AW43" s="10"/>
      <c r="AX43" s="14">
        <v>0</v>
      </c>
      <c r="AY43" s="10"/>
      <c r="AZ43" s="10"/>
      <c r="BA43" s="10"/>
    </row>
    <row r="44" spans="1:53" x14ac:dyDescent="0.25">
      <c r="A44" s="3">
        <f t="shared" si="0"/>
        <v>45334</v>
      </c>
      <c r="B44" s="16">
        <v>1488</v>
      </c>
      <c r="C44" s="16">
        <v>0</v>
      </c>
      <c r="D44" s="16">
        <v>0</v>
      </c>
      <c r="E44" s="16"/>
      <c r="F44" s="17"/>
      <c r="G44" s="17"/>
      <c r="H44" s="17"/>
      <c r="I44" s="17"/>
      <c r="J44" s="16">
        <v>3739</v>
      </c>
      <c r="K44" s="17"/>
      <c r="L44" s="17"/>
      <c r="M44" s="17"/>
      <c r="N44" s="16">
        <v>24847</v>
      </c>
      <c r="O44" s="16">
        <v>419</v>
      </c>
      <c r="P44" s="16">
        <v>33</v>
      </c>
      <c r="Q44" s="17"/>
      <c r="R44" s="17"/>
      <c r="S44" s="17"/>
      <c r="T44" s="17"/>
      <c r="U44" s="16">
        <v>39146</v>
      </c>
      <c r="V44" s="16">
        <v>39146</v>
      </c>
      <c r="W44" s="17"/>
      <c r="X44" s="17"/>
      <c r="Y44" s="17"/>
      <c r="Z44" s="16">
        <v>1105</v>
      </c>
      <c r="AA44" s="16">
        <v>15705</v>
      </c>
      <c r="AB44" s="8" t="s">
        <v>52</v>
      </c>
      <c r="AC44" s="16">
        <v>158</v>
      </c>
      <c r="AD44" s="16">
        <v>1833</v>
      </c>
      <c r="AE44" s="19"/>
      <c r="AF44" s="19"/>
      <c r="AG44" s="16">
        <v>2436</v>
      </c>
      <c r="AH44" s="16">
        <v>2436</v>
      </c>
      <c r="AI44" s="16">
        <v>2436</v>
      </c>
      <c r="AJ44" s="16">
        <v>64.10526315789474</v>
      </c>
      <c r="AK44" s="16">
        <v>64.10526315789474</v>
      </c>
      <c r="AL44" s="17"/>
      <c r="AM44" s="17"/>
      <c r="AN44" s="16">
        <v>153</v>
      </c>
      <c r="AO44" s="16">
        <v>33</v>
      </c>
      <c r="AP44" s="10"/>
      <c r="AQ44" s="15"/>
      <c r="AR44" s="10"/>
      <c r="AS44" s="10"/>
      <c r="AT44" s="10"/>
      <c r="AU44" s="10"/>
      <c r="AV44" s="10"/>
      <c r="AW44" s="10"/>
      <c r="AX44" s="14">
        <v>569</v>
      </c>
      <c r="AY44" s="10"/>
      <c r="AZ44" s="10"/>
      <c r="BA44" s="10"/>
    </row>
    <row r="45" spans="1:53" x14ac:dyDescent="0.25">
      <c r="A45" s="3">
        <f t="shared" si="0"/>
        <v>45335</v>
      </c>
      <c r="B45" s="21">
        <v>405</v>
      </c>
      <c r="C45" s="22">
        <v>0</v>
      </c>
      <c r="D45" s="22">
        <v>0</v>
      </c>
      <c r="E45" s="22"/>
      <c r="F45" s="23"/>
      <c r="G45" s="23"/>
      <c r="H45" s="23"/>
      <c r="I45" s="23"/>
      <c r="J45" s="22">
        <v>1957</v>
      </c>
      <c r="K45" s="23"/>
      <c r="L45" s="23"/>
      <c r="M45" s="23"/>
      <c r="N45" s="22">
        <v>18641</v>
      </c>
      <c r="O45" s="22">
        <v>2102</v>
      </c>
      <c r="P45" s="22">
        <v>35</v>
      </c>
      <c r="Q45" s="23"/>
      <c r="R45" s="23"/>
      <c r="S45" s="23"/>
      <c r="T45" s="23"/>
      <c r="U45" s="22">
        <v>46924</v>
      </c>
      <c r="V45" s="22">
        <v>46924</v>
      </c>
      <c r="W45" s="23"/>
      <c r="X45" s="23"/>
      <c r="Y45" s="23"/>
      <c r="Z45" s="22">
        <v>841</v>
      </c>
      <c r="AA45" s="16">
        <v>8557</v>
      </c>
      <c r="AB45" s="24" t="s">
        <v>52</v>
      </c>
      <c r="AC45" s="21">
        <v>277</v>
      </c>
      <c r="AD45" s="22">
        <v>630</v>
      </c>
      <c r="AE45" s="23"/>
      <c r="AF45" s="23"/>
      <c r="AG45" s="22">
        <v>963</v>
      </c>
      <c r="AH45" s="22">
        <v>963</v>
      </c>
      <c r="AI45" s="22">
        <v>963</v>
      </c>
      <c r="AJ45" s="22">
        <v>25.342105263157894</v>
      </c>
      <c r="AK45" s="22">
        <v>25.342105263157894</v>
      </c>
      <c r="AL45" s="23"/>
      <c r="AM45" s="23"/>
      <c r="AN45" s="22">
        <v>0</v>
      </c>
      <c r="AO45" s="22">
        <v>6</v>
      </c>
      <c r="AP45" s="10"/>
      <c r="AQ45" s="15"/>
      <c r="AR45" s="10"/>
      <c r="AS45" s="10"/>
      <c r="AT45" s="10"/>
      <c r="AU45" s="10"/>
      <c r="AV45" s="10"/>
      <c r="AW45" s="10"/>
      <c r="AX45" s="14">
        <v>497</v>
      </c>
      <c r="AY45" s="10"/>
      <c r="AZ45" s="10"/>
      <c r="BA45" s="10"/>
    </row>
    <row r="46" spans="1:53" x14ac:dyDescent="0.25">
      <c r="A46" s="3">
        <f t="shared" si="0"/>
        <v>45336</v>
      </c>
      <c r="B46" s="11">
        <v>682</v>
      </c>
      <c r="C46" s="11">
        <v>804</v>
      </c>
      <c r="D46" s="11">
        <v>797</v>
      </c>
      <c r="E46" s="11"/>
      <c r="F46" s="12"/>
      <c r="G46" s="12"/>
      <c r="H46" s="12"/>
      <c r="I46" s="12"/>
      <c r="J46" s="11">
        <v>2236</v>
      </c>
      <c r="K46" s="12"/>
      <c r="L46" s="12"/>
      <c r="M46" s="12"/>
      <c r="N46" s="11">
        <v>22003</v>
      </c>
      <c r="O46" s="11">
        <v>1434</v>
      </c>
      <c r="P46" s="11">
        <v>45</v>
      </c>
      <c r="Q46" s="12"/>
      <c r="R46" s="12"/>
      <c r="S46" s="12"/>
      <c r="T46" s="12"/>
      <c r="U46" s="11">
        <v>59093</v>
      </c>
      <c r="V46" s="11">
        <v>59093</v>
      </c>
      <c r="W46" s="12"/>
      <c r="X46" s="12"/>
      <c r="Y46" s="12"/>
      <c r="Z46" s="11">
        <v>1554</v>
      </c>
      <c r="AA46" s="16">
        <v>0</v>
      </c>
      <c r="AB46" s="25" t="s">
        <v>52</v>
      </c>
      <c r="AC46" s="11">
        <v>253</v>
      </c>
      <c r="AD46" s="11">
        <v>3433</v>
      </c>
      <c r="AE46" s="12"/>
      <c r="AF46" s="12"/>
      <c r="AG46" s="11">
        <v>3244</v>
      </c>
      <c r="AH46" s="11">
        <v>3244</v>
      </c>
      <c r="AI46" s="11">
        <v>3244</v>
      </c>
      <c r="AJ46" s="11">
        <v>85.368421052631575</v>
      </c>
      <c r="AK46" s="11">
        <v>85.368421052631575</v>
      </c>
      <c r="AL46" s="12"/>
      <c r="AM46" s="12"/>
      <c r="AN46" s="11">
        <v>0</v>
      </c>
      <c r="AO46" s="11">
        <v>0</v>
      </c>
      <c r="AP46" s="10"/>
      <c r="AQ46" s="15"/>
      <c r="AR46" s="10"/>
      <c r="AS46" s="10"/>
      <c r="AT46" s="10"/>
      <c r="AU46" s="10"/>
      <c r="AV46" s="10"/>
      <c r="AW46" s="10"/>
      <c r="AX46" s="14">
        <v>518</v>
      </c>
      <c r="AY46" s="10"/>
      <c r="AZ46" s="10"/>
      <c r="BA46" s="10"/>
    </row>
    <row r="47" spans="1:53" x14ac:dyDescent="0.25">
      <c r="A47" s="3">
        <f t="shared" si="0"/>
        <v>45337</v>
      </c>
      <c r="B47" s="26">
        <v>354</v>
      </c>
      <c r="C47" s="26">
        <v>1453</v>
      </c>
      <c r="D47" s="26">
        <v>1452</v>
      </c>
      <c r="E47" s="26"/>
      <c r="F47" s="27"/>
      <c r="G47" s="27"/>
      <c r="H47" s="27"/>
      <c r="I47" s="27"/>
      <c r="J47" s="26">
        <v>2430</v>
      </c>
      <c r="K47" s="27"/>
      <c r="L47" s="27"/>
      <c r="M47" s="27"/>
      <c r="N47" s="26">
        <v>19486</v>
      </c>
      <c r="O47" s="26">
        <v>2808</v>
      </c>
      <c r="P47" s="26">
        <v>44</v>
      </c>
      <c r="Q47" s="27"/>
      <c r="R47" s="27"/>
      <c r="S47" s="27"/>
      <c r="T47" s="27"/>
      <c r="U47" s="26">
        <v>35496</v>
      </c>
      <c r="V47" s="26">
        <v>35496</v>
      </c>
      <c r="W47" s="27"/>
      <c r="X47" s="27"/>
      <c r="Y47" s="27"/>
      <c r="Z47" s="26">
        <v>1968</v>
      </c>
      <c r="AA47" s="16">
        <v>6467</v>
      </c>
      <c r="AB47" s="25" t="s">
        <v>52</v>
      </c>
      <c r="AC47" s="26">
        <v>134</v>
      </c>
      <c r="AD47" s="26">
        <v>662</v>
      </c>
      <c r="AE47" s="27"/>
      <c r="AF47" s="27"/>
      <c r="AG47" s="26">
        <v>1906</v>
      </c>
      <c r="AH47" s="26">
        <v>1906</v>
      </c>
      <c r="AI47" s="26">
        <v>1906</v>
      </c>
      <c r="AJ47" s="26">
        <v>50.157894736842103</v>
      </c>
      <c r="AK47" s="26">
        <v>50.157894736842103</v>
      </c>
      <c r="AL47" s="27"/>
      <c r="AM47" s="27"/>
      <c r="AN47" s="26">
        <v>0</v>
      </c>
      <c r="AO47" s="26">
        <v>1</v>
      </c>
      <c r="AP47" s="10"/>
      <c r="AQ47" s="15"/>
      <c r="AR47" s="10"/>
      <c r="AS47" s="10"/>
      <c r="AT47" s="10"/>
      <c r="AU47" s="10"/>
      <c r="AV47" s="10"/>
      <c r="AW47" s="10"/>
      <c r="AX47" s="14">
        <v>535</v>
      </c>
      <c r="AY47" s="10"/>
      <c r="AZ47" s="10"/>
      <c r="BA47" s="10"/>
    </row>
    <row r="48" spans="1:53" x14ac:dyDescent="0.25">
      <c r="A48" s="3">
        <f t="shared" si="0"/>
        <v>45338</v>
      </c>
      <c r="B48" s="28">
        <v>1764</v>
      </c>
      <c r="C48" s="28">
        <v>3559</v>
      </c>
      <c r="D48" s="28">
        <v>1210</v>
      </c>
      <c r="E48" s="28"/>
      <c r="F48" s="29"/>
      <c r="G48" s="29"/>
      <c r="H48" s="29"/>
      <c r="I48" s="29"/>
      <c r="J48" s="28">
        <v>2414</v>
      </c>
      <c r="K48" s="29"/>
      <c r="L48" s="29"/>
      <c r="M48" s="29"/>
      <c r="N48" s="28">
        <v>12279</v>
      </c>
      <c r="O48" s="28">
        <v>821</v>
      </c>
      <c r="P48" s="28">
        <v>15</v>
      </c>
      <c r="Q48" s="29"/>
      <c r="R48" s="29"/>
      <c r="S48" s="29"/>
      <c r="T48" s="29"/>
      <c r="U48" s="28">
        <v>49765</v>
      </c>
      <c r="V48" s="28">
        <v>49765</v>
      </c>
      <c r="W48" s="29"/>
      <c r="X48" s="29"/>
      <c r="Y48" s="29"/>
      <c r="Z48" s="28">
        <v>1335</v>
      </c>
      <c r="AA48" s="16">
        <v>12105</v>
      </c>
      <c r="AB48" s="25" t="s">
        <v>52</v>
      </c>
      <c r="AC48" s="28">
        <v>160</v>
      </c>
      <c r="AD48" s="28">
        <v>2443</v>
      </c>
      <c r="AE48" s="29"/>
      <c r="AF48" s="29"/>
      <c r="AG48" s="28">
        <v>1138</v>
      </c>
      <c r="AH48" s="28">
        <v>1138</v>
      </c>
      <c r="AI48" s="28">
        <v>1138</v>
      </c>
      <c r="AJ48" s="28">
        <v>29.94736842105263</v>
      </c>
      <c r="AK48" s="28">
        <v>29.94736842105263</v>
      </c>
      <c r="AL48" s="29"/>
      <c r="AM48" s="29"/>
      <c r="AN48" s="28">
        <v>0</v>
      </c>
      <c r="AO48" s="28">
        <v>0</v>
      </c>
      <c r="AP48" s="10"/>
      <c r="AQ48" s="15"/>
      <c r="AR48" s="10"/>
      <c r="AS48" s="10"/>
      <c r="AT48" s="10"/>
      <c r="AU48" s="10"/>
      <c r="AV48" s="10"/>
      <c r="AW48" s="10"/>
      <c r="AX48" s="14">
        <v>427</v>
      </c>
      <c r="AY48" s="10"/>
      <c r="AZ48" s="10"/>
      <c r="BA48" s="10"/>
    </row>
    <row r="49" spans="1:53" x14ac:dyDescent="0.25">
      <c r="A49" s="3">
        <f t="shared" si="0"/>
        <v>45339</v>
      </c>
      <c r="B49" s="14">
        <v>0</v>
      </c>
      <c r="C49" s="14">
        <v>0</v>
      </c>
      <c r="D49" s="14">
        <v>0</v>
      </c>
      <c r="E49" s="14"/>
      <c r="F49" s="10"/>
      <c r="G49" s="10"/>
      <c r="H49" s="10"/>
      <c r="I49" s="10"/>
      <c r="J49" s="14">
        <v>0</v>
      </c>
      <c r="K49" s="10"/>
      <c r="L49" s="10"/>
      <c r="M49" s="10"/>
      <c r="N49" s="14">
        <v>0</v>
      </c>
      <c r="O49" s="14">
        <v>0</v>
      </c>
      <c r="P49" s="16">
        <v>0</v>
      </c>
      <c r="Q49" s="10"/>
      <c r="R49" s="10"/>
      <c r="S49" s="10"/>
      <c r="T49" s="10"/>
      <c r="U49" s="14">
        <v>0</v>
      </c>
      <c r="V49" s="16">
        <v>0</v>
      </c>
      <c r="W49" s="17"/>
      <c r="X49" s="17"/>
      <c r="Y49" s="17"/>
      <c r="Z49" s="16">
        <v>0</v>
      </c>
      <c r="AA49" s="16">
        <v>0</v>
      </c>
      <c r="AB49" s="8"/>
      <c r="AC49" s="16">
        <v>0</v>
      </c>
      <c r="AD49" s="16">
        <v>0</v>
      </c>
      <c r="AE49" s="17"/>
      <c r="AF49" s="17"/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0"/>
      <c r="AM49" s="10"/>
      <c r="AN49" s="14">
        <v>0</v>
      </c>
      <c r="AO49" s="14">
        <v>0</v>
      </c>
      <c r="AP49" s="10"/>
      <c r="AQ49" s="15"/>
      <c r="AR49" s="10"/>
      <c r="AS49" s="10"/>
      <c r="AT49" s="10"/>
      <c r="AU49" s="10"/>
      <c r="AV49" s="10"/>
      <c r="AW49" s="10"/>
      <c r="AX49" s="14">
        <v>0</v>
      </c>
      <c r="AY49" s="10"/>
      <c r="AZ49" s="10"/>
      <c r="BA49" s="10"/>
    </row>
    <row r="50" spans="1:53" x14ac:dyDescent="0.25">
      <c r="A50" s="3">
        <f t="shared" si="0"/>
        <v>45340</v>
      </c>
      <c r="B50" s="14">
        <v>0</v>
      </c>
      <c r="C50" s="14">
        <v>0</v>
      </c>
      <c r="D50" s="14">
        <v>0</v>
      </c>
      <c r="E50" s="14"/>
      <c r="F50" s="10"/>
      <c r="G50" s="10"/>
      <c r="H50" s="10"/>
      <c r="I50" s="10"/>
      <c r="J50" s="16">
        <v>0</v>
      </c>
      <c r="K50" s="10"/>
      <c r="L50" s="10"/>
      <c r="M50" s="10"/>
      <c r="N50" s="14">
        <v>0</v>
      </c>
      <c r="O50" s="14">
        <v>0</v>
      </c>
      <c r="P50" s="16">
        <v>0</v>
      </c>
      <c r="Q50" s="10"/>
      <c r="R50" s="10"/>
      <c r="S50" s="10"/>
      <c r="T50" s="10"/>
      <c r="U50" s="14">
        <v>0</v>
      </c>
      <c r="V50" s="16">
        <v>0</v>
      </c>
      <c r="W50" s="17"/>
      <c r="X50" s="17"/>
      <c r="Y50" s="17"/>
      <c r="Z50" s="16">
        <v>0</v>
      </c>
      <c r="AA50" s="16">
        <v>0</v>
      </c>
      <c r="AB50" s="8"/>
      <c r="AC50" s="16">
        <v>0</v>
      </c>
      <c r="AD50" s="16">
        <v>0</v>
      </c>
      <c r="AE50" s="17"/>
      <c r="AF50" s="17"/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0"/>
      <c r="AM50" s="10"/>
      <c r="AN50" s="14">
        <v>0</v>
      </c>
      <c r="AO50" s="14">
        <v>0</v>
      </c>
      <c r="AP50" s="10"/>
      <c r="AQ50" s="15"/>
      <c r="AR50" s="10"/>
      <c r="AS50" s="10"/>
      <c r="AT50" s="10"/>
      <c r="AU50" s="10"/>
      <c r="AV50" s="10"/>
      <c r="AW50" s="10"/>
      <c r="AX50" s="14">
        <v>0</v>
      </c>
      <c r="AY50" s="10"/>
      <c r="AZ50" s="10"/>
      <c r="BA50" s="10"/>
    </row>
    <row r="51" spans="1:53" x14ac:dyDescent="0.25">
      <c r="A51" s="3">
        <f t="shared" si="0"/>
        <v>45341</v>
      </c>
      <c r="B51" s="6">
        <v>1254</v>
      </c>
      <c r="C51" s="6">
        <v>1851</v>
      </c>
      <c r="D51" s="6">
        <v>4803</v>
      </c>
      <c r="E51" s="6"/>
      <c r="F51" s="7"/>
      <c r="G51" s="7"/>
      <c r="H51" s="7"/>
      <c r="I51" s="7"/>
      <c r="J51" s="6">
        <v>2958</v>
      </c>
      <c r="K51" s="7"/>
      <c r="L51" s="7"/>
      <c r="M51" s="7"/>
      <c r="N51" s="6">
        <v>42647</v>
      </c>
      <c r="O51" s="6">
        <v>1306</v>
      </c>
      <c r="P51" s="6">
        <v>26</v>
      </c>
      <c r="Q51" s="7"/>
      <c r="R51" s="7"/>
      <c r="S51" s="7"/>
      <c r="T51" s="7"/>
      <c r="U51" s="6">
        <v>61176</v>
      </c>
      <c r="V51" s="6">
        <v>61176</v>
      </c>
      <c r="W51" s="7"/>
      <c r="X51" s="7"/>
      <c r="Y51" s="7"/>
      <c r="Z51" s="6">
        <v>1538</v>
      </c>
      <c r="AA51" s="6">
        <v>8616</v>
      </c>
      <c r="AB51" s="7"/>
      <c r="AC51" s="6">
        <v>126</v>
      </c>
      <c r="AD51" s="6">
        <v>786</v>
      </c>
      <c r="AE51" s="7"/>
      <c r="AF51" s="7"/>
      <c r="AG51" s="6">
        <v>3009</v>
      </c>
      <c r="AH51" s="6">
        <v>3009</v>
      </c>
      <c r="AI51" s="6">
        <v>3009</v>
      </c>
      <c r="AJ51" s="6">
        <v>79.184210526315795</v>
      </c>
      <c r="AK51" s="6">
        <v>79.184210526315795</v>
      </c>
      <c r="AL51" s="7"/>
      <c r="AM51" s="7"/>
      <c r="AN51" s="6">
        <v>0</v>
      </c>
      <c r="AO51" s="6">
        <v>0</v>
      </c>
      <c r="AP51" s="10"/>
      <c r="AQ51" s="15"/>
      <c r="AR51" s="10"/>
      <c r="AS51" s="10"/>
      <c r="AT51" s="10"/>
      <c r="AU51" s="10"/>
      <c r="AV51" s="10"/>
      <c r="AW51" s="10"/>
      <c r="AX51" s="14">
        <v>659</v>
      </c>
      <c r="AY51" s="10"/>
      <c r="AZ51" s="10"/>
      <c r="BA51" s="10"/>
    </row>
    <row r="52" spans="1:53" x14ac:dyDescent="0.25">
      <c r="A52" s="3">
        <f t="shared" si="0"/>
        <v>45342</v>
      </c>
      <c r="B52" s="6">
        <v>572</v>
      </c>
      <c r="C52" s="6">
        <v>4127</v>
      </c>
      <c r="D52" s="6">
        <v>2389</v>
      </c>
      <c r="E52" s="6"/>
      <c r="F52" s="7"/>
      <c r="G52" s="7"/>
      <c r="H52" s="7"/>
      <c r="I52" s="7"/>
      <c r="J52" s="6">
        <v>2134</v>
      </c>
      <c r="K52" s="7"/>
      <c r="L52" s="7"/>
      <c r="M52" s="7"/>
      <c r="N52" s="6">
        <v>35109</v>
      </c>
      <c r="O52" s="6">
        <v>650</v>
      </c>
      <c r="P52" s="6">
        <v>34</v>
      </c>
      <c r="Q52" s="7"/>
      <c r="R52" s="7"/>
      <c r="S52" s="7"/>
      <c r="T52" s="7"/>
      <c r="U52" s="6">
        <v>55207</v>
      </c>
      <c r="V52" s="6">
        <v>55207</v>
      </c>
      <c r="W52" s="7"/>
      <c r="X52" s="7"/>
      <c r="Y52" s="7"/>
      <c r="Z52" s="6">
        <v>952</v>
      </c>
      <c r="AA52" s="6">
        <v>20297</v>
      </c>
      <c r="AB52" s="7"/>
      <c r="AC52" s="6">
        <v>398</v>
      </c>
      <c r="AD52" s="6">
        <v>527</v>
      </c>
      <c r="AE52" s="7"/>
      <c r="AF52" s="7"/>
      <c r="AG52" s="6">
        <v>1313</v>
      </c>
      <c r="AH52" s="6">
        <v>1313</v>
      </c>
      <c r="AI52" s="6">
        <v>1313</v>
      </c>
      <c r="AJ52" s="6">
        <v>34.55263157894737</v>
      </c>
      <c r="AK52" s="6">
        <v>34.55263157894737</v>
      </c>
      <c r="AL52" s="7"/>
      <c r="AM52" s="7"/>
      <c r="AN52" s="6">
        <v>0</v>
      </c>
      <c r="AO52" s="6">
        <v>0</v>
      </c>
      <c r="AP52" s="10"/>
      <c r="AQ52" s="15"/>
      <c r="AR52" s="10"/>
      <c r="AS52" s="10"/>
      <c r="AT52" s="10"/>
      <c r="AU52" s="10"/>
      <c r="AV52" s="10"/>
      <c r="AW52" s="10"/>
      <c r="AX52" s="14">
        <v>659</v>
      </c>
      <c r="AY52" s="10"/>
      <c r="AZ52" s="10"/>
      <c r="BA52" s="10"/>
    </row>
    <row r="53" spans="1:53" x14ac:dyDescent="0.25">
      <c r="A53" s="3">
        <f t="shared" si="0"/>
        <v>45343</v>
      </c>
      <c r="B53" s="6">
        <v>3608</v>
      </c>
      <c r="C53" s="6">
        <v>0</v>
      </c>
      <c r="D53" s="6">
        <v>2153</v>
      </c>
      <c r="E53" s="6"/>
      <c r="F53" s="7"/>
      <c r="G53" s="7"/>
      <c r="H53" s="7"/>
      <c r="I53" s="7"/>
      <c r="J53" s="6">
        <v>3789</v>
      </c>
      <c r="K53" s="7"/>
      <c r="L53" s="7"/>
      <c r="M53" s="7"/>
      <c r="N53" s="6">
        <v>42973</v>
      </c>
      <c r="O53" s="6">
        <v>2313</v>
      </c>
      <c r="P53" s="6">
        <v>54</v>
      </c>
      <c r="Q53" s="7"/>
      <c r="R53" s="7"/>
      <c r="S53" s="7"/>
      <c r="T53" s="7"/>
      <c r="U53" s="6">
        <v>50794</v>
      </c>
      <c r="V53" s="6">
        <v>50794</v>
      </c>
      <c r="W53" s="7"/>
      <c r="X53" s="7"/>
      <c r="Y53" s="7"/>
      <c r="Z53" s="6">
        <v>1326</v>
      </c>
      <c r="AA53" s="6">
        <v>13680</v>
      </c>
      <c r="AB53" s="7"/>
      <c r="AC53" s="6">
        <v>157</v>
      </c>
      <c r="AD53" s="6">
        <v>1863</v>
      </c>
      <c r="AE53" s="7"/>
      <c r="AF53" s="7"/>
      <c r="AG53" s="6">
        <v>2973</v>
      </c>
      <c r="AH53" s="6">
        <v>2973</v>
      </c>
      <c r="AI53" s="6">
        <v>2973</v>
      </c>
      <c r="AJ53" s="6">
        <v>78.236842105263165</v>
      </c>
      <c r="AK53" s="6">
        <v>78.236842105263165</v>
      </c>
      <c r="AL53" s="20"/>
      <c r="AM53" s="20"/>
      <c r="AN53" s="6">
        <v>22</v>
      </c>
      <c r="AO53" s="6">
        <v>0</v>
      </c>
      <c r="AP53" s="10"/>
      <c r="AQ53" s="15"/>
      <c r="AR53" s="10"/>
      <c r="AS53" s="10"/>
      <c r="AT53" s="10"/>
      <c r="AU53" s="10"/>
      <c r="AV53" s="10"/>
      <c r="AW53" s="10"/>
      <c r="AX53" s="14">
        <v>897</v>
      </c>
      <c r="AY53" s="10"/>
      <c r="AZ53" s="10"/>
      <c r="BA53" s="10"/>
    </row>
    <row r="54" spans="1:53" x14ac:dyDescent="0.25">
      <c r="A54" s="3">
        <f t="shared" si="0"/>
        <v>45344</v>
      </c>
      <c r="B54" s="6">
        <v>504</v>
      </c>
      <c r="C54" s="6">
        <v>0</v>
      </c>
      <c r="D54" s="6">
        <v>0</v>
      </c>
      <c r="E54" s="6"/>
      <c r="F54" s="7"/>
      <c r="G54" s="7"/>
      <c r="H54" s="7"/>
      <c r="I54" s="7"/>
      <c r="J54" s="6">
        <v>3006</v>
      </c>
      <c r="K54" s="7"/>
      <c r="L54" s="7"/>
      <c r="M54" s="7"/>
      <c r="N54" s="6">
        <v>42386</v>
      </c>
      <c r="O54" s="6">
        <v>1479</v>
      </c>
      <c r="P54" s="6">
        <v>13</v>
      </c>
      <c r="Q54" s="7"/>
      <c r="R54" s="7"/>
      <c r="S54" s="7"/>
      <c r="T54" s="7"/>
      <c r="U54" s="6">
        <v>55313</v>
      </c>
      <c r="V54" s="6">
        <v>55313</v>
      </c>
      <c r="W54" s="7"/>
      <c r="X54" s="7"/>
      <c r="Y54" s="7"/>
      <c r="Z54" s="6">
        <v>1129</v>
      </c>
      <c r="AA54" s="6">
        <v>16846</v>
      </c>
      <c r="AB54" s="7"/>
      <c r="AC54" s="6">
        <v>32</v>
      </c>
      <c r="AD54" s="6">
        <v>605</v>
      </c>
      <c r="AE54" s="7"/>
      <c r="AF54" s="7"/>
      <c r="AG54" s="6">
        <v>2055</v>
      </c>
      <c r="AH54" s="6">
        <v>2055</v>
      </c>
      <c r="AI54" s="6">
        <v>2055</v>
      </c>
      <c r="AJ54" s="6">
        <v>54.078947368421055</v>
      </c>
      <c r="AK54" s="6">
        <v>54.078947368421055</v>
      </c>
      <c r="AL54" s="19"/>
      <c r="AM54" s="19"/>
      <c r="AN54" s="6">
        <v>0</v>
      </c>
      <c r="AO54" s="6">
        <v>0</v>
      </c>
      <c r="AP54" s="10"/>
      <c r="AQ54" s="15"/>
      <c r="AR54" s="10"/>
      <c r="AS54" s="10"/>
      <c r="AT54" s="10"/>
      <c r="AU54" s="10"/>
      <c r="AV54" s="10"/>
      <c r="AW54" s="10"/>
      <c r="AX54" s="14">
        <v>415</v>
      </c>
      <c r="AY54" s="10"/>
      <c r="AZ54" s="10"/>
      <c r="BA54" s="10"/>
    </row>
    <row r="55" spans="1:53" x14ac:dyDescent="0.25">
      <c r="A55" s="3">
        <f t="shared" si="0"/>
        <v>45345</v>
      </c>
      <c r="B55" s="6">
        <v>2539</v>
      </c>
      <c r="C55" s="6">
        <v>0</v>
      </c>
      <c r="D55" s="6">
        <v>0</v>
      </c>
      <c r="E55" s="6"/>
      <c r="F55" s="7"/>
      <c r="G55" s="7"/>
      <c r="H55" s="7"/>
      <c r="I55" s="7"/>
      <c r="J55" s="6">
        <v>2556</v>
      </c>
      <c r="K55" s="7"/>
      <c r="L55" s="7"/>
      <c r="M55" s="7"/>
      <c r="N55" s="6">
        <v>27712</v>
      </c>
      <c r="O55" s="6">
        <v>2955</v>
      </c>
      <c r="P55" s="6">
        <v>37</v>
      </c>
      <c r="Q55" s="7"/>
      <c r="R55" s="7"/>
      <c r="S55" s="7"/>
      <c r="T55" s="7"/>
      <c r="U55" s="6">
        <v>71294</v>
      </c>
      <c r="V55" s="6">
        <v>71294</v>
      </c>
      <c r="W55" s="7"/>
      <c r="X55" s="7"/>
      <c r="Y55" s="7"/>
      <c r="Z55" s="6">
        <v>1647</v>
      </c>
      <c r="AA55" s="6">
        <v>22453</v>
      </c>
      <c r="AB55" s="7"/>
      <c r="AC55" s="6">
        <v>207</v>
      </c>
      <c r="AD55" s="6">
        <v>4373</v>
      </c>
      <c r="AE55" s="7"/>
      <c r="AF55" s="7"/>
      <c r="AG55" s="6">
        <v>1507</v>
      </c>
      <c r="AH55" s="6">
        <v>1507</v>
      </c>
      <c r="AI55" s="6">
        <v>1507</v>
      </c>
      <c r="AJ55" s="6">
        <v>39.657894736842103</v>
      </c>
      <c r="AK55" s="6">
        <v>39.657894736842103</v>
      </c>
      <c r="AL55" s="20"/>
      <c r="AM55" s="20"/>
      <c r="AN55" s="6">
        <v>0</v>
      </c>
      <c r="AO55" s="6">
        <v>0</v>
      </c>
      <c r="AP55" s="10"/>
      <c r="AQ55" s="15"/>
      <c r="AR55" s="10"/>
      <c r="AS55" s="10"/>
      <c r="AT55" s="10"/>
      <c r="AU55" s="10"/>
      <c r="AV55" s="10"/>
      <c r="AW55" s="10"/>
      <c r="AX55" s="14">
        <v>426</v>
      </c>
      <c r="AY55" s="10"/>
      <c r="AZ55" s="10"/>
      <c r="BA55" s="10"/>
    </row>
    <row r="56" spans="1:53" x14ac:dyDescent="0.25">
      <c r="A56" s="3">
        <f t="shared" si="0"/>
        <v>45346</v>
      </c>
      <c r="B56" s="6">
        <v>0</v>
      </c>
      <c r="C56" s="6">
        <v>0</v>
      </c>
      <c r="D56" s="6">
        <v>0</v>
      </c>
      <c r="E56" s="6"/>
      <c r="F56" s="7"/>
      <c r="G56" s="7"/>
      <c r="H56" s="7"/>
      <c r="I56" s="7"/>
      <c r="J56" s="6">
        <v>0</v>
      </c>
      <c r="K56" s="7"/>
      <c r="L56" s="7"/>
      <c r="M56" s="7"/>
      <c r="N56" s="6">
        <v>0</v>
      </c>
      <c r="O56" s="6">
        <v>0</v>
      </c>
      <c r="P56" s="6">
        <v>0</v>
      </c>
      <c r="Q56" s="7"/>
      <c r="R56" s="7"/>
      <c r="S56" s="7"/>
      <c r="T56" s="7"/>
      <c r="U56" s="6">
        <v>0</v>
      </c>
      <c r="V56" s="6">
        <v>0</v>
      </c>
      <c r="W56" s="7"/>
      <c r="X56" s="7"/>
      <c r="Y56" s="7"/>
      <c r="Z56" s="6">
        <v>0</v>
      </c>
      <c r="AA56" s="6">
        <v>0</v>
      </c>
      <c r="AB56" s="7"/>
      <c r="AC56" s="6">
        <v>0</v>
      </c>
      <c r="AD56" s="6">
        <v>0</v>
      </c>
      <c r="AE56" s="7"/>
      <c r="AF56" s="7"/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10"/>
      <c r="AM56" s="10"/>
      <c r="AN56" s="6">
        <v>0</v>
      </c>
      <c r="AO56" s="6">
        <v>0</v>
      </c>
      <c r="AP56" s="10"/>
      <c r="AQ56" s="15"/>
      <c r="AR56" s="10"/>
      <c r="AS56" s="10"/>
      <c r="AT56" s="10"/>
      <c r="AU56" s="10"/>
      <c r="AV56" s="10"/>
      <c r="AW56" s="10"/>
      <c r="AX56" s="14">
        <v>0</v>
      </c>
      <c r="AY56" s="10"/>
      <c r="AZ56" s="10"/>
      <c r="BA56" s="10"/>
    </row>
    <row r="57" spans="1:53" x14ac:dyDescent="0.25">
      <c r="A57" s="3">
        <f t="shared" si="0"/>
        <v>45347</v>
      </c>
      <c r="B57" s="14">
        <v>0</v>
      </c>
      <c r="C57" s="14">
        <v>0</v>
      </c>
      <c r="D57" s="14">
        <v>0</v>
      </c>
      <c r="E57" s="14"/>
      <c r="F57" s="10"/>
      <c r="G57" s="10"/>
      <c r="H57" s="10"/>
      <c r="I57" s="10"/>
      <c r="J57" s="16">
        <v>0</v>
      </c>
      <c r="K57" s="10"/>
      <c r="L57" s="10"/>
      <c r="M57" s="10"/>
      <c r="N57" s="14">
        <v>0</v>
      </c>
      <c r="O57" s="14">
        <v>0</v>
      </c>
      <c r="P57" s="16">
        <v>0</v>
      </c>
      <c r="Q57" s="10"/>
      <c r="R57" s="10"/>
      <c r="S57" s="10"/>
      <c r="T57" s="10"/>
      <c r="U57" s="14">
        <v>0</v>
      </c>
      <c r="V57" s="16">
        <v>0</v>
      </c>
      <c r="W57" s="17"/>
      <c r="X57" s="17"/>
      <c r="Y57" s="17"/>
      <c r="Z57" s="16">
        <v>0</v>
      </c>
      <c r="AA57" s="16">
        <v>0</v>
      </c>
      <c r="AB57" s="8"/>
      <c r="AC57" s="16">
        <v>0</v>
      </c>
      <c r="AD57" s="16">
        <v>0</v>
      </c>
      <c r="AE57" s="17"/>
      <c r="AF57" s="17"/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0"/>
      <c r="AM57" s="10"/>
      <c r="AN57" s="6">
        <v>0</v>
      </c>
      <c r="AO57" s="6">
        <v>0</v>
      </c>
      <c r="AP57" s="10"/>
      <c r="AQ57" s="15"/>
      <c r="AR57" s="10"/>
      <c r="AS57" s="10"/>
      <c r="AT57" s="10"/>
      <c r="AU57" s="10"/>
      <c r="AV57" s="10"/>
      <c r="AW57" s="10"/>
      <c r="AX57" s="14">
        <v>0</v>
      </c>
      <c r="AY57" s="10"/>
      <c r="AZ57" s="10"/>
      <c r="BA57" s="10"/>
    </row>
    <row r="58" spans="1:53" x14ac:dyDescent="0.25">
      <c r="A58" s="3">
        <f t="shared" si="0"/>
        <v>45348</v>
      </c>
      <c r="B58" s="16">
        <v>3103</v>
      </c>
      <c r="C58" s="16">
        <v>0</v>
      </c>
      <c r="D58" s="16">
        <v>0</v>
      </c>
      <c r="E58" s="16"/>
      <c r="F58" s="17"/>
      <c r="G58" s="17"/>
      <c r="H58" s="17"/>
      <c r="I58" s="17"/>
      <c r="J58" s="16">
        <v>5404</v>
      </c>
      <c r="K58" s="17"/>
      <c r="L58" s="17"/>
      <c r="M58" s="17"/>
      <c r="N58" s="16">
        <v>31124</v>
      </c>
      <c r="O58" s="16">
        <v>1677</v>
      </c>
      <c r="P58" s="16">
        <v>53</v>
      </c>
      <c r="Q58" s="17"/>
      <c r="R58" s="17"/>
      <c r="S58" s="17"/>
      <c r="T58" s="17"/>
      <c r="U58" s="16">
        <v>69813</v>
      </c>
      <c r="V58" s="16">
        <v>69813</v>
      </c>
      <c r="W58" s="17"/>
      <c r="X58" s="17"/>
      <c r="Y58" s="17"/>
      <c r="Z58" s="16">
        <v>1449</v>
      </c>
      <c r="AA58" s="16">
        <v>38718</v>
      </c>
      <c r="AB58" s="8"/>
      <c r="AC58" s="16">
        <v>60</v>
      </c>
      <c r="AD58" s="16">
        <v>1622</v>
      </c>
      <c r="AE58" s="17"/>
      <c r="AF58" s="17"/>
      <c r="AG58" s="16">
        <v>3020</v>
      </c>
      <c r="AH58" s="16">
        <v>3020</v>
      </c>
      <c r="AI58" s="16">
        <v>3020</v>
      </c>
      <c r="AJ58" s="16">
        <v>79.473684210526315</v>
      </c>
      <c r="AK58" s="16">
        <v>79.473684210526315</v>
      </c>
      <c r="AL58" s="17"/>
      <c r="AM58" s="17"/>
      <c r="AN58" s="6">
        <v>0</v>
      </c>
      <c r="AO58" s="6">
        <v>5</v>
      </c>
      <c r="AP58" s="10"/>
      <c r="AQ58" s="15"/>
      <c r="AR58" s="10"/>
      <c r="AS58" s="10"/>
      <c r="AT58" s="10"/>
      <c r="AU58" s="10"/>
      <c r="AV58" s="10"/>
      <c r="AW58" s="10"/>
      <c r="AX58" s="14">
        <v>765</v>
      </c>
      <c r="AY58" s="10"/>
      <c r="AZ58" s="10"/>
      <c r="BA58" s="10"/>
    </row>
    <row r="59" spans="1:53" x14ac:dyDescent="0.25">
      <c r="A59" s="3">
        <f t="shared" si="0"/>
        <v>45349</v>
      </c>
      <c r="B59" s="16">
        <v>860</v>
      </c>
      <c r="C59" s="16">
        <v>1782</v>
      </c>
      <c r="D59" s="16">
        <v>1838</v>
      </c>
      <c r="E59" s="16"/>
      <c r="F59" s="17"/>
      <c r="G59" s="17"/>
      <c r="H59" s="17"/>
      <c r="I59" s="17"/>
      <c r="J59" s="16">
        <v>2624</v>
      </c>
      <c r="K59" s="17"/>
      <c r="L59" s="17"/>
      <c r="M59" s="17"/>
      <c r="N59" s="16">
        <v>37470</v>
      </c>
      <c r="O59" s="16">
        <v>1345</v>
      </c>
      <c r="P59" s="16">
        <v>29</v>
      </c>
      <c r="Q59" s="17"/>
      <c r="R59" s="17"/>
      <c r="S59" s="17"/>
      <c r="T59" s="17"/>
      <c r="U59" s="16">
        <v>59352</v>
      </c>
      <c r="V59" s="16">
        <v>59352</v>
      </c>
      <c r="W59" s="17"/>
      <c r="X59" s="17"/>
      <c r="Y59" s="17"/>
      <c r="Z59" s="16">
        <v>768</v>
      </c>
      <c r="AA59" s="16">
        <v>16704</v>
      </c>
      <c r="AB59" s="8"/>
      <c r="AC59" s="16">
        <v>322</v>
      </c>
      <c r="AD59" s="16">
        <v>1926</v>
      </c>
      <c r="AE59" s="17"/>
      <c r="AF59" s="17"/>
      <c r="AG59" s="16">
        <v>1708</v>
      </c>
      <c r="AH59" s="16">
        <v>1708</v>
      </c>
      <c r="AI59" s="16">
        <v>1708</v>
      </c>
      <c r="AJ59" s="16">
        <v>44.94736842105263</v>
      </c>
      <c r="AK59" s="16">
        <v>44.94736842105263</v>
      </c>
      <c r="AL59" s="17"/>
      <c r="AM59" s="17"/>
      <c r="AN59" s="6">
        <v>0</v>
      </c>
      <c r="AO59" s="6">
        <v>157</v>
      </c>
      <c r="AP59" s="10"/>
      <c r="AQ59" s="15"/>
      <c r="AR59" s="10"/>
      <c r="AS59" s="10"/>
      <c r="AT59" s="10"/>
      <c r="AU59" s="10"/>
      <c r="AV59" s="10"/>
      <c r="AW59" s="10"/>
      <c r="AX59" s="14">
        <v>538</v>
      </c>
      <c r="AY59" s="10"/>
      <c r="AZ59" s="10"/>
      <c r="BA59" s="10"/>
    </row>
    <row r="60" spans="1:53" x14ac:dyDescent="0.25">
      <c r="A60" s="3">
        <f t="shared" si="0"/>
        <v>45350</v>
      </c>
      <c r="B60" s="16">
        <v>2174</v>
      </c>
      <c r="C60" s="16">
        <v>1048</v>
      </c>
      <c r="D60" s="16">
        <v>396</v>
      </c>
      <c r="E60" s="16"/>
      <c r="F60" s="17"/>
      <c r="G60" s="17"/>
      <c r="H60" s="17"/>
      <c r="I60" s="17"/>
      <c r="J60" s="16">
        <v>4023</v>
      </c>
      <c r="K60" s="17"/>
      <c r="L60" s="17"/>
      <c r="M60" s="17"/>
      <c r="N60" s="16">
        <v>38911</v>
      </c>
      <c r="O60" s="16">
        <v>2270</v>
      </c>
      <c r="P60" s="16">
        <v>31</v>
      </c>
      <c r="Q60" s="17"/>
      <c r="R60" s="17"/>
      <c r="S60" s="17"/>
      <c r="T60" s="17"/>
      <c r="U60" s="16">
        <v>62358</v>
      </c>
      <c r="V60" s="16">
        <v>62358</v>
      </c>
      <c r="W60" s="17"/>
      <c r="X60" s="17"/>
      <c r="Y60" s="17"/>
      <c r="Z60" s="16">
        <v>2181</v>
      </c>
      <c r="AA60" s="16">
        <v>10731</v>
      </c>
      <c r="AB60" s="8"/>
      <c r="AC60" s="16">
        <v>358</v>
      </c>
      <c r="AD60" s="16">
        <v>2023</v>
      </c>
      <c r="AE60" s="17"/>
      <c r="AF60" s="17"/>
      <c r="AG60" s="16">
        <v>2770</v>
      </c>
      <c r="AH60" s="16">
        <v>2770</v>
      </c>
      <c r="AI60" s="16">
        <v>2770</v>
      </c>
      <c r="AJ60" s="16">
        <v>72.89473684210526</v>
      </c>
      <c r="AK60" s="16">
        <v>72.89473684210526</v>
      </c>
      <c r="AL60" s="17"/>
      <c r="AM60" s="17"/>
      <c r="AN60" s="6">
        <v>0</v>
      </c>
      <c r="AO60" s="6">
        <v>2162</v>
      </c>
      <c r="AP60" s="10"/>
      <c r="AQ60" s="15"/>
      <c r="AR60" s="10"/>
      <c r="AS60" s="10"/>
      <c r="AT60" s="10"/>
      <c r="AU60" s="10"/>
      <c r="AV60" s="10"/>
      <c r="AW60" s="10"/>
      <c r="AX60" s="14">
        <v>319</v>
      </c>
      <c r="AY60" s="10"/>
      <c r="AZ60" s="10"/>
      <c r="BA60" s="10"/>
    </row>
    <row r="61" spans="1:53" x14ac:dyDescent="0.25">
      <c r="A61" s="3">
        <f t="shared" si="0"/>
        <v>45351</v>
      </c>
      <c r="B61" s="16">
        <v>289</v>
      </c>
      <c r="C61" s="16">
        <v>3346</v>
      </c>
      <c r="D61" s="16">
        <v>3998</v>
      </c>
      <c r="E61" s="16"/>
      <c r="F61" s="17"/>
      <c r="G61" s="17"/>
      <c r="H61" s="17"/>
      <c r="I61" s="17"/>
      <c r="J61" s="16">
        <v>3390</v>
      </c>
      <c r="K61" s="17"/>
      <c r="L61" s="17"/>
      <c r="M61" s="17"/>
      <c r="N61" s="16">
        <v>28571</v>
      </c>
      <c r="O61" s="16">
        <v>3290</v>
      </c>
      <c r="P61" s="16">
        <v>44</v>
      </c>
      <c r="Q61" s="17"/>
      <c r="R61" s="17"/>
      <c r="S61" s="17"/>
      <c r="T61" s="17"/>
      <c r="U61" s="16">
        <v>81293</v>
      </c>
      <c r="V61" s="16">
        <v>81293</v>
      </c>
      <c r="W61" s="17"/>
      <c r="X61" s="17"/>
      <c r="Y61" s="17"/>
      <c r="Z61" s="16">
        <v>2258</v>
      </c>
      <c r="AA61" s="16">
        <v>12214</v>
      </c>
      <c r="AB61" s="8"/>
      <c r="AC61" s="16">
        <v>245</v>
      </c>
      <c r="AD61" s="16">
        <v>2881</v>
      </c>
      <c r="AE61" s="17"/>
      <c r="AF61" s="17"/>
      <c r="AG61" s="16">
        <v>4548</v>
      </c>
      <c r="AH61" s="16">
        <v>4548</v>
      </c>
      <c r="AI61" s="16">
        <v>4548</v>
      </c>
      <c r="AJ61" s="16">
        <v>119.68421052631579</v>
      </c>
      <c r="AK61" s="16">
        <v>119.68421052631579</v>
      </c>
      <c r="AL61" s="17"/>
      <c r="AM61" s="17"/>
      <c r="AN61" s="6">
        <v>9</v>
      </c>
      <c r="AO61" s="6">
        <v>0</v>
      </c>
      <c r="AP61" s="10"/>
      <c r="AQ61" s="15"/>
      <c r="AR61" s="10"/>
      <c r="AS61" s="10"/>
      <c r="AT61" s="10"/>
      <c r="AU61" s="10"/>
      <c r="AV61" s="10"/>
      <c r="AW61" s="10"/>
      <c r="AX61" s="14">
        <v>481</v>
      </c>
      <c r="AY61" s="10"/>
      <c r="AZ61" s="10"/>
      <c r="BA61" s="10"/>
    </row>
    <row r="62" spans="1:53" x14ac:dyDescent="0.25">
      <c r="A62" s="3">
        <f t="shared" si="0"/>
        <v>45352</v>
      </c>
      <c r="B62" s="16">
        <v>398</v>
      </c>
      <c r="C62" s="16">
        <v>2302</v>
      </c>
      <c r="D62" s="16">
        <v>2301</v>
      </c>
      <c r="E62" s="16"/>
      <c r="F62" s="17"/>
      <c r="G62" s="17"/>
      <c r="H62" s="17"/>
      <c r="I62" s="17"/>
      <c r="J62" s="16">
        <v>2281</v>
      </c>
      <c r="K62" s="17"/>
      <c r="L62" s="17"/>
      <c r="M62" s="17"/>
      <c r="N62" s="16">
        <v>13236</v>
      </c>
      <c r="O62" s="16">
        <v>3436</v>
      </c>
      <c r="P62" s="16">
        <v>24</v>
      </c>
      <c r="Q62" s="17"/>
      <c r="R62" s="17"/>
      <c r="S62" s="17"/>
      <c r="T62" s="17"/>
      <c r="U62" s="16">
        <v>67585</v>
      </c>
      <c r="V62" s="16">
        <v>67585</v>
      </c>
      <c r="W62" s="17"/>
      <c r="X62" s="17"/>
      <c r="Y62" s="17"/>
      <c r="Z62" s="16">
        <v>1873</v>
      </c>
      <c r="AA62" s="16">
        <v>13576</v>
      </c>
      <c r="AB62" s="8"/>
      <c r="AC62" s="16">
        <v>274</v>
      </c>
      <c r="AD62" s="16">
        <v>2523</v>
      </c>
      <c r="AE62" s="17"/>
      <c r="AF62" s="17"/>
      <c r="AG62" s="16">
        <v>4774</v>
      </c>
      <c r="AH62" s="16">
        <v>4774</v>
      </c>
      <c r="AI62" s="16">
        <v>4774</v>
      </c>
      <c r="AJ62" s="16">
        <v>125.63157894736842</v>
      </c>
      <c r="AK62" s="16">
        <v>125.63157894736842</v>
      </c>
      <c r="AL62" s="17"/>
      <c r="AM62" s="17"/>
      <c r="AN62" s="6">
        <v>4</v>
      </c>
      <c r="AO62" s="6">
        <v>0</v>
      </c>
      <c r="AP62" s="10"/>
      <c r="AQ62" s="15"/>
      <c r="AR62" s="10"/>
      <c r="AS62" s="10"/>
      <c r="AT62" s="10"/>
      <c r="AU62" s="10"/>
      <c r="AV62" s="10"/>
      <c r="AW62" s="10"/>
      <c r="AX62" s="14">
        <v>560</v>
      </c>
      <c r="AY62" s="10"/>
      <c r="AZ62" s="10"/>
      <c r="BA62" s="10"/>
    </row>
    <row r="63" spans="1:53" x14ac:dyDescent="0.25">
      <c r="A63" s="3">
        <f t="shared" si="0"/>
        <v>45353</v>
      </c>
      <c r="B63" s="16">
        <v>0</v>
      </c>
      <c r="C63" s="16">
        <v>0</v>
      </c>
      <c r="D63" s="16">
        <v>0</v>
      </c>
      <c r="E63" s="16"/>
      <c r="F63" s="17"/>
      <c r="G63" s="17"/>
      <c r="H63" s="17"/>
      <c r="I63" s="17"/>
      <c r="J63" s="16">
        <v>0</v>
      </c>
      <c r="K63" s="17"/>
      <c r="L63" s="17"/>
      <c r="M63" s="17"/>
      <c r="N63" s="16">
        <v>0</v>
      </c>
      <c r="O63" s="16">
        <v>0</v>
      </c>
      <c r="P63" s="16">
        <v>0</v>
      </c>
      <c r="Q63" s="17"/>
      <c r="R63" s="17"/>
      <c r="S63" s="17"/>
      <c r="T63" s="17"/>
      <c r="U63" s="16">
        <v>0</v>
      </c>
      <c r="V63" s="16">
        <v>0</v>
      </c>
      <c r="W63" s="17"/>
      <c r="X63" s="17"/>
      <c r="Y63" s="17"/>
      <c r="Z63" s="16">
        <v>0</v>
      </c>
      <c r="AA63" s="16">
        <v>0</v>
      </c>
      <c r="AB63" s="8"/>
      <c r="AC63" s="16">
        <v>0</v>
      </c>
      <c r="AD63" s="16">
        <v>0</v>
      </c>
      <c r="AE63" s="17"/>
      <c r="AF63" s="17"/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7"/>
      <c r="AM63" s="17"/>
      <c r="AN63" s="6">
        <v>0</v>
      </c>
      <c r="AO63" s="6">
        <v>0</v>
      </c>
      <c r="AP63" s="10"/>
      <c r="AQ63" s="15"/>
      <c r="AR63" s="10"/>
      <c r="AS63" s="10"/>
      <c r="AT63" s="10"/>
      <c r="AU63" s="10"/>
      <c r="AV63" s="10"/>
      <c r="AW63" s="10"/>
      <c r="AX63" s="14">
        <v>0</v>
      </c>
      <c r="AY63" s="10"/>
      <c r="AZ63" s="10"/>
      <c r="BA63" s="10"/>
    </row>
    <row r="64" spans="1:53" x14ac:dyDescent="0.25">
      <c r="A64" s="3">
        <f t="shared" si="0"/>
        <v>45354</v>
      </c>
      <c r="B64" s="16">
        <v>0</v>
      </c>
      <c r="C64" s="16">
        <v>0</v>
      </c>
      <c r="D64" s="16">
        <v>0</v>
      </c>
      <c r="E64" s="16"/>
      <c r="F64" s="17"/>
      <c r="G64" s="17"/>
      <c r="H64" s="17"/>
      <c r="I64" s="17"/>
      <c r="J64" s="16">
        <v>0</v>
      </c>
      <c r="K64" s="17"/>
      <c r="L64" s="17"/>
      <c r="M64" s="17"/>
      <c r="N64" s="16">
        <v>0</v>
      </c>
      <c r="O64" s="16">
        <v>0</v>
      </c>
      <c r="P64" s="16">
        <v>0</v>
      </c>
      <c r="Q64" s="17"/>
      <c r="R64" s="17"/>
      <c r="S64" s="17"/>
      <c r="T64" s="17"/>
      <c r="U64" s="16">
        <v>0</v>
      </c>
      <c r="V64" s="16">
        <v>0</v>
      </c>
      <c r="W64" s="17"/>
      <c r="X64" s="17"/>
      <c r="Y64" s="17"/>
      <c r="Z64" s="16">
        <v>0</v>
      </c>
      <c r="AA64" s="16">
        <v>0</v>
      </c>
      <c r="AB64" s="8"/>
      <c r="AC64" s="16">
        <v>0</v>
      </c>
      <c r="AD64" s="16">
        <v>0</v>
      </c>
      <c r="AE64" s="17"/>
      <c r="AF64" s="17"/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7"/>
      <c r="AM64" s="17"/>
      <c r="AN64" s="6">
        <v>0</v>
      </c>
      <c r="AO64" s="6">
        <v>0</v>
      </c>
      <c r="AP64" s="10"/>
      <c r="AQ64" s="15"/>
      <c r="AR64" s="10"/>
      <c r="AS64" s="10"/>
      <c r="AT64" s="10"/>
      <c r="AU64" s="10"/>
      <c r="AV64" s="10"/>
      <c r="AW64" s="10"/>
      <c r="AX64" s="14">
        <v>0</v>
      </c>
      <c r="AY64" s="10"/>
      <c r="AZ64" s="10"/>
      <c r="BA64" s="10"/>
    </row>
    <row r="65" spans="1:53" x14ac:dyDescent="0.25">
      <c r="A65" s="3">
        <f t="shared" si="0"/>
        <v>45355</v>
      </c>
      <c r="B65" s="14">
        <v>321</v>
      </c>
      <c r="C65" s="14">
        <v>3</v>
      </c>
      <c r="D65" s="14">
        <v>0</v>
      </c>
      <c r="E65" s="14"/>
      <c r="F65" s="10"/>
      <c r="G65" s="10"/>
      <c r="H65" s="10"/>
      <c r="I65" s="10"/>
      <c r="J65" s="14">
        <v>1440</v>
      </c>
      <c r="K65" s="10"/>
      <c r="L65" s="10"/>
      <c r="M65" s="10"/>
      <c r="N65" s="14">
        <v>24085</v>
      </c>
      <c r="O65" s="14">
        <v>1143</v>
      </c>
      <c r="P65" s="14">
        <v>32</v>
      </c>
      <c r="Q65" s="19"/>
      <c r="R65" s="19"/>
      <c r="S65" s="19"/>
      <c r="T65" s="19"/>
      <c r="U65" s="14">
        <v>67253</v>
      </c>
      <c r="V65" s="14">
        <v>67253</v>
      </c>
      <c r="W65" s="10"/>
      <c r="X65" s="10"/>
      <c r="Y65" s="10"/>
      <c r="Z65" s="14">
        <v>1060</v>
      </c>
      <c r="AA65" s="16">
        <v>16761</v>
      </c>
      <c r="AB65" s="24" t="s">
        <v>52</v>
      </c>
      <c r="AC65" s="14">
        <v>265</v>
      </c>
      <c r="AD65" s="14">
        <v>2244</v>
      </c>
      <c r="AE65" s="19"/>
      <c r="AF65" s="19"/>
      <c r="AG65" s="14">
        <v>1633</v>
      </c>
      <c r="AH65" s="14">
        <v>1633</v>
      </c>
      <c r="AI65" s="14">
        <v>1633</v>
      </c>
      <c r="AJ65" s="14">
        <v>42.973684210526315</v>
      </c>
      <c r="AK65" s="14">
        <v>42.973684210526315</v>
      </c>
      <c r="AL65" s="10"/>
      <c r="AM65" s="10"/>
      <c r="AN65" s="11">
        <v>0</v>
      </c>
      <c r="AO65" s="11">
        <v>2</v>
      </c>
      <c r="AP65" s="10"/>
      <c r="AQ65" s="15"/>
      <c r="AR65" s="10"/>
      <c r="AS65" s="10"/>
      <c r="AT65" s="10"/>
      <c r="AU65" s="10"/>
      <c r="AV65" s="10"/>
      <c r="AW65" s="10"/>
      <c r="AX65" s="14">
        <v>653</v>
      </c>
      <c r="AY65" s="10"/>
      <c r="AZ65" s="10"/>
      <c r="BA65" s="10"/>
    </row>
    <row r="66" spans="1:53" x14ac:dyDescent="0.25">
      <c r="A66" s="3">
        <f t="shared" si="0"/>
        <v>45356</v>
      </c>
      <c r="B66" s="14">
        <v>539</v>
      </c>
      <c r="C66" s="14">
        <v>0</v>
      </c>
      <c r="D66" s="14">
        <v>0</v>
      </c>
      <c r="E66" s="14"/>
      <c r="F66" s="10"/>
      <c r="G66" s="10"/>
      <c r="H66" s="10"/>
      <c r="I66" s="10"/>
      <c r="J66" s="14">
        <v>1980</v>
      </c>
      <c r="K66" s="10"/>
      <c r="L66" s="10"/>
      <c r="M66" s="10"/>
      <c r="N66" s="14">
        <v>41539</v>
      </c>
      <c r="O66" s="14">
        <v>12</v>
      </c>
      <c r="P66" s="14">
        <v>23</v>
      </c>
      <c r="Q66" s="20"/>
      <c r="R66" s="20"/>
      <c r="S66" s="20"/>
      <c r="T66" s="20"/>
      <c r="U66" s="14">
        <v>51973</v>
      </c>
      <c r="V66" s="14">
        <v>51973</v>
      </c>
      <c r="W66" s="10"/>
      <c r="X66" s="10"/>
      <c r="Y66" s="10"/>
      <c r="Z66" s="14">
        <v>1384</v>
      </c>
      <c r="AA66" s="16">
        <v>14351</v>
      </c>
      <c r="AB66" s="25" t="s">
        <v>52</v>
      </c>
      <c r="AC66" s="14">
        <v>358</v>
      </c>
      <c r="AD66" s="14">
        <v>301</v>
      </c>
      <c r="AE66" s="20"/>
      <c r="AF66" s="20"/>
      <c r="AG66" s="14">
        <v>2034</v>
      </c>
      <c r="AH66" s="14">
        <v>2034</v>
      </c>
      <c r="AI66" s="14">
        <v>2034</v>
      </c>
      <c r="AJ66" s="14">
        <v>53.526315789473685</v>
      </c>
      <c r="AK66" s="14">
        <v>53.526315789473685</v>
      </c>
      <c r="AL66" s="10"/>
      <c r="AM66" s="10"/>
      <c r="AN66" s="11">
        <v>0</v>
      </c>
      <c r="AO66" s="11">
        <v>0</v>
      </c>
      <c r="AP66" s="10"/>
      <c r="AQ66" s="15"/>
      <c r="AR66" s="10"/>
      <c r="AS66" s="10"/>
      <c r="AT66" s="10"/>
      <c r="AU66" s="10"/>
      <c r="AV66" s="10"/>
      <c r="AW66" s="10"/>
      <c r="AX66" s="14">
        <v>352</v>
      </c>
      <c r="AY66" s="10"/>
      <c r="AZ66" s="10"/>
      <c r="BA66" s="10"/>
    </row>
    <row r="67" spans="1:53" x14ac:dyDescent="0.25">
      <c r="A67" s="3">
        <f t="shared" ref="A67:A130" si="1">A66+1</f>
        <v>45357</v>
      </c>
      <c r="B67" s="14">
        <v>2530</v>
      </c>
      <c r="C67" s="14">
        <v>0</v>
      </c>
      <c r="D67" s="14">
        <v>0</v>
      </c>
      <c r="E67" s="14"/>
      <c r="F67" s="10"/>
      <c r="G67" s="10"/>
      <c r="H67" s="10"/>
      <c r="I67" s="10"/>
      <c r="J67" s="14">
        <v>2981</v>
      </c>
      <c r="K67" s="10"/>
      <c r="L67" s="10"/>
      <c r="M67" s="10"/>
      <c r="N67" s="14">
        <v>32628</v>
      </c>
      <c r="O67" s="14">
        <v>443</v>
      </c>
      <c r="P67" s="14">
        <v>37</v>
      </c>
      <c r="Q67" s="20"/>
      <c r="R67" s="20"/>
      <c r="S67" s="20"/>
      <c r="T67" s="20"/>
      <c r="U67" s="14">
        <v>57960</v>
      </c>
      <c r="V67" s="14">
        <v>57960</v>
      </c>
      <c r="W67" s="10"/>
      <c r="X67" s="10"/>
      <c r="Y67" s="10"/>
      <c r="Z67" s="14">
        <v>888</v>
      </c>
      <c r="AA67" s="16">
        <v>11296</v>
      </c>
      <c r="AB67" s="25" t="s">
        <v>52</v>
      </c>
      <c r="AC67" s="14">
        <v>419</v>
      </c>
      <c r="AD67" s="14">
        <v>1301</v>
      </c>
      <c r="AE67" s="20"/>
      <c r="AF67" s="20"/>
      <c r="AG67" s="14">
        <v>4121</v>
      </c>
      <c r="AH67" s="14">
        <v>4121</v>
      </c>
      <c r="AI67" s="14">
        <v>4121</v>
      </c>
      <c r="AJ67" s="14">
        <v>108.44736842105263</v>
      </c>
      <c r="AK67" s="14">
        <v>108.44736842105263</v>
      </c>
      <c r="AL67" s="10"/>
      <c r="AM67" s="10"/>
      <c r="AN67" s="11">
        <v>0</v>
      </c>
      <c r="AO67" s="11">
        <v>0</v>
      </c>
      <c r="AP67" s="10"/>
      <c r="AQ67" s="15"/>
      <c r="AR67" s="10"/>
      <c r="AS67" s="10"/>
      <c r="AT67" s="10"/>
      <c r="AU67" s="10"/>
      <c r="AV67" s="10"/>
      <c r="AW67" s="10"/>
      <c r="AX67" s="14">
        <v>265</v>
      </c>
      <c r="AY67" s="10"/>
      <c r="AZ67" s="10"/>
      <c r="BA67" s="10"/>
    </row>
    <row r="68" spans="1:53" x14ac:dyDescent="0.25">
      <c r="A68" s="3">
        <f t="shared" si="1"/>
        <v>45358</v>
      </c>
      <c r="B68" s="14">
        <v>983</v>
      </c>
      <c r="C68" s="14">
        <v>0</v>
      </c>
      <c r="D68" s="14">
        <v>0</v>
      </c>
      <c r="E68" s="14"/>
      <c r="F68" s="10"/>
      <c r="G68" s="10"/>
      <c r="H68" s="10"/>
      <c r="I68" s="10"/>
      <c r="J68" s="14">
        <v>2340</v>
      </c>
      <c r="K68" s="10"/>
      <c r="L68" s="10"/>
      <c r="M68" s="10"/>
      <c r="N68" s="14">
        <v>48712</v>
      </c>
      <c r="O68" s="14">
        <v>1766</v>
      </c>
      <c r="P68" s="14">
        <v>28</v>
      </c>
      <c r="Q68" s="20"/>
      <c r="R68" s="20"/>
      <c r="S68" s="20"/>
      <c r="T68" s="20"/>
      <c r="U68" s="14">
        <v>65110</v>
      </c>
      <c r="V68" s="14">
        <v>65110</v>
      </c>
      <c r="W68" s="10"/>
      <c r="X68" s="10"/>
      <c r="Y68" s="10"/>
      <c r="Z68" s="14">
        <v>1220</v>
      </c>
      <c r="AA68" s="16">
        <v>26309</v>
      </c>
      <c r="AB68" s="25" t="s">
        <v>52</v>
      </c>
      <c r="AC68" s="14">
        <v>178</v>
      </c>
      <c r="AD68" s="14">
        <v>265</v>
      </c>
      <c r="AE68" s="20"/>
      <c r="AF68" s="20"/>
      <c r="AG68" s="14">
        <v>2527</v>
      </c>
      <c r="AH68" s="14">
        <v>2527</v>
      </c>
      <c r="AI68" s="14">
        <v>2527</v>
      </c>
      <c r="AJ68" s="14">
        <v>66.5</v>
      </c>
      <c r="AK68" s="14">
        <v>66.5</v>
      </c>
      <c r="AL68" s="10"/>
      <c r="AM68" s="10"/>
      <c r="AN68" s="11">
        <v>0</v>
      </c>
      <c r="AO68" s="11">
        <v>0</v>
      </c>
      <c r="AP68" s="10"/>
      <c r="AQ68" s="15"/>
      <c r="AR68" s="10"/>
      <c r="AS68" s="10"/>
      <c r="AT68" s="10"/>
      <c r="AU68" s="10"/>
      <c r="AV68" s="10"/>
      <c r="AW68" s="10"/>
      <c r="AX68" s="14">
        <v>399</v>
      </c>
      <c r="AY68" s="10"/>
      <c r="AZ68" s="10"/>
      <c r="BA68" s="10"/>
    </row>
    <row r="69" spans="1:53" x14ac:dyDescent="0.25">
      <c r="A69" s="3">
        <f t="shared" si="1"/>
        <v>45359</v>
      </c>
      <c r="B69" s="14">
        <v>2092</v>
      </c>
      <c r="C69" s="14">
        <v>1076</v>
      </c>
      <c r="D69" s="14">
        <v>0</v>
      </c>
      <c r="E69" s="14"/>
      <c r="F69" s="10"/>
      <c r="G69" s="10"/>
      <c r="H69" s="10"/>
      <c r="I69" s="10"/>
      <c r="J69" s="14">
        <v>4038</v>
      </c>
      <c r="K69" s="10"/>
      <c r="L69" s="10"/>
      <c r="M69" s="10"/>
      <c r="N69" s="14">
        <v>17388</v>
      </c>
      <c r="O69" s="14">
        <v>4598</v>
      </c>
      <c r="P69" s="14">
        <v>35</v>
      </c>
      <c r="Q69" s="20"/>
      <c r="R69" s="20"/>
      <c r="S69" s="20"/>
      <c r="T69" s="20"/>
      <c r="U69" s="14">
        <v>51793</v>
      </c>
      <c r="V69" s="14">
        <v>51793</v>
      </c>
      <c r="W69" s="10"/>
      <c r="X69" s="10"/>
      <c r="Y69" s="10"/>
      <c r="Z69" s="14">
        <v>2213</v>
      </c>
      <c r="AA69" s="16">
        <v>13925</v>
      </c>
      <c r="AB69" s="25" t="s">
        <v>52</v>
      </c>
      <c r="AC69" s="14">
        <v>119</v>
      </c>
      <c r="AD69" s="14">
        <v>3109</v>
      </c>
      <c r="AE69" s="20"/>
      <c r="AF69" s="20"/>
      <c r="AG69" s="14">
        <v>1800</v>
      </c>
      <c r="AH69" s="14">
        <v>1800</v>
      </c>
      <c r="AI69" s="14">
        <v>1800</v>
      </c>
      <c r="AJ69" s="14">
        <v>47.368421052631582</v>
      </c>
      <c r="AK69" s="14">
        <v>47.368421052631582</v>
      </c>
      <c r="AL69" s="10"/>
      <c r="AM69" s="10"/>
      <c r="AN69" s="11">
        <v>0</v>
      </c>
      <c r="AO69" s="11">
        <v>0</v>
      </c>
      <c r="AP69" s="10"/>
      <c r="AQ69" s="15"/>
      <c r="AR69" s="10"/>
      <c r="AS69" s="10"/>
      <c r="AT69" s="10"/>
      <c r="AU69" s="10"/>
      <c r="AV69" s="10"/>
      <c r="AW69" s="10"/>
      <c r="AX69" s="14">
        <v>365</v>
      </c>
      <c r="AY69" s="10"/>
      <c r="AZ69" s="10"/>
      <c r="BA69" s="10"/>
    </row>
    <row r="70" spans="1:53" x14ac:dyDescent="0.25">
      <c r="A70" s="3">
        <f t="shared" si="1"/>
        <v>45360</v>
      </c>
      <c r="B70" s="14">
        <v>0</v>
      </c>
      <c r="C70" s="14">
        <v>0</v>
      </c>
      <c r="D70" s="14">
        <v>0</v>
      </c>
      <c r="E70" s="14"/>
      <c r="F70" s="10"/>
      <c r="G70" s="10"/>
      <c r="H70" s="10"/>
      <c r="I70" s="10"/>
      <c r="J70" s="14">
        <v>0</v>
      </c>
      <c r="K70" s="10"/>
      <c r="L70" s="10"/>
      <c r="M70" s="10"/>
      <c r="N70" s="14">
        <v>0</v>
      </c>
      <c r="O70" s="14">
        <v>0</v>
      </c>
      <c r="P70" s="16">
        <v>0</v>
      </c>
      <c r="Q70" s="10"/>
      <c r="R70" s="10"/>
      <c r="S70" s="10"/>
      <c r="T70" s="10"/>
      <c r="U70" s="14">
        <v>0</v>
      </c>
      <c r="V70" s="16">
        <v>0</v>
      </c>
      <c r="W70" s="17"/>
      <c r="X70" s="17"/>
      <c r="Y70" s="17"/>
      <c r="Z70" s="16">
        <v>0</v>
      </c>
      <c r="AA70" s="16">
        <v>0</v>
      </c>
      <c r="AB70" s="30"/>
      <c r="AC70" s="16">
        <v>0</v>
      </c>
      <c r="AD70" s="16">
        <v>0</v>
      </c>
      <c r="AE70" s="17"/>
      <c r="AF70" s="17"/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0"/>
      <c r="AM70" s="10"/>
      <c r="AN70" s="11">
        <v>0</v>
      </c>
      <c r="AO70" s="11">
        <v>0</v>
      </c>
      <c r="AP70" s="10"/>
      <c r="AQ70" s="15"/>
      <c r="AR70" s="10"/>
      <c r="AS70" s="10"/>
      <c r="AT70" s="10"/>
      <c r="AU70" s="10"/>
      <c r="AV70" s="10"/>
      <c r="AW70" s="10"/>
      <c r="AX70" s="14">
        <v>0</v>
      </c>
      <c r="AY70" s="10"/>
      <c r="AZ70" s="10"/>
      <c r="BA70" s="10"/>
    </row>
    <row r="71" spans="1:53" x14ac:dyDescent="0.25">
      <c r="A71" s="3">
        <f t="shared" si="1"/>
        <v>45361</v>
      </c>
      <c r="B71" s="14">
        <v>0</v>
      </c>
      <c r="C71" s="14">
        <v>0</v>
      </c>
      <c r="D71" s="14">
        <v>0</v>
      </c>
      <c r="E71" s="14"/>
      <c r="F71" s="10"/>
      <c r="G71" s="10"/>
      <c r="H71" s="10"/>
      <c r="I71" s="10"/>
      <c r="J71" s="14">
        <v>0</v>
      </c>
      <c r="K71" s="10"/>
      <c r="L71" s="10"/>
      <c r="M71" s="10"/>
      <c r="N71" s="14">
        <v>0</v>
      </c>
      <c r="O71" s="14">
        <v>0</v>
      </c>
      <c r="P71" s="16">
        <v>0</v>
      </c>
      <c r="Q71" s="10"/>
      <c r="R71" s="10"/>
      <c r="S71" s="10"/>
      <c r="T71" s="10"/>
      <c r="U71" s="14">
        <v>0</v>
      </c>
      <c r="V71" s="16">
        <v>0</v>
      </c>
      <c r="W71" s="17"/>
      <c r="X71" s="17"/>
      <c r="Y71" s="17"/>
      <c r="Z71" s="16">
        <v>0</v>
      </c>
      <c r="AA71" s="16">
        <v>0</v>
      </c>
      <c r="AB71" s="30"/>
      <c r="AC71" s="16">
        <v>0</v>
      </c>
      <c r="AD71" s="16">
        <v>0</v>
      </c>
      <c r="AE71" s="17"/>
      <c r="AF71" s="17"/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0"/>
      <c r="AM71" s="10"/>
      <c r="AN71" s="11">
        <v>0</v>
      </c>
      <c r="AO71" s="11">
        <v>0</v>
      </c>
      <c r="AP71" s="10"/>
      <c r="AQ71" s="15"/>
      <c r="AR71" s="10"/>
      <c r="AS71" s="10"/>
      <c r="AT71" s="10"/>
      <c r="AU71" s="10"/>
      <c r="AV71" s="10"/>
      <c r="AW71" s="10"/>
      <c r="AX71" s="14">
        <v>0</v>
      </c>
      <c r="AY71" s="10"/>
      <c r="AZ71" s="10"/>
      <c r="BA71" s="10"/>
    </row>
    <row r="72" spans="1:53" x14ac:dyDescent="0.25">
      <c r="A72" s="3">
        <f t="shared" si="1"/>
        <v>45362</v>
      </c>
      <c r="B72" s="11">
        <v>4218</v>
      </c>
      <c r="C72" s="11">
        <v>83</v>
      </c>
      <c r="D72" s="11">
        <v>1301</v>
      </c>
      <c r="E72" s="14"/>
      <c r="F72" s="10"/>
      <c r="G72" s="10"/>
      <c r="H72" s="10"/>
      <c r="I72" s="10"/>
      <c r="J72" s="14">
        <v>5994</v>
      </c>
      <c r="K72" s="10"/>
      <c r="L72" s="10"/>
      <c r="M72" s="10"/>
      <c r="N72" s="14">
        <v>33664</v>
      </c>
      <c r="O72" s="14">
        <v>1585</v>
      </c>
      <c r="P72" s="14">
        <v>15</v>
      </c>
      <c r="Q72" s="20"/>
      <c r="R72" s="20"/>
      <c r="S72" s="20"/>
      <c r="T72" s="20"/>
      <c r="U72" s="14">
        <v>61864</v>
      </c>
      <c r="V72" s="14">
        <v>61864</v>
      </c>
      <c r="W72" s="10"/>
      <c r="X72" s="10"/>
      <c r="Y72" s="10"/>
      <c r="Z72" s="14">
        <v>1440</v>
      </c>
      <c r="AA72" s="16">
        <v>13434</v>
      </c>
      <c r="AB72" s="24" t="s">
        <v>52</v>
      </c>
      <c r="AC72" s="14">
        <v>213</v>
      </c>
      <c r="AD72" s="14">
        <v>2506</v>
      </c>
      <c r="AE72" s="10"/>
      <c r="AF72" s="10"/>
      <c r="AG72" s="14">
        <v>2414</v>
      </c>
      <c r="AH72" s="14">
        <v>2414</v>
      </c>
      <c r="AI72" s="14">
        <v>2414</v>
      </c>
      <c r="AJ72" s="14">
        <v>63.526315789473685</v>
      </c>
      <c r="AK72" s="14">
        <v>63.526315789473685</v>
      </c>
      <c r="AL72" s="10"/>
      <c r="AM72" s="10"/>
      <c r="AN72" s="11">
        <v>0</v>
      </c>
      <c r="AO72" s="11">
        <v>16</v>
      </c>
      <c r="AP72" s="10"/>
      <c r="AQ72" s="15"/>
      <c r="AR72" s="10"/>
      <c r="AS72" s="10"/>
      <c r="AT72" s="10"/>
      <c r="AU72" s="10"/>
      <c r="AV72" s="10"/>
      <c r="AW72" s="10"/>
      <c r="AX72" s="14">
        <v>304</v>
      </c>
      <c r="AY72" s="10"/>
      <c r="AZ72" s="10"/>
      <c r="BA72" s="10"/>
    </row>
    <row r="73" spans="1:53" x14ac:dyDescent="0.25">
      <c r="A73" s="3">
        <f t="shared" si="1"/>
        <v>45363</v>
      </c>
      <c r="B73" s="11">
        <v>1733</v>
      </c>
      <c r="C73" s="11">
        <v>1</v>
      </c>
      <c r="D73" s="11">
        <v>0</v>
      </c>
      <c r="E73" s="14"/>
      <c r="F73" s="10"/>
      <c r="G73" s="10"/>
      <c r="H73" s="10"/>
      <c r="I73" s="10"/>
      <c r="J73" s="14">
        <v>3670</v>
      </c>
      <c r="K73" s="10"/>
      <c r="L73" s="10"/>
      <c r="M73" s="10"/>
      <c r="N73" s="14">
        <v>25707</v>
      </c>
      <c r="O73" s="14">
        <v>387</v>
      </c>
      <c r="P73" s="14">
        <v>39</v>
      </c>
      <c r="Q73" s="20"/>
      <c r="R73" s="20"/>
      <c r="S73" s="20"/>
      <c r="T73" s="20"/>
      <c r="U73" s="14">
        <v>49370</v>
      </c>
      <c r="V73" s="14">
        <v>49370</v>
      </c>
      <c r="W73" s="10"/>
      <c r="X73" s="10"/>
      <c r="Y73" s="10"/>
      <c r="Z73" s="14">
        <v>1225</v>
      </c>
      <c r="AA73" s="16">
        <v>15534</v>
      </c>
      <c r="AB73" s="25" t="s">
        <v>52</v>
      </c>
      <c r="AC73" s="14">
        <v>114</v>
      </c>
      <c r="AD73" s="14">
        <v>2165</v>
      </c>
      <c r="AE73" s="10"/>
      <c r="AF73" s="10"/>
      <c r="AG73" s="14">
        <v>1435</v>
      </c>
      <c r="AH73" s="14">
        <v>1435</v>
      </c>
      <c r="AI73" s="14">
        <v>1435</v>
      </c>
      <c r="AJ73" s="14">
        <v>37.763157894736842</v>
      </c>
      <c r="AK73" s="14">
        <v>37.763157894736842</v>
      </c>
      <c r="AL73" s="10"/>
      <c r="AM73" s="10"/>
      <c r="AN73" s="11">
        <v>5</v>
      </c>
      <c r="AO73" s="11">
        <v>6</v>
      </c>
      <c r="AP73" s="10"/>
      <c r="AQ73" s="15"/>
      <c r="AR73" s="10"/>
      <c r="AS73" s="10"/>
      <c r="AT73" s="10"/>
      <c r="AU73" s="10"/>
      <c r="AV73" s="10"/>
      <c r="AW73" s="10"/>
      <c r="AX73" s="14">
        <v>308</v>
      </c>
      <c r="AY73" s="10"/>
      <c r="AZ73" s="10"/>
      <c r="BA73" s="10"/>
    </row>
    <row r="74" spans="1:53" x14ac:dyDescent="0.25">
      <c r="A74" s="3">
        <f t="shared" si="1"/>
        <v>45364</v>
      </c>
      <c r="B74" s="11">
        <v>1005</v>
      </c>
      <c r="C74" s="11">
        <v>3916</v>
      </c>
      <c r="D74" s="11">
        <v>3916</v>
      </c>
      <c r="E74" s="14"/>
      <c r="F74" s="10"/>
      <c r="G74" s="10"/>
      <c r="H74" s="10"/>
      <c r="I74" s="10"/>
      <c r="J74" s="14">
        <v>2666</v>
      </c>
      <c r="K74" s="10"/>
      <c r="L74" s="10"/>
      <c r="M74" s="10"/>
      <c r="N74" s="14">
        <v>25942</v>
      </c>
      <c r="O74" s="14">
        <v>1828</v>
      </c>
      <c r="P74" s="14">
        <v>40</v>
      </c>
      <c r="Q74" s="20"/>
      <c r="R74" s="20"/>
      <c r="S74" s="20"/>
      <c r="T74" s="20"/>
      <c r="U74" s="14">
        <v>75703</v>
      </c>
      <c r="V74" s="14">
        <v>75703</v>
      </c>
      <c r="W74" s="10"/>
      <c r="X74" s="10"/>
      <c r="Y74" s="10"/>
      <c r="Z74" s="14">
        <v>1387</v>
      </c>
      <c r="AA74" s="16">
        <v>9385</v>
      </c>
      <c r="AB74" s="25" t="s">
        <v>52</v>
      </c>
      <c r="AC74" s="14">
        <v>439</v>
      </c>
      <c r="AD74" s="14">
        <v>303</v>
      </c>
      <c r="AE74" s="10"/>
      <c r="AF74" s="10"/>
      <c r="AG74" s="14">
        <v>2638</v>
      </c>
      <c r="AH74" s="14">
        <v>2638</v>
      </c>
      <c r="AI74" s="14">
        <v>2638</v>
      </c>
      <c r="AJ74" s="14">
        <v>69.421052631578945</v>
      </c>
      <c r="AK74" s="14">
        <v>69.421052631578945</v>
      </c>
      <c r="AL74" s="10"/>
      <c r="AM74" s="10"/>
      <c r="AN74" s="11">
        <v>0</v>
      </c>
      <c r="AO74" s="11">
        <v>0</v>
      </c>
      <c r="AP74" s="10"/>
      <c r="AQ74" s="15"/>
      <c r="AR74" s="10"/>
      <c r="AS74" s="10"/>
      <c r="AT74" s="10"/>
      <c r="AU74" s="10"/>
      <c r="AV74" s="10"/>
      <c r="AW74" s="10"/>
      <c r="AX74" s="14">
        <v>298</v>
      </c>
      <c r="AY74" s="10"/>
      <c r="AZ74" s="10"/>
      <c r="BA74" s="10"/>
    </row>
    <row r="75" spans="1:53" x14ac:dyDescent="0.25">
      <c r="A75" s="3">
        <f t="shared" si="1"/>
        <v>45365</v>
      </c>
      <c r="B75" s="11">
        <v>323</v>
      </c>
      <c r="C75" s="11">
        <v>1</v>
      </c>
      <c r="D75" s="11">
        <v>71</v>
      </c>
      <c r="E75" s="14"/>
      <c r="F75" s="10"/>
      <c r="G75" s="10"/>
      <c r="H75" s="10"/>
      <c r="I75" s="10"/>
      <c r="J75" s="14">
        <v>1750</v>
      </c>
      <c r="K75" s="10"/>
      <c r="L75" s="10"/>
      <c r="M75" s="10"/>
      <c r="N75" s="14">
        <v>32893</v>
      </c>
      <c r="O75" s="14">
        <v>1909</v>
      </c>
      <c r="P75" s="14">
        <v>29</v>
      </c>
      <c r="Q75" s="20"/>
      <c r="R75" s="20"/>
      <c r="S75" s="20"/>
      <c r="T75" s="20"/>
      <c r="U75" s="14">
        <v>55541</v>
      </c>
      <c r="V75" s="14">
        <v>55541</v>
      </c>
      <c r="W75" s="10"/>
      <c r="X75" s="10"/>
      <c r="Y75" s="10"/>
      <c r="Z75" s="14">
        <v>1367</v>
      </c>
      <c r="AA75" s="16">
        <v>17882</v>
      </c>
      <c r="AB75" s="25" t="s">
        <v>52</v>
      </c>
      <c r="AC75" s="14">
        <v>205</v>
      </c>
      <c r="AD75" s="14">
        <v>3477</v>
      </c>
      <c r="AE75" s="10"/>
      <c r="AF75" s="10"/>
      <c r="AG75" s="14">
        <v>2225</v>
      </c>
      <c r="AH75" s="14">
        <v>2225</v>
      </c>
      <c r="AI75" s="14">
        <v>2225</v>
      </c>
      <c r="AJ75" s="14">
        <v>58.55263157894737</v>
      </c>
      <c r="AK75" s="14">
        <v>58.55263157894737</v>
      </c>
      <c r="AL75" s="10"/>
      <c r="AM75" s="10"/>
      <c r="AN75" s="11">
        <v>0</v>
      </c>
      <c r="AO75" s="11">
        <v>0</v>
      </c>
      <c r="AP75" s="10"/>
      <c r="AQ75" s="15"/>
      <c r="AR75" s="10"/>
      <c r="AS75" s="10"/>
      <c r="AT75" s="10"/>
      <c r="AU75" s="10"/>
      <c r="AV75" s="10"/>
      <c r="AW75" s="10"/>
      <c r="AX75" s="14">
        <v>287</v>
      </c>
      <c r="AY75" s="10"/>
      <c r="AZ75" s="10"/>
      <c r="BA75" s="10"/>
    </row>
    <row r="76" spans="1:53" x14ac:dyDescent="0.25">
      <c r="A76" s="3">
        <f t="shared" si="1"/>
        <v>45366</v>
      </c>
      <c r="B76" s="11">
        <v>1238</v>
      </c>
      <c r="C76" s="11">
        <v>0</v>
      </c>
      <c r="D76" s="11">
        <v>0</v>
      </c>
      <c r="E76" s="14"/>
      <c r="F76" s="10"/>
      <c r="G76" s="10"/>
      <c r="H76" s="10"/>
      <c r="I76" s="10"/>
      <c r="J76" s="14">
        <v>2989</v>
      </c>
      <c r="K76" s="10"/>
      <c r="L76" s="10"/>
      <c r="M76" s="10"/>
      <c r="N76" s="14">
        <v>30925</v>
      </c>
      <c r="O76" s="14">
        <v>2647</v>
      </c>
      <c r="P76" s="14">
        <v>37</v>
      </c>
      <c r="Q76" s="20"/>
      <c r="R76" s="20"/>
      <c r="S76" s="20"/>
      <c r="T76" s="20"/>
      <c r="U76" s="14">
        <v>65570</v>
      </c>
      <c r="V76" s="14">
        <v>65570</v>
      </c>
      <c r="W76" s="10"/>
      <c r="X76" s="10"/>
      <c r="Y76" s="10"/>
      <c r="Z76" s="14">
        <v>1709</v>
      </c>
      <c r="AA76" s="16">
        <v>18747</v>
      </c>
      <c r="AB76" s="25" t="s">
        <v>52</v>
      </c>
      <c r="AC76" s="14">
        <v>299</v>
      </c>
      <c r="AD76" s="14">
        <v>998</v>
      </c>
      <c r="AE76" s="10"/>
      <c r="AF76" s="10"/>
      <c r="AG76" s="14">
        <v>2750</v>
      </c>
      <c r="AH76" s="14">
        <v>2750</v>
      </c>
      <c r="AI76" s="14">
        <v>2750</v>
      </c>
      <c r="AJ76" s="14">
        <v>72.368421052631575</v>
      </c>
      <c r="AK76" s="14">
        <v>72.368421052631575</v>
      </c>
      <c r="AL76" s="10"/>
      <c r="AM76" s="10"/>
      <c r="AN76" s="11">
        <v>0</v>
      </c>
      <c r="AO76" s="11">
        <v>0</v>
      </c>
      <c r="AP76" s="10"/>
      <c r="AQ76" s="15"/>
      <c r="AR76" s="10"/>
      <c r="AS76" s="10"/>
      <c r="AT76" s="10"/>
      <c r="AU76" s="10"/>
      <c r="AV76" s="10"/>
      <c r="AW76" s="10"/>
      <c r="AX76" s="14">
        <v>164</v>
      </c>
      <c r="AY76" s="10"/>
      <c r="AZ76" s="10"/>
      <c r="BA76" s="10"/>
    </row>
    <row r="77" spans="1:53" x14ac:dyDescent="0.25">
      <c r="A77" s="3">
        <f t="shared" si="1"/>
        <v>45367</v>
      </c>
      <c r="B77" s="11">
        <v>0</v>
      </c>
      <c r="C77" s="11">
        <v>0</v>
      </c>
      <c r="D77" s="11">
        <v>0</v>
      </c>
      <c r="E77" s="14"/>
      <c r="F77" s="10"/>
      <c r="G77" s="10"/>
      <c r="H77" s="10"/>
      <c r="I77" s="10"/>
      <c r="J77" s="14">
        <v>0</v>
      </c>
      <c r="K77" s="10"/>
      <c r="L77" s="10"/>
      <c r="M77" s="10"/>
      <c r="N77" s="14">
        <v>0</v>
      </c>
      <c r="O77" s="14">
        <v>0</v>
      </c>
      <c r="P77" s="16">
        <v>0</v>
      </c>
      <c r="Q77" s="20"/>
      <c r="R77" s="20"/>
      <c r="S77" s="20"/>
      <c r="T77" s="20"/>
      <c r="U77" s="14">
        <v>0</v>
      </c>
      <c r="V77" s="16">
        <v>0</v>
      </c>
      <c r="W77" s="17"/>
      <c r="X77" s="17"/>
      <c r="Y77" s="17"/>
      <c r="Z77" s="16">
        <v>0</v>
      </c>
      <c r="AA77" s="16">
        <v>0</v>
      </c>
      <c r="AB77" s="30"/>
      <c r="AC77" s="16">
        <v>0</v>
      </c>
      <c r="AD77" s="16">
        <v>0</v>
      </c>
      <c r="AE77" s="17"/>
      <c r="AF77" s="17"/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0"/>
      <c r="AM77" s="10"/>
      <c r="AN77" s="11">
        <v>0</v>
      </c>
      <c r="AO77" s="11">
        <v>0</v>
      </c>
      <c r="AP77" s="10"/>
      <c r="AQ77" s="15"/>
      <c r="AR77" s="10"/>
      <c r="AS77" s="10"/>
      <c r="AT77" s="10"/>
      <c r="AU77" s="10"/>
      <c r="AV77" s="10"/>
      <c r="AW77" s="10"/>
      <c r="AX77" s="14">
        <v>0</v>
      </c>
      <c r="AY77" s="10"/>
      <c r="AZ77" s="10"/>
      <c r="BA77" s="10"/>
    </row>
    <row r="78" spans="1:53" x14ac:dyDescent="0.25">
      <c r="A78" s="3">
        <f t="shared" si="1"/>
        <v>45368</v>
      </c>
      <c r="B78" s="11">
        <v>0</v>
      </c>
      <c r="C78" s="11">
        <v>0</v>
      </c>
      <c r="D78" s="11">
        <v>0</v>
      </c>
      <c r="E78" s="14"/>
      <c r="F78" s="10"/>
      <c r="G78" s="10"/>
      <c r="H78" s="10"/>
      <c r="I78" s="10"/>
      <c r="J78" s="14">
        <v>0</v>
      </c>
      <c r="K78" s="10"/>
      <c r="L78" s="10"/>
      <c r="M78" s="10"/>
      <c r="N78" s="14">
        <v>0</v>
      </c>
      <c r="O78" s="14">
        <v>0</v>
      </c>
      <c r="P78" s="16">
        <v>0</v>
      </c>
      <c r="Q78" s="20"/>
      <c r="R78" s="20"/>
      <c r="S78" s="20"/>
      <c r="T78" s="20"/>
      <c r="U78" s="14">
        <v>0</v>
      </c>
      <c r="V78" s="16">
        <v>0</v>
      </c>
      <c r="W78" s="17"/>
      <c r="X78" s="17"/>
      <c r="Y78" s="17"/>
      <c r="Z78" s="16">
        <v>0</v>
      </c>
      <c r="AA78" s="16">
        <v>0</v>
      </c>
      <c r="AB78" s="30"/>
      <c r="AC78" s="16">
        <v>0</v>
      </c>
      <c r="AD78" s="16">
        <v>0</v>
      </c>
      <c r="AE78" s="17"/>
      <c r="AF78" s="17"/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0"/>
      <c r="AM78" s="10"/>
      <c r="AN78" s="11">
        <v>0</v>
      </c>
      <c r="AO78" s="11">
        <v>0</v>
      </c>
      <c r="AP78" s="10"/>
      <c r="AQ78" s="15"/>
      <c r="AR78" s="10"/>
      <c r="AS78" s="10"/>
      <c r="AT78" s="10"/>
      <c r="AU78" s="10"/>
      <c r="AV78" s="10"/>
      <c r="AW78" s="10"/>
      <c r="AX78" s="14">
        <v>0</v>
      </c>
      <c r="AY78" s="10"/>
      <c r="AZ78" s="10"/>
      <c r="BA78" s="10"/>
    </row>
    <row r="79" spans="1:53" x14ac:dyDescent="0.25">
      <c r="A79" s="3">
        <f t="shared" si="1"/>
        <v>45369</v>
      </c>
      <c r="B79" s="11">
        <v>1071</v>
      </c>
      <c r="C79" s="11">
        <v>0</v>
      </c>
      <c r="D79" s="11">
        <v>0</v>
      </c>
      <c r="E79" s="14"/>
      <c r="F79" s="10"/>
      <c r="G79" s="10"/>
      <c r="H79" s="10"/>
      <c r="I79" s="10"/>
      <c r="J79" s="14">
        <v>1863</v>
      </c>
      <c r="K79" s="10"/>
      <c r="L79" s="10"/>
      <c r="M79" s="10"/>
      <c r="N79" s="14">
        <v>36121</v>
      </c>
      <c r="O79" s="14">
        <v>4069</v>
      </c>
      <c r="P79" s="14">
        <v>14</v>
      </c>
      <c r="Q79" s="20"/>
      <c r="R79" s="20"/>
      <c r="S79" s="20"/>
      <c r="T79" s="20"/>
      <c r="U79" s="14">
        <v>53490</v>
      </c>
      <c r="V79" s="14">
        <v>53490</v>
      </c>
      <c r="W79" s="10"/>
      <c r="X79" s="10"/>
      <c r="Y79" s="10"/>
      <c r="Z79" s="14">
        <v>895</v>
      </c>
      <c r="AA79" s="16">
        <v>9492</v>
      </c>
      <c r="AB79" s="24" t="s">
        <v>52</v>
      </c>
      <c r="AC79" s="14">
        <v>114</v>
      </c>
      <c r="AD79" s="14">
        <v>5963</v>
      </c>
      <c r="AE79" s="10"/>
      <c r="AF79" s="10"/>
      <c r="AG79" s="14">
        <v>3148</v>
      </c>
      <c r="AH79" s="14">
        <v>3148</v>
      </c>
      <c r="AI79" s="14">
        <v>3148</v>
      </c>
      <c r="AJ79" s="14">
        <v>82.84210526315789</v>
      </c>
      <c r="AK79" s="14">
        <v>82.84210526315789</v>
      </c>
      <c r="AL79" s="10"/>
      <c r="AM79" s="10"/>
      <c r="AN79" s="11">
        <v>0</v>
      </c>
      <c r="AO79" s="11">
        <v>3</v>
      </c>
      <c r="AP79" s="10"/>
      <c r="AQ79" s="15"/>
      <c r="AR79" s="10"/>
      <c r="AS79" s="10"/>
      <c r="AT79" s="10"/>
      <c r="AU79" s="10"/>
      <c r="AV79" s="10"/>
      <c r="AW79" s="10"/>
      <c r="AX79" s="14">
        <v>357</v>
      </c>
      <c r="AY79" s="10"/>
      <c r="AZ79" s="10"/>
      <c r="BA79" s="10"/>
    </row>
    <row r="80" spans="1:53" x14ac:dyDescent="0.25">
      <c r="A80" s="3">
        <f t="shared" si="1"/>
        <v>45370</v>
      </c>
      <c r="B80" s="11">
        <v>306</v>
      </c>
      <c r="C80" s="11">
        <v>0</v>
      </c>
      <c r="D80" s="11">
        <v>0</v>
      </c>
      <c r="E80" s="14"/>
      <c r="F80" s="10"/>
      <c r="G80" s="10"/>
      <c r="H80" s="10"/>
      <c r="I80" s="10"/>
      <c r="J80" s="14">
        <v>2562</v>
      </c>
      <c r="K80" s="10"/>
      <c r="L80" s="10"/>
      <c r="M80" s="10"/>
      <c r="N80" s="14">
        <v>34105</v>
      </c>
      <c r="O80" s="14">
        <v>2464</v>
      </c>
      <c r="P80" s="14">
        <v>45</v>
      </c>
      <c r="Q80" s="20"/>
      <c r="R80" s="20"/>
      <c r="S80" s="20"/>
      <c r="T80" s="20"/>
      <c r="U80" s="14">
        <v>72216</v>
      </c>
      <c r="V80" s="14">
        <v>72216</v>
      </c>
      <c r="W80" s="10"/>
      <c r="X80" s="10"/>
      <c r="Y80" s="10"/>
      <c r="Z80" s="14">
        <v>1962</v>
      </c>
      <c r="AA80" s="16">
        <v>19538</v>
      </c>
      <c r="AB80" s="25" t="s">
        <v>52</v>
      </c>
      <c r="AC80" s="14">
        <v>60</v>
      </c>
      <c r="AD80" s="14">
        <v>1616</v>
      </c>
      <c r="AE80" s="10"/>
      <c r="AF80" s="10"/>
      <c r="AG80" s="14">
        <v>2290</v>
      </c>
      <c r="AH80" s="14">
        <v>2290</v>
      </c>
      <c r="AI80" s="14">
        <v>2290</v>
      </c>
      <c r="AJ80" s="14">
        <v>60.263157894736842</v>
      </c>
      <c r="AK80" s="14">
        <v>60.263157894736842</v>
      </c>
      <c r="AL80" s="10"/>
      <c r="AM80" s="10"/>
      <c r="AN80" s="11">
        <v>0</v>
      </c>
      <c r="AO80" s="11">
        <v>0</v>
      </c>
      <c r="AP80" s="10"/>
      <c r="AQ80" s="15"/>
      <c r="AR80" s="10"/>
      <c r="AS80" s="10"/>
      <c r="AT80" s="10"/>
      <c r="AU80" s="10"/>
      <c r="AV80" s="10"/>
      <c r="AW80" s="10"/>
      <c r="AX80" s="14">
        <v>422</v>
      </c>
      <c r="AY80" s="10"/>
      <c r="AZ80" s="10"/>
      <c r="BA80" s="10"/>
    </row>
    <row r="81" spans="1:53" x14ac:dyDescent="0.25">
      <c r="A81" s="3">
        <f t="shared" si="1"/>
        <v>45371</v>
      </c>
      <c r="B81" s="11">
        <v>173</v>
      </c>
      <c r="C81" s="11">
        <v>8</v>
      </c>
      <c r="D81" s="11">
        <v>0</v>
      </c>
      <c r="E81" s="14"/>
      <c r="F81" s="10"/>
      <c r="G81" s="10"/>
      <c r="H81" s="10"/>
      <c r="I81" s="10"/>
      <c r="J81" s="14">
        <v>2132</v>
      </c>
      <c r="K81" s="10"/>
      <c r="L81" s="10"/>
      <c r="M81" s="10"/>
      <c r="N81" s="14">
        <v>45700</v>
      </c>
      <c r="O81" s="14">
        <v>855</v>
      </c>
      <c r="P81" s="14">
        <v>32</v>
      </c>
      <c r="Q81" s="20"/>
      <c r="R81" s="20"/>
      <c r="S81" s="20"/>
      <c r="T81" s="20"/>
      <c r="U81" s="14">
        <v>58349</v>
      </c>
      <c r="V81" s="14">
        <v>58349</v>
      </c>
      <c r="W81" s="10"/>
      <c r="X81" s="10"/>
      <c r="Y81" s="10"/>
      <c r="Z81" s="14">
        <v>1834</v>
      </c>
      <c r="AA81" s="16">
        <v>6598</v>
      </c>
      <c r="AB81" s="25" t="s">
        <v>52</v>
      </c>
      <c r="AC81" s="14">
        <v>81</v>
      </c>
      <c r="AD81" s="14">
        <v>709</v>
      </c>
      <c r="AE81" s="10"/>
      <c r="AF81" s="10"/>
      <c r="AG81" s="14">
        <v>1185</v>
      </c>
      <c r="AH81" s="14">
        <v>1185</v>
      </c>
      <c r="AI81" s="14">
        <v>1185</v>
      </c>
      <c r="AJ81" s="14">
        <v>31.184210526315791</v>
      </c>
      <c r="AK81" s="14">
        <v>31.184210526315791</v>
      </c>
      <c r="AL81" s="10"/>
      <c r="AM81" s="10"/>
      <c r="AN81" s="11">
        <v>40</v>
      </c>
      <c r="AO81" s="11">
        <v>0</v>
      </c>
      <c r="AP81" s="10"/>
      <c r="AQ81" s="15"/>
      <c r="AR81" s="10"/>
      <c r="AS81" s="10"/>
      <c r="AT81" s="10"/>
      <c r="AU81" s="10"/>
      <c r="AV81" s="10"/>
      <c r="AW81" s="10"/>
      <c r="AX81" s="14">
        <v>254</v>
      </c>
      <c r="AY81" s="10"/>
      <c r="AZ81" s="10"/>
      <c r="BA81" s="10"/>
    </row>
    <row r="82" spans="1:53" x14ac:dyDescent="0.25">
      <c r="A82" s="3">
        <f t="shared" si="1"/>
        <v>45372</v>
      </c>
      <c r="B82" s="11">
        <v>790</v>
      </c>
      <c r="C82" s="11">
        <v>758</v>
      </c>
      <c r="D82" s="11">
        <v>758</v>
      </c>
      <c r="E82" s="14"/>
      <c r="F82" s="10"/>
      <c r="G82" s="10"/>
      <c r="H82" s="10"/>
      <c r="I82" s="10"/>
      <c r="J82" s="14">
        <v>1906</v>
      </c>
      <c r="K82" s="10"/>
      <c r="L82" s="10"/>
      <c r="M82" s="10"/>
      <c r="N82" s="14">
        <v>40878</v>
      </c>
      <c r="O82" s="14">
        <v>1464</v>
      </c>
      <c r="P82" s="14">
        <v>21</v>
      </c>
      <c r="Q82" s="20"/>
      <c r="R82" s="20"/>
      <c r="S82" s="20"/>
      <c r="T82" s="20"/>
      <c r="U82" s="14">
        <v>86153</v>
      </c>
      <c r="V82" s="14">
        <v>86153</v>
      </c>
      <c r="W82" s="10"/>
      <c r="X82" s="10"/>
      <c r="Y82" s="10"/>
      <c r="Z82" s="14">
        <v>1254</v>
      </c>
      <c r="AA82" s="16">
        <v>22582</v>
      </c>
      <c r="AB82" s="25" t="s">
        <v>52</v>
      </c>
      <c r="AC82" s="14">
        <v>90</v>
      </c>
      <c r="AD82" s="14">
        <v>1857</v>
      </c>
      <c r="AE82" s="10"/>
      <c r="AF82" s="10"/>
      <c r="AG82" s="14">
        <v>2621</v>
      </c>
      <c r="AH82" s="14">
        <v>2621</v>
      </c>
      <c r="AI82" s="14">
        <v>2621</v>
      </c>
      <c r="AJ82" s="14">
        <v>68.973684210526315</v>
      </c>
      <c r="AK82" s="14">
        <v>68.973684210526315</v>
      </c>
      <c r="AL82" s="10"/>
      <c r="AM82" s="10"/>
      <c r="AN82" s="11">
        <v>0</v>
      </c>
      <c r="AO82" s="11">
        <v>3</v>
      </c>
      <c r="AP82" s="10"/>
      <c r="AQ82" s="15"/>
      <c r="AR82" s="10"/>
      <c r="AS82" s="10"/>
      <c r="AT82" s="10"/>
      <c r="AU82" s="10"/>
      <c r="AV82" s="10"/>
      <c r="AW82" s="10"/>
      <c r="AX82" s="14">
        <v>247</v>
      </c>
      <c r="AY82" s="10"/>
      <c r="AZ82" s="10"/>
      <c r="BA82" s="10"/>
    </row>
    <row r="83" spans="1:53" x14ac:dyDescent="0.25">
      <c r="A83" s="3">
        <f t="shared" si="1"/>
        <v>45373</v>
      </c>
      <c r="B83" s="11">
        <v>282</v>
      </c>
      <c r="C83" s="11">
        <v>0</v>
      </c>
      <c r="D83" s="11">
        <v>0</v>
      </c>
      <c r="E83" s="14"/>
      <c r="F83" s="10"/>
      <c r="G83" s="10"/>
      <c r="H83" s="10"/>
      <c r="I83" s="10"/>
      <c r="J83" s="14">
        <v>3103</v>
      </c>
      <c r="K83" s="10"/>
      <c r="L83" s="10"/>
      <c r="M83" s="10"/>
      <c r="N83" s="14">
        <v>28793</v>
      </c>
      <c r="O83" s="14">
        <v>1278</v>
      </c>
      <c r="P83" s="14">
        <v>90</v>
      </c>
      <c r="Q83" s="20"/>
      <c r="R83" s="20"/>
      <c r="S83" s="20"/>
      <c r="T83" s="20"/>
      <c r="U83" s="14">
        <v>63675</v>
      </c>
      <c r="V83" s="14">
        <v>63675</v>
      </c>
      <c r="W83" s="10"/>
      <c r="X83" s="10"/>
      <c r="Y83" s="10"/>
      <c r="Z83" s="14">
        <v>2576</v>
      </c>
      <c r="AA83" s="16">
        <v>23872</v>
      </c>
      <c r="AB83" s="25" t="s">
        <v>52</v>
      </c>
      <c r="AC83" s="14">
        <v>481</v>
      </c>
      <c r="AD83" s="14">
        <v>1053</v>
      </c>
      <c r="AE83" s="10"/>
      <c r="AF83" s="10"/>
      <c r="AG83" s="14">
        <v>2671</v>
      </c>
      <c r="AH83" s="14">
        <v>2671</v>
      </c>
      <c r="AI83" s="14">
        <v>2671</v>
      </c>
      <c r="AJ83" s="14">
        <v>70.28947368421052</v>
      </c>
      <c r="AK83" s="14">
        <v>70.28947368421052</v>
      </c>
      <c r="AL83" s="10"/>
      <c r="AM83" s="10"/>
      <c r="AN83" s="11">
        <v>0</v>
      </c>
      <c r="AO83" s="11">
        <v>0</v>
      </c>
      <c r="AP83" s="10"/>
      <c r="AQ83" s="15"/>
      <c r="AR83" s="10"/>
      <c r="AS83" s="10"/>
      <c r="AT83" s="10"/>
      <c r="AU83" s="10"/>
      <c r="AV83" s="10"/>
      <c r="AW83" s="10"/>
      <c r="AX83" s="14">
        <v>277</v>
      </c>
      <c r="AY83" s="10"/>
      <c r="AZ83" s="10"/>
      <c r="BA83" s="10"/>
    </row>
    <row r="84" spans="1:53" x14ac:dyDescent="0.25">
      <c r="A84" s="3">
        <f t="shared" si="1"/>
        <v>45374</v>
      </c>
      <c r="B84" s="11">
        <v>0</v>
      </c>
      <c r="C84" s="11">
        <v>0</v>
      </c>
      <c r="D84" s="11">
        <v>0</v>
      </c>
      <c r="E84" s="14"/>
      <c r="F84" s="10"/>
      <c r="G84" s="10"/>
      <c r="H84" s="10"/>
      <c r="I84" s="10"/>
      <c r="J84" s="14">
        <v>0</v>
      </c>
      <c r="K84" s="10"/>
      <c r="L84" s="10"/>
      <c r="M84" s="10"/>
      <c r="N84" s="14">
        <v>0</v>
      </c>
      <c r="O84" s="14">
        <v>0</v>
      </c>
      <c r="P84" s="16">
        <v>0</v>
      </c>
      <c r="Q84" s="20"/>
      <c r="R84" s="20"/>
      <c r="S84" s="20"/>
      <c r="T84" s="20"/>
      <c r="U84" s="14">
        <v>0</v>
      </c>
      <c r="V84" s="16">
        <v>0</v>
      </c>
      <c r="W84" s="17"/>
      <c r="X84" s="17"/>
      <c r="Y84" s="17"/>
      <c r="Z84" s="16">
        <v>0</v>
      </c>
      <c r="AA84" s="16">
        <v>0</v>
      </c>
      <c r="AB84" s="30"/>
      <c r="AC84" s="16">
        <v>0</v>
      </c>
      <c r="AD84" s="16">
        <v>0</v>
      </c>
      <c r="AE84" s="17"/>
      <c r="AF84" s="17"/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0"/>
      <c r="AM84" s="10"/>
      <c r="AN84" s="11">
        <v>0</v>
      </c>
      <c r="AO84" s="11">
        <v>0</v>
      </c>
      <c r="AP84" s="10"/>
      <c r="AQ84" s="15"/>
      <c r="AR84" s="10"/>
      <c r="AS84" s="10"/>
      <c r="AT84" s="10"/>
      <c r="AU84" s="10"/>
      <c r="AV84" s="10"/>
      <c r="AW84" s="10"/>
      <c r="AX84" s="14">
        <v>0</v>
      </c>
      <c r="AY84" s="10"/>
      <c r="AZ84" s="10"/>
      <c r="BA84" s="10"/>
    </row>
    <row r="85" spans="1:53" x14ac:dyDescent="0.25">
      <c r="A85" s="3">
        <f t="shared" si="1"/>
        <v>45375</v>
      </c>
      <c r="B85" s="11">
        <v>0</v>
      </c>
      <c r="C85" s="11">
        <v>0</v>
      </c>
      <c r="D85" s="11">
        <v>0</v>
      </c>
      <c r="E85" s="14"/>
      <c r="F85" s="10"/>
      <c r="G85" s="10"/>
      <c r="H85" s="10"/>
      <c r="I85" s="10"/>
      <c r="J85" s="14">
        <v>0</v>
      </c>
      <c r="K85" s="10"/>
      <c r="L85" s="10"/>
      <c r="M85" s="10"/>
      <c r="N85" s="14">
        <v>0</v>
      </c>
      <c r="O85" s="14">
        <v>0</v>
      </c>
      <c r="P85" s="16">
        <v>0</v>
      </c>
      <c r="Q85" s="20"/>
      <c r="R85" s="20"/>
      <c r="S85" s="20"/>
      <c r="T85" s="20"/>
      <c r="U85" s="14">
        <v>0</v>
      </c>
      <c r="V85" s="16">
        <v>0</v>
      </c>
      <c r="W85" s="17"/>
      <c r="X85" s="17"/>
      <c r="Y85" s="17"/>
      <c r="Z85" s="16">
        <v>0</v>
      </c>
      <c r="AA85" s="16">
        <v>0</v>
      </c>
      <c r="AB85" s="30"/>
      <c r="AC85" s="16">
        <v>0</v>
      </c>
      <c r="AD85" s="16">
        <v>0</v>
      </c>
      <c r="AE85" s="17"/>
      <c r="AF85" s="17"/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0"/>
      <c r="AM85" s="10"/>
      <c r="AN85" s="11">
        <v>0</v>
      </c>
      <c r="AO85" s="11">
        <v>0</v>
      </c>
      <c r="AP85" s="10"/>
      <c r="AQ85" s="15"/>
      <c r="AR85" s="10"/>
      <c r="AS85" s="10"/>
      <c r="AT85" s="10"/>
      <c r="AU85" s="10"/>
      <c r="AV85" s="10"/>
      <c r="AW85" s="10"/>
      <c r="AX85" s="14">
        <v>0</v>
      </c>
      <c r="AY85" s="10"/>
      <c r="AZ85" s="10"/>
      <c r="BA85" s="10"/>
    </row>
    <row r="86" spans="1:53" x14ac:dyDescent="0.25">
      <c r="A86" s="3">
        <f t="shared" si="1"/>
        <v>45376</v>
      </c>
      <c r="B86" s="6">
        <v>398</v>
      </c>
      <c r="C86" s="6">
        <v>139</v>
      </c>
      <c r="D86" s="6">
        <v>183</v>
      </c>
      <c r="E86" s="6"/>
      <c r="F86" s="7"/>
      <c r="G86" s="7"/>
      <c r="H86" s="7"/>
      <c r="I86" s="7"/>
      <c r="J86" s="6">
        <v>1902</v>
      </c>
      <c r="K86" s="7"/>
      <c r="L86" s="7"/>
      <c r="M86" s="7"/>
      <c r="N86" s="6">
        <v>34738</v>
      </c>
      <c r="O86" s="6">
        <v>388</v>
      </c>
      <c r="P86" s="6">
        <v>28</v>
      </c>
      <c r="Q86" s="7"/>
      <c r="R86" s="7"/>
      <c r="S86" s="7"/>
      <c r="T86" s="7"/>
      <c r="U86" s="6">
        <v>53135</v>
      </c>
      <c r="V86" s="6">
        <v>53135</v>
      </c>
      <c r="W86" s="7"/>
      <c r="X86" s="7"/>
      <c r="Y86" s="7"/>
      <c r="Z86" s="6">
        <v>1484</v>
      </c>
      <c r="AA86" s="6">
        <v>13314</v>
      </c>
      <c r="AB86" s="24" t="s">
        <v>52</v>
      </c>
      <c r="AC86" s="14">
        <v>239</v>
      </c>
      <c r="AD86" s="14">
        <v>1079</v>
      </c>
      <c r="AE86" s="10"/>
      <c r="AF86" s="10"/>
      <c r="AG86" s="14">
        <v>3294</v>
      </c>
      <c r="AH86" s="14">
        <v>3294</v>
      </c>
      <c r="AI86" s="14">
        <v>3294</v>
      </c>
      <c r="AJ86" s="14">
        <v>86.684210526315795</v>
      </c>
      <c r="AK86" s="14">
        <v>86.684210526315795</v>
      </c>
      <c r="AL86" s="10"/>
      <c r="AM86" s="10"/>
      <c r="AN86" s="11">
        <v>1030</v>
      </c>
      <c r="AO86" s="11">
        <v>0</v>
      </c>
      <c r="AP86" s="10"/>
      <c r="AQ86" s="15"/>
      <c r="AR86" s="10"/>
      <c r="AS86" s="10"/>
      <c r="AT86" s="10"/>
      <c r="AU86" s="10"/>
      <c r="AV86" s="10"/>
      <c r="AW86" s="10"/>
      <c r="AX86" s="14">
        <v>142</v>
      </c>
      <c r="AY86" s="10"/>
      <c r="AZ86" s="10"/>
      <c r="BA86" s="10"/>
    </row>
    <row r="87" spans="1:53" x14ac:dyDescent="0.25">
      <c r="A87" s="3">
        <f t="shared" si="1"/>
        <v>45377</v>
      </c>
      <c r="B87" s="11">
        <v>268</v>
      </c>
      <c r="C87" s="11">
        <v>20</v>
      </c>
      <c r="D87" s="11">
        <v>10</v>
      </c>
      <c r="E87" s="14"/>
      <c r="F87" s="10"/>
      <c r="G87" s="10"/>
      <c r="H87" s="10"/>
      <c r="I87" s="10"/>
      <c r="J87" s="14">
        <v>1088</v>
      </c>
      <c r="K87" s="10"/>
      <c r="L87" s="10"/>
      <c r="M87" s="10"/>
      <c r="N87" s="14">
        <v>29025</v>
      </c>
      <c r="O87" s="14">
        <v>357</v>
      </c>
      <c r="P87" s="14">
        <v>310</v>
      </c>
      <c r="Q87" s="20"/>
      <c r="R87" s="20"/>
      <c r="S87" s="20"/>
      <c r="T87" s="20"/>
      <c r="U87" s="14">
        <v>72851</v>
      </c>
      <c r="V87" s="14">
        <v>72851</v>
      </c>
      <c r="W87" s="10"/>
      <c r="X87" s="10"/>
      <c r="Y87" s="10"/>
      <c r="Z87" s="14">
        <v>324</v>
      </c>
      <c r="AA87" s="16">
        <v>20358</v>
      </c>
      <c r="AB87" s="25" t="s">
        <v>52</v>
      </c>
      <c r="AC87" s="14">
        <v>634</v>
      </c>
      <c r="AD87" s="14">
        <v>623</v>
      </c>
      <c r="AE87" s="10"/>
      <c r="AF87" s="10"/>
      <c r="AG87" s="14">
        <v>1405</v>
      </c>
      <c r="AH87" s="14">
        <v>1405</v>
      </c>
      <c r="AI87" s="14">
        <v>1405</v>
      </c>
      <c r="AJ87" s="14">
        <v>36.973684210526315</v>
      </c>
      <c r="AK87" s="14">
        <v>36.973684210526315</v>
      </c>
      <c r="AL87" s="10"/>
      <c r="AM87" s="10"/>
      <c r="AN87" s="11">
        <v>734</v>
      </c>
      <c r="AO87" s="11">
        <v>2</v>
      </c>
      <c r="AP87" s="10"/>
      <c r="AQ87" s="15"/>
      <c r="AR87" s="10"/>
      <c r="AS87" s="10"/>
      <c r="AT87" s="10"/>
      <c r="AU87" s="10"/>
      <c r="AV87" s="10"/>
      <c r="AW87" s="10"/>
      <c r="AX87" s="14">
        <v>78</v>
      </c>
      <c r="AY87" s="10"/>
      <c r="AZ87" s="10"/>
      <c r="BA87" s="10"/>
    </row>
    <row r="88" spans="1:53" x14ac:dyDescent="0.25">
      <c r="A88" s="3">
        <f t="shared" si="1"/>
        <v>45378</v>
      </c>
      <c r="B88" s="11">
        <v>981</v>
      </c>
      <c r="C88" s="11">
        <v>0</v>
      </c>
      <c r="D88" s="11">
        <v>0</v>
      </c>
      <c r="E88" s="14"/>
      <c r="F88" s="10"/>
      <c r="G88" s="10"/>
      <c r="H88" s="10"/>
      <c r="I88" s="10"/>
      <c r="J88" s="14">
        <v>1803</v>
      </c>
      <c r="K88" s="10"/>
      <c r="L88" s="10"/>
      <c r="M88" s="10"/>
      <c r="N88" s="14">
        <v>12968</v>
      </c>
      <c r="O88" s="14">
        <v>1064</v>
      </c>
      <c r="P88" s="14">
        <v>65</v>
      </c>
      <c r="Q88" s="20"/>
      <c r="R88" s="20"/>
      <c r="S88" s="20"/>
      <c r="T88" s="20"/>
      <c r="U88" s="14">
        <v>0</v>
      </c>
      <c r="V88" s="14">
        <v>0</v>
      </c>
      <c r="W88" s="10"/>
      <c r="X88" s="10"/>
      <c r="Y88" s="10"/>
      <c r="Z88" s="14">
        <v>536</v>
      </c>
      <c r="AA88" s="16">
        <v>5</v>
      </c>
      <c r="AB88" s="25" t="s">
        <v>52</v>
      </c>
      <c r="AC88" s="14">
        <v>11752</v>
      </c>
      <c r="AD88" s="14">
        <v>207</v>
      </c>
      <c r="AE88" s="10"/>
      <c r="AF88" s="10"/>
      <c r="AG88" s="14">
        <v>1463</v>
      </c>
      <c r="AH88" s="14">
        <v>1463</v>
      </c>
      <c r="AI88" s="14">
        <v>1463</v>
      </c>
      <c r="AJ88" s="14">
        <v>38.5</v>
      </c>
      <c r="AK88" s="14">
        <v>38.5</v>
      </c>
      <c r="AL88" s="10"/>
      <c r="AM88" s="10"/>
      <c r="AN88" s="11">
        <v>1730</v>
      </c>
      <c r="AO88" s="11">
        <v>0</v>
      </c>
      <c r="AP88" s="10"/>
      <c r="AQ88" s="15"/>
      <c r="AR88" s="10"/>
      <c r="AS88" s="10"/>
      <c r="AT88" s="10"/>
      <c r="AU88" s="10"/>
      <c r="AV88" s="10"/>
      <c r="AW88" s="10"/>
      <c r="AX88" s="14">
        <v>431</v>
      </c>
      <c r="AY88" s="10"/>
      <c r="AZ88" s="10"/>
      <c r="BA88" s="10"/>
    </row>
    <row r="89" spans="1:53" x14ac:dyDescent="0.25">
      <c r="A89" s="3">
        <f t="shared" si="1"/>
        <v>45379</v>
      </c>
      <c r="B89" s="14">
        <v>509</v>
      </c>
      <c r="C89" s="14">
        <v>24</v>
      </c>
      <c r="D89" s="14">
        <v>24</v>
      </c>
      <c r="E89" s="14"/>
      <c r="F89" s="10"/>
      <c r="G89" s="10"/>
      <c r="H89" s="10"/>
      <c r="I89" s="10"/>
      <c r="J89" s="14">
        <v>1369</v>
      </c>
      <c r="K89" s="10"/>
      <c r="L89" s="10"/>
      <c r="M89" s="10"/>
      <c r="N89" s="14">
        <v>31342</v>
      </c>
      <c r="O89" s="14">
        <v>516</v>
      </c>
      <c r="P89" s="14">
        <v>69</v>
      </c>
      <c r="Q89" s="20"/>
      <c r="R89" s="20"/>
      <c r="S89" s="20"/>
      <c r="T89" s="20"/>
      <c r="U89" s="14">
        <v>11</v>
      </c>
      <c r="V89" s="14">
        <v>11</v>
      </c>
      <c r="W89" s="10"/>
      <c r="X89" s="10"/>
      <c r="Y89" s="10"/>
      <c r="Z89" s="14">
        <v>692</v>
      </c>
      <c r="AA89" s="16">
        <v>42</v>
      </c>
      <c r="AB89" s="25" t="s">
        <v>52</v>
      </c>
      <c r="AC89" s="14">
        <v>5128</v>
      </c>
      <c r="AD89" s="14">
        <v>913</v>
      </c>
      <c r="AE89" s="10"/>
      <c r="AF89" s="10"/>
      <c r="AG89" s="14">
        <v>3830</v>
      </c>
      <c r="AH89" s="14">
        <v>3830</v>
      </c>
      <c r="AI89" s="14">
        <v>3830</v>
      </c>
      <c r="AJ89" s="14">
        <v>100.78947368421052</v>
      </c>
      <c r="AK89" s="14">
        <v>100.78947368421052</v>
      </c>
      <c r="AL89" s="10"/>
      <c r="AM89" s="10"/>
      <c r="AN89" s="11">
        <v>2348</v>
      </c>
      <c r="AO89" s="11">
        <v>0</v>
      </c>
      <c r="AP89" s="10"/>
      <c r="AQ89" s="15"/>
      <c r="AR89" s="10"/>
      <c r="AS89" s="10"/>
      <c r="AT89" s="10"/>
      <c r="AU89" s="10"/>
      <c r="AV89" s="10"/>
      <c r="AW89" s="10"/>
      <c r="AX89" s="14">
        <v>256</v>
      </c>
      <c r="AY89" s="10"/>
      <c r="AZ89" s="10"/>
      <c r="BA89" s="10"/>
    </row>
    <row r="90" spans="1:53" x14ac:dyDescent="0.25">
      <c r="A90" s="3">
        <f t="shared" si="1"/>
        <v>45380</v>
      </c>
      <c r="B90" s="14">
        <v>513</v>
      </c>
      <c r="C90" s="14">
        <v>1</v>
      </c>
      <c r="D90" s="14">
        <v>0</v>
      </c>
      <c r="E90" s="14"/>
      <c r="F90" s="10"/>
      <c r="G90" s="10"/>
      <c r="H90" s="10"/>
      <c r="I90" s="10"/>
      <c r="J90" s="14">
        <v>1908</v>
      </c>
      <c r="K90" s="10"/>
      <c r="L90" s="10"/>
      <c r="M90" s="10"/>
      <c r="N90" s="14">
        <v>23641</v>
      </c>
      <c r="O90" s="14">
        <v>2736</v>
      </c>
      <c r="P90" s="14">
        <v>108</v>
      </c>
      <c r="Q90" s="20"/>
      <c r="R90" s="20"/>
      <c r="S90" s="20"/>
      <c r="T90" s="20"/>
      <c r="U90" s="14">
        <v>54407</v>
      </c>
      <c r="V90" s="14">
        <v>54407</v>
      </c>
      <c r="W90" s="10"/>
      <c r="X90" s="10"/>
      <c r="Y90" s="10"/>
      <c r="Z90" s="14">
        <v>1191</v>
      </c>
      <c r="AA90" s="16">
        <v>5101</v>
      </c>
      <c r="AB90" s="25" t="s">
        <v>52</v>
      </c>
      <c r="AC90" s="14">
        <v>271</v>
      </c>
      <c r="AD90" s="14">
        <v>2632</v>
      </c>
      <c r="AE90" s="10"/>
      <c r="AF90" s="10"/>
      <c r="AG90" s="14">
        <v>799</v>
      </c>
      <c r="AH90" s="14">
        <v>799</v>
      </c>
      <c r="AI90" s="14">
        <v>799</v>
      </c>
      <c r="AJ90" s="14">
        <v>21.026315789473685</v>
      </c>
      <c r="AK90" s="14">
        <v>21.026315789473685</v>
      </c>
      <c r="AL90" s="10"/>
      <c r="AM90" s="10"/>
      <c r="AN90" s="11">
        <v>2581</v>
      </c>
      <c r="AO90" s="11">
        <v>0</v>
      </c>
      <c r="AP90" s="10"/>
      <c r="AQ90" s="15"/>
      <c r="AR90" s="10"/>
      <c r="AS90" s="10"/>
      <c r="AT90" s="10"/>
      <c r="AU90" s="10"/>
      <c r="AV90" s="10"/>
      <c r="AW90" s="10"/>
      <c r="AX90" s="14">
        <v>296</v>
      </c>
      <c r="AY90" s="10"/>
      <c r="AZ90" s="10"/>
      <c r="BA90" s="10"/>
    </row>
    <row r="91" spans="1:53" x14ac:dyDescent="0.25">
      <c r="A91" s="3">
        <f t="shared" si="1"/>
        <v>45381</v>
      </c>
      <c r="B91" s="14">
        <v>0</v>
      </c>
      <c r="C91" s="14">
        <v>0</v>
      </c>
      <c r="D91" s="14">
        <v>0</v>
      </c>
      <c r="E91" s="14"/>
      <c r="F91" s="10"/>
      <c r="G91" s="10"/>
      <c r="H91" s="10"/>
      <c r="I91" s="10"/>
      <c r="J91" s="14">
        <v>0</v>
      </c>
      <c r="K91" s="10"/>
      <c r="L91" s="10"/>
      <c r="M91" s="10"/>
      <c r="N91" s="14">
        <v>0</v>
      </c>
      <c r="O91" s="14">
        <v>0</v>
      </c>
      <c r="P91" s="16">
        <v>0</v>
      </c>
      <c r="Q91" s="20"/>
      <c r="R91" s="20"/>
      <c r="S91" s="20"/>
      <c r="T91" s="20"/>
      <c r="U91" s="14">
        <v>0</v>
      </c>
      <c r="V91" s="16">
        <v>0</v>
      </c>
      <c r="W91" s="17"/>
      <c r="X91" s="17"/>
      <c r="Y91" s="17"/>
      <c r="Z91" s="16">
        <v>0</v>
      </c>
      <c r="AA91" s="16">
        <v>0</v>
      </c>
      <c r="AB91" s="30"/>
      <c r="AC91" s="16">
        <v>0</v>
      </c>
      <c r="AD91" s="16">
        <v>0</v>
      </c>
      <c r="AE91" s="17"/>
      <c r="AF91" s="17"/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0"/>
      <c r="AM91" s="10"/>
      <c r="AN91" s="11">
        <v>0</v>
      </c>
      <c r="AO91" s="11">
        <v>0</v>
      </c>
      <c r="AP91" s="10"/>
      <c r="AQ91" s="15"/>
      <c r="AR91" s="10"/>
      <c r="AS91" s="10"/>
      <c r="AT91" s="10"/>
      <c r="AU91" s="10"/>
      <c r="AV91" s="10"/>
      <c r="AW91" s="10"/>
      <c r="AX91" s="14">
        <v>0</v>
      </c>
      <c r="AY91" s="10"/>
      <c r="AZ91" s="10"/>
      <c r="BA91" s="10"/>
    </row>
    <row r="92" spans="1:53" x14ac:dyDescent="0.25">
      <c r="A92" s="3">
        <f t="shared" si="1"/>
        <v>45382</v>
      </c>
      <c r="B92" s="14">
        <v>0</v>
      </c>
      <c r="C92" s="14">
        <v>0</v>
      </c>
      <c r="D92" s="14">
        <v>0</v>
      </c>
      <c r="E92" s="14"/>
      <c r="F92" s="10"/>
      <c r="G92" s="10"/>
      <c r="H92" s="10"/>
      <c r="I92" s="10"/>
      <c r="J92" s="14">
        <v>0</v>
      </c>
      <c r="K92" s="10"/>
      <c r="L92" s="10"/>
      <c r="M92" s="10"/>
      <c r="N92" s="14">
        <v>0</v>
      </c>
      <c r="O92" s="14">
        <v>0</v>
      </c>
      <c r="P92" s="16">
        <v>0</v>
      </c>
      <c r="Q92" s="20"/>
      <c r="R92" s="20"/>
      <c r="S92" s="20"/>
      <c r="T92" s="20"/>
      <c r="U92" s="14">
        <v>0</v>
      </c>
      <c r="V92" s="16">
        <v>0</v>
      </c>
      <c r="W92" s="17"/>
      <c r="X92" s="17"/>
      <c r="Y92" s="17"/>
      <c r="Z92" s="16">
        <v>0</v>
      </c>
      <c r="AA92" s="16">
        <v>0</v>
      </c>
      <c r="AB92" s="30"/>
      <c r="AC92" s="16">
        <v>0</v>
      </c>
      <c r="AD92" s="16">
        <v>0</v>
      </c>
      <c r="AE92" s="17"/>
      <c r="AF92" s="17"/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0"/>
      <c r="AM92" s="10"/>
      <c r="AN92" s="11">
        <v>0</v>
      </c>
      <c r="AO92" s="11">
        <v>0</v>
      </c>
      <c r="AP92" s="10"/>
      <c r="AQ92" s="15"/>
      <c r="AR92" s="10"/>
      <c r="AS92" s="10"/>
      <c r="AT92" s="10"/>
      <c r="AU92" s="10"/>
      <c r="AV92" s="10"/>
      <c r="AW92" s="10"/>
      <c r="AX92" s="14">
        <v>0</v>
      </c>
      <c r="AY92" s="10"/>
      <c r="AZ92" s="10"/>
      <c r="BA92" s="10"/>
    </row>
    <row r="93" spans="1:53" x14ac:dyDescent="0.25">
      <c r="A93" s="3">
        <f t="shared" si="1"/>
        <v>45383</v>
      </c>
      <c r="B93" s="14">
        <v>0</v>
      </c>
      <c r="C93" s="14">
        <v>0</v>
      </c>
      <c r="D93" s="14">
        <v>0</v>
      </c>
      <c r="E93" s="14"/>
      <c r="F93" s="10"/>
      <c r="G93" s="10"/>
      <c r="H93" s="10"/>
      <c r="I93" s="10"/>
      <c r="J93" s="14">
        <v>0</v>
      </c>
      <c r="K93" s="10"/>
      <c r="L93" s="10"/>
      <c r="M93" s="10"/>
      <c r="N93" s="14">
        <v>0</v>
      </c>
      <c r="O93" s="14">
        <v>0</v>
      </c>
      <c r="P93" s="14">
        <v>0</v>
      </c>
      <c r="Q93" s="20"/>
      <c r="R93" s="20"/>
      <c r="S93" s="20"/>
      <c r="T93" s="20"/>
      <c r="U93" s="14">
        <v>0</v>
      </c>
      <c r="V93" s="14">
        <v>0</v>
      </c>
      <c r="W93" s="10"/>
      <c r="X93" s="10"/>
      <c r="Y93" s="10"/>
      <c r="Z93" s="14">
        <v>0</v>
      </c>
      <c r="AA93" s="16">
        <v>0</v>
      </c>
      <c r="AB93" s="24" t="s">
        <v>52</v>
      </c>
      <c r="AC93" s="14">
        <v>0</v>
      </c>
      <c r="AD93" s="14">
        <v>0</v>
      </c>
      <c r="AE93" s="10"/>
      <c r="AF93" s="10"/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0"/>
      <c r="AM93" s="10"/>
      <c r="AN93" s="11">
        <v>0</v>
      </c>
      <c r="AO93" s="11">
        <v>0</v>
      </c>
      <c r="AP93" s="10"/>
      <c r="AQ93" s="15"/>
      <c r="AR93" s="10"/>
      <c r="AS93" s="10"/>
      <c r="AT93" s="10"/>
      <c r="AU93" s="10"/>
      <c r="AV93" s="10"/>
      <c r="AW93" s="10"/>
      <c r="AX93" s="14">
        <v>0</v>
      </c>
      <c r="AY93" s="10"/>
      <c r="AZ93" s="10"/>
      <c r="BA93" s="10"/>
    </row>
    <row r="94" spans="1:53" x14ac:dyDescent="0.25">
      <c r="A94" s="3">
        <f t="shared" si="1"/>
        <v>45384</v>
      </c>
      <c r="B94" s="14">
        <v>475</v>
      </c>
      <c r="C94" s="14">
        <v>5113</v>
      </c>
      <c r="D94" s="14">
        <v>296</v>
      </c>
      <c r="E94" s="14"/>
      <c r="F94" s="10"/>
      <c r="G94" s="10"/>
      <c r="H94" s="10"/>
      <c r="I94" s="10"/>
      <c r="J94" s="14">
        <v>1667</v>
      </c>
      <c r="K94" s="10"/>
      <c r="L94" s="10"/>
      <c r="M94" s="10"/>
      <c r="N94" s="14">
        <v>23797</v>
      </c>
      <c r="O94" s="14">
        <v>1580</v>
      </c>
      <c r="P94" s="14">
        <v>19</v>
      </c>
      <c r="Q94" s="20"/>
      <c r="R94" s="20"/>
      <c r="S94" s="20"/>
      <c r="T94" s="20"/>
      <c r="U94" s="14">
        <v>65574</v>
      </c>
      <c r="V94" s="14">
        <v>65574</v>
      </c>
      <c r="W94" s="10"/>
      <c r="X94" s="10"/>
      <c r="Y94" s="10"/>
      <c r="Z94" s="14">
        <v>865</v>
      </c>
      <c r="AA94" s="16">
        <v>7581</v>
      </c>
      <c r="AB94" s="25" t="s">
        <v>52</v>
      </c>
      <c r="AC94" s="14">
        <v>229</v>
      </c>
      <c r="AD94" s="14">
        <v>720</v>
      </c>
      <c r="AE94" s="10"/>
      <c r="AF94" s="10"/>
      <c r="AG94" s="14">
        <v>3078</v>
      </c>
      <c r="AH94" s="14">
        <v>3078</v>
      </c>
      <c r="AI94" s="14">
        <v>3078</v>
      </c>
      <c r="AJ94" s="14">
        <v>81</v>
      </c>
      <c r="AK94" s="14">
        <v>81</v>
      </c>
      <c r="AL94" s="10"/>
      <c r="AM94" s="10"/>
      <c r="AN94" s="11">
        <v>5115</v>
      </c>
      <c r="AO94" s="11">
        <v>0</v>
      </c>
      <c r="AP94" s="10"/>
      <c r="AQ94" s="15"/>
      <c r="AR94" s="10"/>
      <c r="AS94" s="10"/>
      <c r="AT94" s="10"/>
      <c r="AU94" s="10"/>
      <c r="AV94" s="10"/>
      <c r="AW94" s="10"/>
      <c r="AX94" s="14">
        <v>361</v>
      </c>
      <c r="AY94" s="10"/>
      <c r="AZ94" s="10"/>
      <c r="BA94" s="10"/>
    </row>
    <row r="95" spans="1:53" x14ac:dyDescent="0.25">
      <c r="A95" s="3">
        <f t="shared" si="1"/>
        <v>45385</v>
      </c>
      <c r="B95" s="14">
        <v>601</v>
      </c>
      <c r="C95" s="14">
        <v>1100</v>
      </c>
      <c r="D95" s="14">
        <v>5861</v>
      </c>
      <c r="E95" s="14"/>
      <c r="F95" s="10"/>
      <c r="G95" s="10"/>
      <c r="H95" s="10"/>
      <c r="I95" s="10"/>
      <c r="J95" s="14">
        <v>1839</v>
      </c>
      <c r="K95" s="10"/>
      <c r="L95" s="10"/>
      <c r="M95" s="10"/>
      <c r="N95" s="14">
        <v>32497</v>
      </c>
      <c r="O95" s="14">
        <v>2009</v>
      </c>
      <c r="P95" s="14">
        <v>69</v>
      </c>
      <c r="Q95" s="20"/>
      <c r="R95" s="20"/>
      <c r="S95" s="20"/>
      <c r="T95" s="20"/>
      <c r="U95" s="14">
        <v>52511</v>
      </c>
      <c r="V95" s="14">
        <v>52511</v>
      </c>
      <c r="W95" s="10"/>
      <c r="X95" s="10"/>
      <c r="Y95" s="10"/>
      <c r="Z95" s="14">
        <v>662</v>
      </c>
      <c r="AA95" s="16">
        <v>14189</v>
      </c>
      <c r="AB95" s="25" t="s">
        <v>52</v>
      </c>
      <c r="AC95" s="14">
        <v>126</v>
      </c>
      <c r="AD95" s="14">
        <v>1444</v>
      </c>
      <c r="AE95" s="10"/>
      <c r="AF95" s="10"/>
      <c r="AG95" s="14">
        <v>2733</v>
      </c>
      <c r="AH95" s="14">
        <v>2733</v>
      </c>
      <c r="AI95" s="14">
        <v>2733</v>
      </c>
      <c r="AJ95" s="14">
        <v>71.921052631578945</v>
      </c>
      <c r="AK95" s="14">
        <v>71.921052631578945</v>
      </c>
      <c r="AL95" s="10"/>
      <c r="AM95" s="10"/>
      <c r="AN95" s="11">
        <v>3866</v>
      </c>
      <c r="AO95" s="11">
        <v>0</v>
      </c>
      <c r="AP95" s="10"/>
      <c r="AQ95" s="15"/>
      <c r="AR95" s="10"/>
      <c r="AS95" s="10"/>
      <c r="AT95" s="10"/>
      <c r="AU95" s="10"/>
      <c r="AV95" s="10"/>
      <c r="AW95" s="10"/>
      <c r="AX95" s="14">
        <v>280</v>
      </c>
      <c r="AY95" s="10"/>
      <c r="AZ95" s="10"/>
      <c r="BA95" s="10"/>
    </row>
    <row r="96" spans="1:53" x14ac:dyDescent="0.25">
      <c r="A96" s="3">
        <f t="shared" si="1"/>
        <v>45386</v>
      </c>
      <c r="B96" s="6">
        <v>107</v>
      </c>
      <c r="C96" s="6">
        <v>2516</v>
      </c>
      <c r="D96" s="6">
        <v>101</v>
      </c>
      <c r="E96" s="6"/>
      <c r="F96" s="7"/>
      <c r="G96" s="7"/>
      <c r="H96" s="7"/>
      <c r="I96" s="7"/>
      <c r="J96" s="6">
        <v>1418</v>
      </c>
      <c r="K96" s="7"/>
      <c r="L96" s="7"/>
      <c r="M96" s="7"/>
      <c r="N96" s="6">
        <v>34764</v>
      </c>
      <c r="O96" s="6">
        <v>634</v>
      </c>
      <c r="P96" s="6">
        <v>16</v>
      </c>
      <c r="Q96" s="7"/>
      <c r="R96" s="7"/>
      <c r="S96" s="7"/>
      <c r="T96" s="7"/>
      <c r="U96" s="6">
        <v>54607</v>
      </c>
      <c r="V96" s="6">
        <v>54607</v>
      </c>
      <c r="W96" s="7"/>
      <c r="X96" s="7"/>
      <c r="Y96" s="7"/>
      <c r="Z96" s="6">
        <v>939</v>
      </c>
      <c r="AA96" s="6">
        <v>20581</v>
      </c>
      <c r="AB96" s="25" t="s">
        <v>52</v>
      </c>
      <c r="AC96" s="14">
        <v>453</v>
      </c>
      <c r="AD96" s="14">
        <v>2137</v>
      </c>
      <c r="AE96" s="10"/>
      <c r="AF96" s="10"/>
      <c r="AG96" s="14">
        <v>2983</v>
      </c>
      <c r="AH96" s="14">
        <v>2983</v>
      </c>
      <c r="AI96" s="14">
        <v>2983</v>
      </c>
      <c r="AJ96" s="14">
        <v>78.5</v>
      </c>
      <c r="AK96" s="14">
        <v>78.5</v>
      </c>
      <c r="AL96" s="10"/>
      <c r="AM96" s="10"/>
      <c r="AN96" s="11">
        <v>7051</v>
      </c>
      <c r="AO96" s="11">
        <v>0</v>
      </c>
      <c r="AP96" s="10"/>
      <c r="AQ96" s="15"/>
      <c r="AR96" s="10"/>
      <c r="AS96" s="10"/>
      <c r="AT96" s="10"/>
      <c r="AU96" s="10"/>
      <c r="AV96" s="10"/>
      <c r="AW96" s="10"/>
      <c r="AX96" s="14">
        <v>412</v>
      </c>
      <c r="AY96" s="10"/>
      <c r="AZ96" s="10"/>
      <c r="BA96" s="10"/>
    </row>
    <row r="97" spans="1:53" x14ac:dyDescent="0.25">
      <c r="A97" s="3">
        <f t="shared" si="1"/>
        <v>45387</v>
      </c>
      <c r="B97" s="14">
        <v>3440</v>
      </c>
      <c r="C97" s="14">
        <v>2138</v>
      </c>
      <c r="D97" s="14">
        <v>1885</v>
      </c>
      <c r="E97" s="14"/>
      <c r="F97" s="10"/>
      <c r="G97" s="10"/>
      <c r="H97" s="10"/>
      <c r="I97" s="10"/>
      <c r="J97" s="14">
        <v>3708</v>
      </c>
      <c r="K97" s="10"/>
      <c r="L97" s="10"/>
      <c r="M97" s="10"/>
      <c r="N97" s="14">
        <v>21305</v>
      </c>
      <c r="O97" s="14">
        <v>855</v>
      </c>
      <c r="P97" s="14">
        <v>145</v>
      </c>
      <c r="Q97" s="20"/>
      <c r="R97" s="20"/>
      <c r="S97" s="20"/>
      <c r="T97" s="20"/>
      <c r="U97" s="14">
        <v>46896</v>
      </c>
      <c r="V97" s="14">
        <v>46896</v>
      </c>
      <c r="W97" s="10"/>
      <c r="X97" s="10"/>
      <c r="Y97" s="10"/>
      <c r="Z97" s="14">
        <v>1496</v>
      </c>
      <c r="AA97" s="16">
        <v>11665</v>
      </c>
      <c r="AB97" s="25" t="s">
        <v>52</v>
      </c>
      <c r="AC97" s="14">
        <v>496</v>
      </c>
      <c r="AD97" s="14">
        <v>1108</v>
      </c>
      <c r="AE97" s="10"/>
      <c r="AF97" s="10"/>
      <c r="AG97" s="14">
        <v>3200</v>
      </c>
      <c r="AH97" s="14">
        <v>3200</v>
      </c>
      <c r="AI97" s="14">
        <v>3200</v>
      </c>
      <c r="AJ97" s="14">
        <v>84.21052631578948</v>
      </c>
      <c r="AK97" s="14">
        <v>84.21052631578948</v>
      </c>
      <c r="AL97" s="10"/>
      <c r="AM97" s="10"/>
      <c r="AN97" s="11">
        <v>8004</v>
      </c>
      <c r="AO97" s="11">
        <v>64</v>
      </c>
      <c r="AP97" s="10"/>
      <c r="AQ97" s="15"/>
      <c r="AR97" s="10"/>
      <c r="AS97" s="10"/>
      <c r="AT97" s="10"/>
      <c r="AU97" s="10"/>
      <c r="AV97" s="10"/>
      <c r="AW97" s="10"/>
      <c r="AX97" s="14">
        <v>332</v>
      </c>
      <c r="AY97" s="10"/>
      <c r="AZ97" s="10"/>
      <c r="BA97" s="10"/>
    </row>
    <row r="98" spans="1:53" x14ac:dyDescent="0.25">
      <c r="A98" s="3">
        <f t="shared" si="1"/>
        <v>45388</v>
      </c>
      <c r="B98" s="14">
        <v>0</v>
      </c>
      <c r="C98" s="14">
        <v>0</v>
      </c>
      <c r="D98" s="14">
        <v>0</v>
      </c>
      <c r="E98" s="14"/>
      <c r="F98" s="10"/>
      <c r="G98" s="10"/>
      <c r="H98" s="10"/>
      <c r="I98" s="10"/>
      <c r="J98" s="14">
        <v>0</v>
      </c>
      <c r="K98" s="10"/>
      <c r="L98" s="10"/>
      <c r="M98" s="10"/>
      <c r="N98" s="14">
        <v>0</v>
      </c>
      <c r="O98" s="14">
        <v>0</v>
      </c>
      <c r="P98" s="14">
        <v>0</v>
      </c>
      <c r="Q98" s="20"/>
      <c r="R98" s="20"/>
      <c r="S98" s="20"/>
      <c r="T98" s="20"/>
      <c r="U98" s="14">
        <v>0</v>
      </c>
      <c r="V98" s="14">
        <v>0</v>
      </c>
      <c r="W98" s="10"/>
      <c r="X98" s="10"/>
      <c r="Y98" s="10"/>
      <c r="Z98" s="14">
        <v>0</v>
      </c>
      <c r="AA98" s="16">
        <v>0</v>
      </c>
      <c r="AB98" s="25" t="s">
        <v>52</v>
      </c>
      <c r="AC98" s="14">
        <v>0</v>
      </c>
      <c r="AD98" s="14">
        <v>0</v>
      </c>
      <c r="AE98" s="10"/>
      <c r="AF98" s="10"/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0"/>
      <c r="AM98" s="10"/>
      <c r="AN98" s="11">
        <v>0</v>
      </c>
      <c r="AO98" s="11">
        <v>0</v>
      </c>
      <c r="AP98" s="10"/>
      <c r="AQ98" s="15"/>
      <c r="AR98" s="10"/>
      <c r="AS98" s="10"/>
      <c r="AT98" s="10"/>
      <c r="AU98" s="10"/>
      <c r="AV98" s="10"/>
      <c r="AW98" s="10"/>
      <c r="AX98" s="14">
        <v>0</v>
      </c>
      <c r="AY98" s="10"/>
      <c r="AZ98" s="10"/>
      <c r="BA98" s="10"/>
    </row>
    <row r="99" spans="1:53" x14ac:dyDescent="0.25">
      <c r="A99" s="3">
        <f t="shared" si="1"/>
        <v>45389</v>
      </c>
      <c r="B99" s="14">
        <v>0</v>
      </c>
      <c r="C99" s="14">
        <v>0</v>
      </c>
      <c r="D99" s="14">
        <v>0</v>
      </c>
      <c r="E99" s="14"/>
      <c r="F99" s="10"/>
      <c r="G99" s="10"/>
      <c r="H99" s="10"/>
      <c r="I99" s="10"/>
      <c r="J99" s="14">
        <v>0</v>
      </c>
      <c r="K99" s="10"/>
      <c r="L99" s="10"/>
      <c r="M99" s="10"/>
      <c r="N99" s="14">
        <v>0</v>
      </c>
      <c r="O99" s="14">
        <v>0</v>
      </c>
      <c r="P99" s="14">
        <v>0</v>
      </c>
      <c r="Q99" s="20"/>
      <c r="R99" s="20"/>
      <c r="S99" s="20"/>
      <c r="T99" s="20"/>
      <c r="U99" s="14">
        <v>0</v>
      </c>
      <c r="V99" s="14">
        <v>0</v>
      </c>
      <c r="W99" s="10"/>
      <c r="X99" s="10"/>
      <c r="Y99" s="10"/>
      <c r="Z99" s="14">
        <v>0</v>
      </c>
      <c r="AA99" s="16">
        <v>0</v>
      </c>
      <c r="AB99" s="25" t="s">
        <v>52</v>
      </c>
      <c r="AC99" s="14">
        <v>0</v>
      </c>
      <c r="AD99" s="14">
        <v>0</v>
      </c>
      <c r="AE99" s="10"/>
      <c r="AF99" s="10"/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0"/>
      <c r="AM99" s="10"/>
      <c r="AN99" s="11">
        <v>0</v>
      </c>
      <c r="AO99" s="11">
        <v>0</v>
      </c>
      <c r="AP99" s="10"/>
      <c r="AQ99" s="15"/>
      <c r="AR99" s="10"/>
      <c r="AS99" s="10"/>
      <c r="AT99" s="10"/>
      <c r="AU99" s="10"/>
      <c r="AV99" s="10"/>
      <c r="AW99" s="10"/>
      <c r="AX99" s="14">
        <v>0</v>
      </c>
      <c r="AY99" s="10"/>
      <c r="AZ99" s="10"/>
      <c r="BA99" s="10"/>
    </row>
    <row r="100" spans="1:53" x14ac:dyDescent="0.25">
      <c r="A100" s="3">
        <f t="shared" si="1"/>
        <v>45390</v>
      </c>
      <c r="B100" s="14">
        <v>827</v>
      </c>
      <c r="C100" s="14">
        <v>0</v>
      </c>
      <c r="D100" s="14">
        <v>2659</v>
      </c>
      <c r="E100" s="14"/>
      <c r="F100" s="10"/>
      <c r="G100" s="10"/>
      <c r="H100" s="10"/>
      <c r="I100" s="10"/>
      <c r="J100" s="14">
        <v>5067</v>
      </c>
      <c r="K100" s="10"/>
      <c r="L100" s="10"/>
      <c r="M100" s="10"/>
      <c r="N100" s="14">
        <v>25346</v>
      </c>
      <c r="O100" s="14">
        <v>1123</v>
      </c>
      <c r="P100" s="14">
        <v>14</v>
      </c>
      <c r="Q100" s="20"/>
      <c r="R100" s="20"/>
      <c r="S100" s="20"/>
      <c r="T100" s="20"/>
      <c r="U100" s="14">
        <v>16736</v>
      </c>
      <c r="V100" s="14">
        <v>16736</v>
      </c>
      <c r="W100" s="10"/>
      <c r="X100" s="10"/>
      <c r="Y100" s="10"/>
      <c r="Z100" s="14">
        <v>1328</v>
      </c>
      <c r="AA100" s="16">
        <v>7533</v>
      </c>
      <c r="AB100" s="24" t="s">
        <v>52</v>
      </c>
      <c r="AC100" s="14">
        <v>199</v>
      </c>
      <c r="AD100" s="14">
        <v>859</v>
      </c>
      <c r="AE100" s="10"/>
      <c r="AF100" s="10"/>
      <c r="AG100" s="14">
        <v>913</v>
      </c>
      <c r="AH100" s="14">
        <v>913</v>
      </c>
      <c r="AI100" s="14">
        <v>913</v>
      </c>
      <c r="AJ100" s="14">
        <v>24.026315789473685</v>
      </c>
      <c r="AK100" s="14">
        <v>24.026315789473685</v>
      </c>
      <c r="AL100" s="10"/>
      <c r="AM100" s="10"/>
      <c r="AN100" s="11">
        <v>13397</v>
      </c>
      <c r="AO100" s="11">
        <v>18714</v>
      </c>
      <c r="AP100" s="19" t="s">
        <v>52</v>
      </c>
      <c r="AQ100" s="20" t="s">
        <v>52</v>
      </c>
      <c r="AR100" s="19" t="s">
        <v>52</v>
      </c>
      <c r="AS100" s="19" t="s">
        <v>52</v>
      </c>
      <c r="AT100" s="19" t="s">
        <v>52</v>
      </c>
      <c r="AU100" s="19" t="s">
        <v>52</v>
      </c>
      <c r="AV100" s="19" t="s">
        <v>52</v>
      </c>
      <c r="AW100" s="19"/>
      <c r="AX100" s="31">
        <v>552</v>
      </c>
      <c r="AY100" s="10"/>
      <c r="AZ100" s="10"/>
      <c r="BA100" s="10"/>
    </row>
    <row r="101" spans="1:53" x14ac:dyDescent="0.25">
      <c r="A101" s="3">
        <f t="shared" si="1"/>
        <v>45391</v>
      </c>
      <c r="B101" s="14">
        <v>796</v>
      </c>
      <c r="C101" s="14">
        <v>29</v>
      </c>
      <c r="D101" s="14">
        <v>704</v>
      </c>
      <c r="E101" s="14"/>
      <c r="F101" s="10"/>
      <c r="G101" s="10"/>
      <c r="H101" s="10"/>
      <c r="I101" s="10"/>
      <c r="J101" s="14">
        <v>2936</v>
      </c>
      <c r="K101" s="10"/>
      <c r="L101" s="10"/>
      <c r="M101" s="10"/>
      <c r="N101" s="14">
        <v>16151</v>
      </c>
      <c r="O101" s="14">
        <v>768</v>
      </c>
      <c r="P101" s="14">
        <v>37</v>
      </c>
      <c r="Q101" s="20"/>
      <c r="R101" s="20"/>
      <c r="S101" s="20"/>
      <c r="T101" s="20"/>
      <c r="U101" s="14">
        <v>38338</v>
      </c>
      <c r="V101" s="14">
        <v>38338</v>
      </c>
      <c r="W101" s="10"/>
      <c r="X101" s="10"/>
      <c r="Y101" s="10"/>
      <c r="Z101" s="14">
        <v>1175</v>
      </c>
      <c r="AA101" s="16">
        <v>8174</v>
      </c>
      <c r="AB101" s="25" t="s">
        <v>52</v>
      </c>
      <c r="AC101" s="14">
        <v>165</v>
      </c>
      <c r="AD101" s="14">
        <v>1308</v>
      </c>
      <c r="AE101" s="10"/>
      <c r="AF101" s="10"/>
      <c r="AG101" s="14">
        <v>1625</v>
      </c>
      <c r="AH101" s="14">
        <v>1625</v>
      </c>
      <c r="AI101" s="14">
        <v>1625</v>
      </c>
      <c r="AJ101" s="14">
        <v>42.763157894736842</v>
      </c>
      <c r="AK101" s="14">
        <v>42.763157894736842</v>
      </c>
      <c r="AL101" s="10"/>
      <c r="AM101" s="10"/>
      <c r="AN101" s="11">
        <v>5331</v>
      </c>
      <c r="AO101" s="11">
        <v>6996</v>
      </c>
      <c r="AP101" s="20" t="s">
        <v>52</v>
      </c>
      <c r="AQ101" s="20" t="s">
        <v>52</v>
      </c>
      <c r="AR101" s="20" t="s">
        <v>52</v>
      </c>
      <c r="AS101" s="20" t="s">
        <v>52</v>
      </c>
      <c r="AT101" s="20" t="s">
        <v>52</v>
      </c>
      <c r="AU101" s="20" t="s">
        <v>52</v>
      </c>
      <c r="AV101" s="20" t="s">
        <v>52</v>
      </c>
      <c r="AW101" s="20"/>
      <c r="AX101" s="32">
        <v>483</v>
      </c>
      <c r="AY101" s="10"/>
      <c r="AZ101" s="10"/>
      <c r="BA101" s="10"/>
    </row>
    <row r="102" spans="1:53" x14ac:dyDescent="0.25">
      <c r="A102" s="3">
        <f t="shared" si="1"/>
        <v>45392</v>
      </c>
      <c r="B102" s="14">
        <v>300</v>
      </c>
      <c r="C102" s="14">
        <v>0</v>
      </c>
      <c r="D102" s="14">
        <v>0</v>
      </c>
      <c r="E102" s="14"/>
      <c r="F102" s="10"/>
      <c r="G102" s="10"/>
      <c r="H102" s="10"/>
      <c r="I102" s="10"/>
      <c r="J102" s="14">
        <v>1819</v>
      </c>
      <c r="K102" s="10"/>
      <c r="L102" s="10"/>
      <c r="M102" s="10"/>
      <c r="N102" s="14">
        <v>25419</v>
      </c>
      <c r="O102" s="14">
        <v>765</v>
      </c>
      <c r="P102" s="14">
        <v>14</v>
      </c>
      <c r="Q102" s="20"/>
      <c r="R102" s="20"/>
      <c r="S102" s="20"/>
      <c r="T102" s="20"/>
      <c r="U102" s="14">
        <v>18992</v>
      </c>
      <c r="V102" s="14">
        <v>18992</v>
      </c>
      <c r="W102" s="10"/>
      <c r="X102" s="10"/>
      <c r="Y102" s="10"/>
      <c r="Z102" s="14">
        <v>779</v>
      </c>
      <c r="AA102" s="16">
        <v>4414</v>
      </c>
      <c r="AB102" s="25" t="s">
        <v>52</v>
      </c>
      <c r="AC102" s="14">
        <v>591</v>
      </c>
      <c r="AD102" s="14">
        <v>384</v>
      </c>
      <c r="AE102" s="10"/>
      <c r="AF102" s="10"/>
      <c r="AG102" s="14">
        <v>3401</v>
      </c>
      <c r="AH102" s="14">
        <v>3401</v>
      </c>
      <c r="AI102" s="14">
        <v>3401</v>
      </c>
      <c r="AJ102" s="14">
        <v>89.5</v>
      </c>
      <c r="AK102" s="14">
        <v>89.5</v>
      </c>
      <c r="AL102" s="10"/>
      <c r="AM102" s="10"/>
      <c r="AN102" s="11">
        <v>6525</v>
      </c>
      <c r="AO102" s="11">
        <v>20301</v>
      </c>
      <c r="AP102" s="20" t="s">
        <v>52</v>
      </c>
      <c r="AQ102" s="20" t="s">
        <v>52</v>
      </c>
      <c r="AR102" s="20" t="s">
        <v>52</v>
      </c>
      <c r="AS102" s="20" t="s">
        <v>52</v>
      </c>
      <c r="AT102" s="20" t="s">
        <v>52</v>
      </c>
      <c r="AU102" s="20" t="s">
        <v>52</v>
      </c>
      <c r="AV102" s="20" t="s">
        <v>52</v>
      </c>
      <c r="AW102" s="20"/>
      <c r="AX102" s="32">
        <v>513</v>
      </c>
      <c r="AY102" s="10"/>
      <c r="AZ102" s="10"/>
      <c r="BA102" s="10"/>
    </row>
    <row r="103" spans="1:53" x14ac:dyDescent="0.25">
      <c r="A103" s="3">
        <f t="shared" si="1"/>
        <v>45393</v>
      </c>
      <c r="B103" s="14">
        <v>2326</v>
      </c>
      <c r="C103" s="14">
        <v>24</v>
      </c>
      <c r="D103" s="14">
        <v>24</v>
      </c>
      <c r="E103" s="14"/>
      <c r="F103" s="10"/>
      <c r="G103" s="10"/>
      <c r="H103" s="10"/>
      <c r="I103" s="10"/>
      <c r="J103" s="14">
        <v>3311</v>
      </c>
      <c r="K103" s="10"/>
      <c r="L103" s="10"/>
      <c r="M103" s="10"/>
      <c r="N103" s="14">
        <v>11955</v>
      </c>
      <c r="O103" s="14">
        <v>202</v>
      </c>
      <c r="P103" s="14">
        <v>18</v>
      </c>
      <c r="Q103" s="20"/>
      <c r="R103" s="20"/>
      <c r="S103" s="20"/>
      <c r="T103" s="20"/>
      <c r="U103" s="14">
        <v>31013</v>
      </c>
      <c r="V103" s="14">
        <v>31013</v>
      </c>
      <c r="W103" s="10"/>
      <c r="X103" s="10"/>
      <c r="Y103" s="10"/>
      <c r="Z103" s="14">
        <v>805</v>
      </c>
      <c r="AA103" s="16">
        <v>4662</v>
      </c>
      <c r="AB103" s="25" t="s">
        <v>52</v>
      </c>
      <c r="AC103" s="14">
        <v>59</v>
      </c>
      <c r="AD103" s="14">
        <v>764</v>
      </c>
      <c r="AE103" s="10"/>
      <c r="AF103" s="10"/>
      <c r="AG103" s="14">
        <v>2265</v>
      </c>
      <c r="AH103" s="14">
        <v>2265</v>
      </c>
      <c r="AI103" s="14">
        <v>2265</v>
      </c>
      <c r="AJ103" s="14">
        <v>59.60526315789474</v>
      </c>
      <c r="AK103" s="14">
        <v>59.60526315789474</v>
      </c>
      <c r="AL103" s="10"/>
      <c r="AM103" s="10"/>
      <c r="AN103" s="11">
        <v>4602</v>
      </c>
      <c r="AO103" s="11">
        <v>8371</v>
      </c>
      <c r="AP103" s="20" t="s">
        <v>52</v>
      </c>
      <c r="AQ103" s="20" t="s">
        <v>52</v>
      </c>
      <c r="AR103" s="20" t="s">
        <v>52</v>
      </c>
      <c r="AS103" s="20" t="s">
        <v>52</v>
      </c>
      <c r="AT103" s="20" t="s">
        <v>52</v>
      </c>
      <c r="AU103" s="20" t="s">
        <v>52</v>
      </c>
      <c r="AV103" s="20" t="s">
        <v>52</v>
      </c>
      <c r="AW103" s="20"/>
      <c r="AX103" s="32">
        <v>340</v>
      </c>
      <c r="AY103" s="10"/>
      <c r="AZ103" s="10"/>
      <c r="BA103" s="10"/>
    </row>
    <row r="104" spans="1:53" x14ac:dyDescent="0.25">
      <c r="A104" s="3">
        <f t="shared" si="1"/>
        <v>45394</v>
      </c>
      <c r="B104" s="14">
        <v>700</v>
      </c>
      <c r="C104" s="14">
        <v>108</v>
      </c>
      <c r="D104" s="14">
        <v>0</v>
      </c>
      <c r="E104" s="14"/>
      <c r="F104" s="10"/>
      <c r="G104" s="10"/>
      <c r="H104" s="10"/>
      <c r="I104" s="10"/>
      <c r="J104" s="14">
        <v>2315</v>
      </c>
      <c r="K104" s="10"/>
      <c r="L104" s="10"/>
      <c r="M104" s="10"/>
      <c r="N104" s="14">
        <v>20681</v>
      </c>
      <c r="O104" s="14">
        <v>1599</v>
      </c>
      <c r="P104" s="14">
        <v>16</v>
      </c>
      <c r="Q104" s="20"/>
      <c r="R104" s="20"/>
      <c r="S104" s="20"/>
      <c r="T104" s="20"/>
      <c r="U104" s="14">
        <v>20632</v>
      </c>
      <c r="V104" s="14">
        <v>20632</v>
      </c>
      <c r="W104" s="10"/>
      <c r="X104" s="10"/>
      <c r="Y104" s="10"/>
      <c r="Z104" s="14">
        <v>927</v>
      </c>
      <c r="AA104" s="16">
        <v>3352</v>
      </c>
      <c r="AB104" s="25" t="s">
        <v>52</v>
      </c>
      <c r="AC104" s="14">
        <v>70</v>
      </c>
      <c r="AD104" s="14">
        <v>476</v>
      </c>
      <c r="AE104" s="10"/>
      <c r="AF104" s="10"/>
      <c r="AG104" s="14">
        <v>1136</v>
      </c>
      <c r="AH104" s="14">
        <v>1136</v>
      </c>
      <c r="AI104" s="14">
        <v>1136</v>
      </c>
      <c r="AJ104" s="14">
        <v>29.894736842105264</v>
      </c>
      <c r="AK104" s="14">
        <v>29.894736842105264</v>
      </c>
      <c r="AL104" s="10"/>
      <c r="AM104" s="10"/>
      <c r="AN104" s="11">
        <v>3130</v>
      </c>
      <c r="AO104" s="11">
        <v>3028</v>
      </c>
      <c r="AP104" s="20" t="s">
        <v>52</v>
      </c>
      <c r="AQ104" s="20" t="s">
        <v>52</v>
      </c>
      <c r="AR104" s="20" t="s">
        <v>52</v>
      </c>
      <c r="AS104" s="20" t="s">
        <v>52</v>
      </c>
      <c r="AT104" s="20" t="s">
        <v>52</v>
      </c>
      <c r="AU104" s="20" t="s">
        <v>52</v>
      </c>
      <c r="AV104" s="20" t="s">
        <v>52</v>
      </c>
      <c r="AW104" s="20"/>
      <c r="AX104" s="32">
        <v>312</v>
      </c>
      <c r="AY104" s="10"/>
      <c r="AZ104" s="10"/>
      <c r="BA104" s="10"/>
    </row>
    <row r="105" spans="1:53" x14ac:dyDescent="0.25">
      <c r="A105" s="3">
        <f t="shared" si="1"/>
        <v>45395</v>
      </c>
      <c r="B105" s="14">
        <v>0</v>
      </c>
      <c r="C105" s="14">
        <v>0</v>
      </c>
      <c r="D105" s="14">
        <v>0</v>
      </c>
      <c r="E105" s="14"/>
      <c r="F105" s="10"/>
      <c r="G105" s="10"/>
      <c r="H105" s="10"/>
      <c r="I105" s="10"/>
      <c r="J105" s="14">
        <v>0</v>
      </c>
      <c r="K105" s="10"/>
      <c r="L105" s="10"/>
      <c r="M105" s="10"/>
      <c r="N105" s="14">
        <v>0</v>
      </c>
      <c r="O105" s="14">
        <v>0</v>
      </c>
      <c r="P105" s="14">
        <v>0</v>
      </c>
      <c r="Q105" s="20"/>
      <c r="R105" s="20"/>
      <c r="S105" s="20"/>
      <c r="T105" s="20"/>
      <c r="U105" s="14">
        <v>0</v>
      </c>
      <c r="V105" s="14">
        <v>0</v>
      </c>
      <c r="W105" s="10"/>
      <c r="X105" s="10"/>
      <c r="Y105" s="10"/>
      <c r="Z105" s="14">
        <v>0</v>
      </c>
      <c r="AA105" s="16">
        <v>0</v>
      </c>
      <c r="AB105" s="25" t="s">
        <v>52</v>
      </c>
      <c r="AC105" s="14">
        <v>0</v>
      </c>
      <c r="AD105" s="14">
        <v>0</v>
      </c>
      <c r="AE105" s="10"/>
      <c r="AF105" s="10"/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0"/>
      <c r="AM105" s="10"/>
      <c r="AN105" s="11">
        <v>0</v>
      </c>
      <c r="AO105" s="11">
        <v>0</v>
      </c>
      <c r="AP105" s="20" t="s">
        <v>52</v>
      </c>
      <c r="AQ105" s="20" t="s">
        <v>52</v>
      </c>
      <c r="AR105" s="20" t="s">
        <v>52</v>
      </c>
      <c r="AS105" s="20" t="s">
        <v>52</v>
      </c>
      <c r="AT105" s="20" t="s">
        <v>52</v>
      </c>
      <c r="AU105" s="20" t="s">
        <v>52</v>
      </c>
      <c r="AV105" s="20" t="s">
        <v>52</v>
      </c>
      <c r="AW105" s="20"/>
      <c r="AX105" s="32">
        <v>0</v>
      </c>
      <c r="AY105" s="10"/>
      <c r="AZ105" s="10"/>
      <c r="BA105" s="10"/>
    </row>
    <row r="106" spans="1:53" x14ac:dyDescent="0.25">
      <c r="A106" s="3">
        <f t="shared" si="1"/>
        <v>45396</v>
      </c>
      <c r="B106" s="14">
        <v>0</v>
      </c>
      <c r="C106" s="14">
        <v>0</v>
      </c>
      <c r="D106" s="14">
        <v>0</v>
      </c>
      <c r="E106" s="14"/>
      <c r="F106" s="10"/>
      <c r="G106" s="10"/>
      <c r="H106" s="10"/>
      <c r="I106" s="10"/>
      <c r="J106" s="14">
        <v>0</v>
      </c>
      <c r="K106" s="10"/>
      <c r="L106" s="10"/>
      <c r="M106" s="10"/>
      <c r="N106" s="14">
        <v>0</v>
      </c>
      <c r="O106" s="14">
        <v>0</v>
      </c>
      <c r="P106" s="14">
        <v>0</v>
      </c>
      <c r="Q106" s="20"/>
      <c r="R106" s="20"/>
      <c r="S106" s="20"/>
      <c r="T106" s="20"/>
      <c r="U106" s="14">
        <v>0</v>
      </c>
      <c r="V106" s="14">
        <v>0</v>
      </c>
      <c r="W106" s="10"/>
      <c r="X106" s="10"/>
      <c r="Y106" s="10"/>
      <c r="Z106" s="14">
        <v>0</v>
      </c>
      <c r="AA106" s="16">
        <v>0</v>
      </c>
      <c r="AB106" s="25" t="s">
        <v>52</v>
      </c>
      <c r="AC106" s="14">
        <v>0</v>
      </c>
      <c r="AD106" s="14">
        <v>0</v>
      </c>
      <c r="AE106" s="10"/>
      <c r="AF106" s="10"/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0"/>
      <c r="AM106" s="10"/>
      <c r="AN106" s="11">
        <v>0</v>
      </c>
      <c r="AO106" s="11">
        <v>0</v>
      </c>
      <c r="AP106" s="20" t="s">
        <v>52</v>
      </c>
      <c r="AQ106" s="20" t="s">
        <v>52</v>
      </c>
      <c r="AR106" s="20" t="s">
        <v>52</v>
      </c>
      <c r="AS106" s="20" t="s">
        <v>52</v>
      </c>
      <c r="AT106" s="20" t="s">
        <v>52</v>
      </c>
      <c r="AU106" s="20" t="s">
        <v>52</v>
      </c>
      <c r="AV106" s="20" t="s">
        <v>52</v>
      </c>
      <c r="AW106" s="20"/>
      <c r="AX106" s="32">
        <v>0</v>
      </c>
      <c r="AY106" s="10"/>
      <c r="AZ106" s="10"/>
      <c r="BA106" s="10"/>
    </row>
    <row r="107" spans="1:53" x14ac:dyDescent="0.25">
      <c r="A107" s="3">
        <f t="shared" si="1"/>
        <v>45397</v>
      </c>
      <c r="B107" s="14">
        <v>522</v>
      </c>
      <c r="C107" s="14">
        <v>18</v>
      </c>
      <c r="D107" s="14">
        <v>126</v>
      </c>
      <c r="E107" s="14"/>
      <c r="F107" s="10"/>
      <c r="G107" s="10"/>
      <c r="H107" s="10"/>
      <c r="I107" s="10"/>
      <c r="J107" s="14">
        <v>2668</v>
      </c>
      <c r="K107" s="10"/>
      <c r="L107" s="10"/>
      <c r="M107" s="10"/>
      <c r="N107" s="14">
        <v>22041</v>
      </c>
      <c r="O107" s="14">
        <v>560</v>
      </c>
      <c r="P107" s="14">
        <v>65</v>
      </c>
      <c r="Q107" s="20"/>
      <c r="R107" s="20"/>
      <c r="S107" s="20"/>
      <c r="T107" s="20"/>
      <c r="U107" s="14">
        <v>28384</v>
      </c>
      <c r="V107" s="14">
        <v>28384</v>
      </c>
      <c r="W107" s="10"/>
      <c r="X107" s="10"/>
      <c r="Y107" s="10"/>
      <c r="Z107" s="14">
        <v>823</v>
      </c>
      <c r="AA107" s="16">
        <v>4798</v>
      </c>
      <c r="AB107" s="24" t="s">
        <v>52</v>
      </c>
      <c r="AC107" s="14">
        <v>159</v>
      </c>
      <c r="AD107" s="14">
        <v>1209</v>
      </c>
      <c r="AE107" s="10"/>
      <c r="AF107" s="10"/>
      <c r="AG107" s="14">
        <v>1669</v>
      </c>
      <c r="AH107" s="14">
        <v>1669</v>
      </c>
      <c r="AI107" s="14">
        <v>1669</v>
      </c>
      <c r="AJ107" s="14">
        <v>43.921052631578945</v>
      </c>
      <c r="AK107" s="14">
        <v>43.921052631578945</v>
      </c>
      <c r="AL107" s="10"/>
      <c r="AM107" s="10"/>
      <c r="AN107" s="11">
        <v>5165</v>
      </c>
      <c r="AO107" s="11">
        <v>3263</v>
      </c>
      <c r="AP107" s="19" t="s">
        <v>52</v>
      </c>
      <c r="AQ107" s="20" t="s">
        <v>52</v>
      </c>
      <c r="AR107" s="19" t="s">
        <v>52</v>
      </c>
      <c r="AS107" s="19" t="s">
        <v>52</v>
      </c>
      <c r="AT107" s="19" t="s">
        <v>52</v>
      </c>
      <c r="AU107" s="19" t="s">
        <v>52</v>
      </c>
      <c r="AV107" s="19" t="s">
        <v>52</v>
      </c>
      <c r="AW107" s="19"/>
      <c r="AX107" s="31">
        <v>660</v>
      </c>
      <c r="AY107" s="10"/>
      <c r="AZ107" s="10"/>
      <c r="BA107" s="10"/>
    </row>
    <row r="108" spans="1:53" x14ac:dyDescent="0.25">
      <c r="A108" s="3">
        <f t="shared" si="1"/>
        <v>45398</v>
      </c>
      <c r="B108" s="14">
        <v>716</v>
      </c>
      <c r="C108" s="14">
        <v>5332</v>
      </c>
      <c r="D108" s="14">
        <v>2144</v>
      </c>
      <c r="E108" s="14"/>
      <c r="F108" s="10"/>
      <c r="G108" s="10"/>
      <c r="H108" s="10"/>
      <c r="I108" s="10"/>
      <c r="J108" s="14">
        <v>2686</v>
      </c>
      <c r="K108" s="10"/>
      <c r="L108" s="10"/>
      <c r="M108" s="10"/>
      <c r="N108" s="14">
        <v>26655</v>
      </c>
      <c r="O108" s="14">
        <v>578</v>
      </c>
      <c r="P108" s="14">
        <v>38</v>
      </c>
      <c r="Q108" s="20"/>
      <c r="R108" s="20"/>
      <c r="S108" s="20"/>
      <c r="T108" s="20"/>
      <c r="U108" s="14">
        <v>32738</v>
      </c>
      <c r="V108" s="14">
        <v>32738</v>
      </c>
      <c r="W108" s="10"/>
      <c r="X108" s="10"/>
      <c r="Y108" s="10"/>
      <c r="Z108" s="14">
        <v>1325</v>
      </c>
      <c r="AA108" s="16">
        <v>8847</v>
      </c>
      <c r="AB108" s="25" t="s">
        <v>52</v>
      </c>
      <c r="AC108" s="14">
        <v>775</v>
      </c>
      <c r="AD108" s="14">
        <v>1050</v>
      </c>
      <c r="AE108" s="10"/>
      <c r="AF108" s="10"/>
      <c r="AG108" s="14">
        <v>626</v>
      </c>
      <c r="AH108" s="14">
        <v>626</v>
      </c>
      <c r="AI108" s="14">
        <v>626</v>
      </c>
      <c r="AJ108" s="14">
        <v>16.473684210526315</v>
      </c>
      <c r="AK108" s="14">
        <v>16.473684210526315</v>
      </c>
      <c r="AL108" s="10"/>
      <c r="AM108" s="10"/>
      <c r="AN108" s="11">
        <v>7151</v>
      </c>
      <c r="AO108" s="11">
        <v>0</v>
      </c>
      <c r="AP108" s="20" t="s">
        <v>52</v>
      </c>
      <c r="AQ108" s="20" t="s">
        <v>52</v>
      </c>
      <c r="AR108" s="20" t="s">
        <v>52</v>
      </c>
      <c r="AS108" s="20" t="s">
        <v>52</v>
      </c>
      <c r="AT108" s="20" t="s">
        <v>52</v>
      </c>
      <c r="AU108" s="20" t="s">
        <v>52</v>
      </c>
      <c r="AV108" s="20" t="s">
        <v>52</v>
      </c>
      <c r="AW108" s="20"/>
      <c r="AX108" s="32">
        <v>1437</v>
      </c>
      <c r="AY108" s="10"/>
      <c r="AZ108" s="10"/>
      <c r="BA108" s="10"/>
    </row>
    <row r="109" spans="1:53" x14ac:dyDescent="0.25">
      <c r="A109" s="3">
        <f t="shared" si="1"/>
        <v>45399</v>
      </c>
      <c r="B109" s="14">
        <v>136</v>
      </c>
      <c r="C109" s="14">
        <v>479</v>
      </c>
      <c r="D109" s="14">
        <v>478</v>
      </c>
      <c r="E109" s="14"/>
      <c r="F109" s="10"/>
      <c r="G109" s="10"/>
      <c r="H109" s="10"/>
      <c r="I109" s="10"/>
      <c r="J109" s="14">
        <v>1713</v>
      </c>
      <c r="K109" s="10"/>
      <c r="L109" s="10"/>
      <c r="M109" s="10"/>
      <c r="N109" s="14">
        <v>26429</v>
      </c>
      <c r="O109" s="14">
        <v>4388</v>
      </c>
      <c r="P109" s="14">
        <v>5</v>
      </c>
      <c r="Q109" s="20"/>
      <c r="R109" s="20"/>
      <c r="S109" s="20"/>
      <c r="T109" s="20"/>
      <c r="U109" s="14">
        <v>45779</v>
      </c>
      <c r="V109" s="14">
        <v>45779</v>
      </c>
      <c r="W109" s="10"/>
      <c r="X109" s="10"/>
      <c r="Y109" s="10"/>
      <c r="Z109" s="14">
        <v>774</v>
      </c>
      <c r="AA109" s="16">
        <v>17760</v>
      </c>
      <c r="AB109" s="25" t="s">
        <v>52</v>
      </c>
      <c r="AC109" s="14">
        <v>240</v>
      </c>
      <c r="AD109" s="14">
        <v>428</v>
      </c>
      <c r="AE109" s="10"/>
      <c r="AF109" s="10"/>
      <c r="AG109" s="14">
        <v>3891</v>
      </c>
      <c r="AH109" s="14">
        <v>3891</v>
      </c>
      <c r="AI109" s="14">
        <v>3891</v>
      </c>
      <c r="AJ109" s="14">
        <v>102.39473684210526</v>
      </c>
      <c r="AK109" s="14">
        <v>102.39473684210526</v>
      </c>
      <c r="AL109" s="10"/>
      <c r="AM109" s="10"/>
      <c r="AN109" s="11">
        <v>7377</v>
      </c>
      <c r="AO109" s="11">
        <v>13483</v>
      </c>
      <c r="AP109" s="20" t="s">
        <v>52</v>
      </c>
      <c r="AQ109" s="20" t="s">
        <v>52</v>
      </c>
      <c r="AR109" s="20" t="s">
        <v>52</v>
      </c>
      <c r="AS109" s="20" t="s">
        <v>52</v>
      </c>
      <c r="AT109" s="20" t="s">
        <v>52</v>
      </c>
      <c r="AU109" s="20" t="s">
        <v>52</v>
      </c>
      <c r="AV109" s="20" t="s">
        <v>52</v>
      </c>
      <c r="AW109" s="20"/>
      <c r="AX109" s="32">
        <v>965</v>
      </c>
      <c r="AY109" s="10"/>
      <c r="AZ109" s="10"/>
      <c r="BA109" s="10"/>
    </row>
    <row r="110" spans="1:53" x14ac:dyDescent="0.25">
      <c r="A110" s="3">
        <f t="shared" si="1"/>
        <v>45400</v>
      </c>
      <c r="B110" s="14">
        <v>1244</v>
      </c>
      <c r="C110" s="14">
        <v>0</v>
      </c>
      <c r="D110" s="14">
        <v>0</v>
      </c>
      <c r="E110" s="14"/>
      <c r="F110" s="10"/>
      <c r="G110" s="10"/>
      <c r="H110" s="10"/>
      <c r="I110" s="10"/>
      <c r="J110" s="14">
        <v>2178</v>
      </c>
      <c r="K110" s="10"/>
      <c r="L110" s="10"/>
      <c r="M110" s="10"/>
      <c r="N110" s="14">
        <v>31299</v>
      </c>
      <c r="O110" s="14">
        <v>1122</v>
      </c>
      <c r="P110" s="14">
        <v>12</v>
      </c>
      <c r="Q110" s="20"/>
      <c r="R110" s="20"/>
      <c r="S110" s="20"/>
      <c r="T110" s="20"/>
      <c r="U110" s="14">
        <v>30497</v>
      </c>
      <c r="V110" s="14">
        <v>30497</v>
      </c>
      <c r="W110" s="10"/>
      <c r="X110" s="10"/>
      <c r="Y110" s="10"/>
      <c r="Z110" s="14">
        <v>1205</v>
      </c>
      <c r="AA110" s="16">
        <v>2301</v>
      </c>
      <c r="AB110" s="25" t="s">
        <v>52</v>
      </c>
      <c r="AC110" s="11">
        <v>163</v>
      </c>
      <c r="AD110" s="11">
        <v>4949</v>
      </c>
      <c r="AE110" s="12"/>
      <c r="AF110" s="12"/>
      <c r="AG110" s="11">
        <v>1949</v>
      </c>
      <c r="AH110" s="11">
        <v>1949</v>
      </c>
      <c r="AI110" s="11">
        <v>1949</v>
      </c>
      <c r="AJ110" s="11">
        <v>51.289473684210527</v>
      </c>
      <c r="AK110" s="11">
        <v>51.289473684210527</v>
      </c>
      <c r="AL110" s="12"/>
      <c r="AM110" s="12"/>
      <c r="AN110" s="11">
        <v>3720</v>
      </c>
      <c r="AO110" s="11">
        <v>5998</v>
      </c>
      <c r="AP110" s="20" t="s">
        <v>52</v>
      </c>
      <c r="AQ110" s="20" t="s">
        <v>52</v>
      </c>
      <c r="AR110" s="20" t="s">
        <v>52</v>
      </c>
      <c r="AS110" s="20" t="s">
        <v>52</v>
      </c>
      <c r="AT110" s="20" t="s">
        <v>52</v>
      </c>
      <c r="AU110" s="20" t="s">
        <v>52</v>
      </c>
      <c r="AV110" s="20" t="s">
        <v>52</v>
      </c>
      <c r="AW110" s="20"/>
      <c r="AX110" s="32">
        <v>364</v>
      </c>
      <c r="AY110" s="10"/>
      <c r="AZ110" s="10"/>
      <c r="BA110" s="10"/>
    </row>
    <row r="111" spans="1:53" x14ac:dyDescent="0.25">
      <c r="A111" s="3">
        <f t="shared" si="1"/>
        <v>45401</v>
      </c>
      <c r="B111" s="14">
        <v>1620</v>
      </c>
      <c r="C111" s="14">
        <v>507</v>
      </c>
      <c r="D111" s="14">
        <v>537</v>
      </c>
      <c r="E111" s="14"/>
      <c r="F111" s="10"/>
      <c r="G111" s="10"/>
      <c r="H111" s="10"/>
      <c r="I111" s="10"/>
      <c r="J111" s="14">
        <v>4297</v>
      </c>
      <c r="K111" s="10"/>
      <c r="L111" s="10"/>
      <c r="M111" s="10"/>
      <c r="N111" s="14">
        <v>38618</v>
      </c>
      <c r="O111" s="14">
        <v>1127</v>
      </c>
      <c r="P111" s="14">
        <v>44</v>
      </c>
      <c r="Q111" s="20"/>
      <c r="R111" s="20"/>
      <c r="S111" s="20"/>
      <c r="T111" s="20"/>
      <c r="U111" s="14">
        <v>42180</v>
      </c>
      <c r="V111" s="14">
        <v>42180</v>
      </c>
      <c r="W111" s="10"/>
      <c r="X111" s="10"/>
      <c r="Y111" s="10"/>
      <c r="Z111" s="14">
        <v>1160</v>
      </c>
      <c r="AA111" s="16">
        <v>13167</v>
      </c>
      <c r="AB111" s="25" t="s">
        <v>52</v>
      </c>
      <c r="AC111" s="14">
        <v>202</v>
      </c>
      <c r="AD111" s="14">
        <v>1203</v>
      </c>
      <c r="AE111" s="10"/>
      <c r="AF111" s="10"/>
      <c r="AG111" s="14">
        <v>2863</v>
      </c>
      <c r="AH111" s="14">
        <v>2863</v>
      </c>
      <c r="AI111" s="14">
        <v>2863</v>
      </c>
      <c r="AJ111" s="14">
        <v>75.34210526315789</v>
      </c>
      <c r="AK111" s="14">
        <v>75.34210526315789</v>
      </c>
      <c r="AL111" s="10"/>
      <c r="AM111" s="10"/>
      <c r="AN111" s="11">
        <v>2802</v>
      </c>
      <c r="AO111" s="11">
        <v>2871</v>
      </c>
      <c r="AP111" s="20" t="s">
        <v>52</v>
      </c>
      <c r="AQ111" s="20" t="s">
        <v>52</v>
      </c>
      <c r="AR111" s="20" t="s">
        <v>52</v>
      </c>
      <c r="AS111" s="20" t="s">
        <v>52</v>
      </c>
      <c r="AT111" s="20" t="s">
        <v>52</v>
      </c>
      <c r="AU111" s="20" t="s">
        <v>52</v>
      </c>
      <c r="AV111" s="20" t="s">
        <v>52</v>
      </c>
      <c r="AW111" s="20"/>
      <c r="AX111" s="32">
        <v>403</v>
      </c>
      <c r="AY111" s="10"/>
      <c r="AZ111" s="10"/>
      <c r="BA111" s="10"/>
    </row>
    <row r="112" spans="1:53" x14ac:dyDescent="0.25">
      <c r="A112" s="3">
        <f t="shared" si="1"/>
        <v>45402</v>
      </c>
      <c r="B112" s="14">
        <v>0</v>
      </c>
      <c r="C112" s="14">
        <v>0</v>
      </c>
      <c r="D112" s="14">
        <v>0</v>
      </c>
      <c r="E112" s="14"/>
      <c r="F112" s="10"/>
      <c r="G112" s="10"/>
      <c r="H112" s="10"/>
      <c r="I112" s="10"/>
      <c r="J112" s="14">
        <v>80</v>
      </c>
      <c r="K112" s="10"/>
      <c r="L112" s="10"/>
      <c r="M112" s="10"/>
      <c r="N112" s="14">
        <v>0</v>
      </c>
      <c r="O112" s="14">
        <v>0</v>
      </c>
      <c r="P112" s="14">
        <v>0</v>
      </c>
      <c r="Q112" s="20"/>
      <c r="R112" s="20"/>
      <c r="S112" s="20"/>
      <c r="T112" s="20"/>
      <c r="U112" s="14">
        <v>0</v>
      </c>
      <c r="V112" s="14">
        <v>0</v>
      </c>
      <c r="W112" s="10"/>
      <c r="X112" s="10"/>
      <c r="Y112" s="10"/>
      <c r="Z112" s="14">
        <v>0</v>
      </c>
      <c r="AA112" s="16">
        <v>0</v>
      </c>
      <c r="AB112" s="25" t="s">
        <v>52</v>
      </c>
      <c r="AC112" s="14">
        <v>0</v>
      </c>
      <c r="AD112" s="14">
        <v>0</v>
      </c>
      <c r="AE112" s="10"/>
      <c r="AF112" s="10"/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0"/>
      <c r="AM112" s="10"/>
      <c r="AN112" s="11">
        <v>0</v>
      </c>
      <c r="AO112" s="11">
        <v>0</v>
      </c>
      <c r="AP112" s="20" t="s">
        <v>52</v>
      </c>
      <c r="AQ112" s="20" t="s">
        <v>52</v>
      </c>
      <c r="AR112" s="20" t="s">
        <v>52</v>
      </c>
      <c r="AS112" s="20" t="s">
        <v>52</v>
      </c>
      <c r="AT112" s="20" t="s">
        <v>52</v>
      </c>
      <c r="AU112" s="20" t="s">
        <v>52</v>
      </c>
      <c r="AV112" s="20" t="s">
        <v>52</v>
      </c>
      <c r="AW112" s="20" t="s">
        <v>52</v>
      </c>
      <c r="AX112" s="32">
        <v>170</v>
      </c>
      <c r="AY112" s="10"/>
      <c r="AZ112" s="10"/>
      <c r="BA112" s="10"/>
    </row>
    <row r="113" spans="1:53" x14ac:dyDescent="0.25">
      <c r="A113" s="3">
        <f t="shared" si="1"/>
        <v>45403</v>
      </c>
      <c r="B113" s="14">
        <v>0</v>
      </c>
      <c r="C113" s="14">
        <v>0</v>
      </c>
      <c r="D113" s="14">
        <v>0</v>
      </c>
      <c r="E113" s="14"/>
      <c r="F113" s="10"/>
      <c r="G113" s="10"/>
      <c r="H113" s="10"/>
      <c r="I113" s="10"/>
      <c r="J113" s="14">
        <v>0</v>
      </c>
      <c r="K113" s="10"/>
      <c r="L113" s="10"/>
      <c r="M113" s="10"/>
      <c r="N113" s="14">
        <v>0</v>
      </c>
      <c r="O113" s="14">
        <v>0</v>
      </c>
      <c r="P113" s="14">
        <v>0</v>
      </c>
      <c r="Q113" s="20"/>
      <c r="R113" s="20"/>
      <c r="S113" s="20"/>
      <c r="T113" s="20"/>
      <c r="U113" s="14">
        <v>0</v>
      </c>
      <c r="V113" s="14">
        <v>0</v>
      </c>
      <c r="W113" s="10"/>
      <c r="X113" s="10"/>
      <c r="Y113" s="10"/>
      <c r="Z113" s="14">
        <v>0</v>
      </c>
      <c r="AA113" s="16">
        <v>0</v>
      </c>
      <c r="AB113" s="25" t="s">
        <v>52</v>
      </c>
      <c r="AC113" s="14">
        <v>0</v>
      </c>
      <c r="AD113" s="14">
        <v>0</v>
      </c>
      <c r="AE113" s="10"/>
      <c r="AF113" s="10"/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0"/>
      <c r="AM113" s="10"/>
      <c r="AN113" s="11">
        <v>0</v>
      </c>
      <c r="AO113" s="11">
        <v>0</v>
      </c>
      <c r="AP113" s="20" t="s">
        <v>52</v>
      </c>
      <c r="AQ113" s="20" t="s">
        <v>52</v>
      </c>
      <c r="AR113" s="20" t="s">
        <v>52</v>
      </c>
      <c r="AS113" s="20" t="s">
        <v>52</v>
      </c>
      <c r="AT113" s="20" t="s">
        <v>52</v>
      </c>
      <c r="AU113" s="20" t="s">
        <v>52</v>
      </c>
      <c r="AV113" s="20" t="s">
        <v>52</v>
      </c>
      <c r="AW113" s="20" t="s">
        <v>52</v>
      </c>
      <c r="AX113" s="32">
        <v>0</v>
      </c>
      <c r="AY113" s="10"/>
      <c r="AZ113" s="10"/>
      <c r="BA113" s="10"/>
    </row>
    <row r="114" spans="1:53" x14ac:dyDescent="0.25">
      <c r="A114" s="3">
        <f t="shared" si="1"/>
        <v>45404</v>
      </c>
      <c r="B114" s="14">
        <v>626</v>
      </c>
      <c r="C114" s="14">
        <v>122</v>
      </c>
      <c r="D114" s="14">
        <v>122</v>
      </c>
      <c r="E114" s="14"/>
      <c r="F114" s="10"/>
      <c r="G114" s="10"/>
      <c r="H114" s="10"/>
      <c r="I114" s="10"/>
      <c r="J114" s="14">
        <v>4002</v>
      </c>
      <c r="K114" s="10"/>
      <c r="L114" s="10"/>
      <c r="M114" s="10"/>
      <c r="N114" s="14">
        <v>29816</v>
      </c>
      <c r="O114" s="14">
        <v>1287</v>
      </c>
      <c r="P114" s="14">
        <v>50</v>
      </c>
      <c r="Q114" s="20"/>
      <c r="R114" s="20"/>
      <c r="S114" s="20"/>
      <c r="T114" s="20"/>
      <c r="U114" s="14">
        <v>45430</v>
      </c>
      <c r="V114" s="14">
        <v>45430</v>
      </c>
      <c r="W114" s="10"/>
      <c r="X114" s="10"/>
      <c r="Y114" s="10"/>
      <c r="Z114" s="14">
        <v>2948</v>
      </c>
      <c r="AA114" s="16">
        <v>14300</v>
      </c>
      <c r="AB114" s="24" t="s">
        <v>52</v>
      </c>
      <c r="AC114" s="14">
        <v>438</v>
      </c>
      <c r="AD114" s="14">
        <v>803</v>
      </c>
      <c r="AE114" s="10"/>
      <c r="AF114" s="10"/>
      <c r="AG114" s="14">
        <v>2123</v>
      </c>
      <c r="AH114" s="14">
        <v>2123</v>
      </c>
      <c r="AI114" s="14">
        <v>2123</v>
      </c>
      <c r="AJ114" s="14">
        <v>55.868421052631582</v>
      </c>
      <c r="AK114" s="14">
        <v>55.868421052631582</v>
      </c>
      <c r="AL114" s="10"/>
      <c r="AM114" s="10"/>
      <c r="AN114" s="11">
        <v>2082</v>
      </c>
      <c r="AO114" s="11">
        <v>3408</v>
      </c>
      <c r="AP114" s="10"/>
      <c r="AQ114" s="15"/>
      <c r="AR114" s="10"/>
      <c r="AS114" s="10"/>
      <c r="AT114" s="10"/>
      <c r="AU114" s="10"/>
      <c r="AV114" s="10"/>
      <c r="AW114" s="10"/>
      <c r="AX114" s="14">
        <v>600</v>
      </c>
      <c r="AY114" s="10"/>
      <c r="AZ114" s="10"/>
      <c r="BA114" s="10"/>
    </row>
    <row r="115" spans="1:53" x14ac:dyDescent="0.25">
      <c r="A115" s="3">
        <f t="shared" si="1"/>
        <v>45405</v>
      </c>
      <c r="B115" s="14">
        <v>3107</v>
      </c>
      <c r="C115" s="14">
        <v>25</v>
      </c>
      <c r="D115" s="14">
        <v>25</v>
      </c>
      <c r="E115" s="14"/>
      <c r="F115" s="10"/>
      <c r="G115" s="10"/>
      <c r="H115" s="10"/>
      <c r="I115" s="10"/>
      <c r="J115" s="14">
        <v>3738</v>
      </c>
      <c r="K115" s="10"/>
      <c r="L115" s="10"/>
      <c r="M115" s="10"/>
      <c r="N115" s="14">
        <v>27582</v>
      </c>
      <c r="O115" s="14">
        <v>468</v>
      </c>
      <c r="P115" s="14">
        <v>47</v>
      </c>
      <c r="Q115" s="20"/>
      <c r="R115" s="20"/>
      <c r="S115" s="20"/>
      <c r="T115" s="20"/>
      <c r="U115" s="14">
        <v>50944</v>
      </c>
      <c r="V115" s="14">
        <v>50944</v>
      </c>
      <c r="W115" s="10"/>
      <c r="X115" s="10"/>
      <c r="Y115" s="10"/>
      <c r="Z115" s="14">
        <v>1171</v>
      </c>
      <c r="AA115" s="16">
        <v>10828</v>
      </c>
      <c r="AB115" s="25" t="s">
        <v>52</v>
      </c>
      <c r="AC115" s="14">
        <v>262</v>
      </c>
      <c r="AD115" s="14">
        <v>904</v>
      </c>
      <c r="AE115" s="10"/>
      <c r="AF115" s="10"/>
      <c r="AG115" s="14">
        <v>2178</v>
      </c>
      <c r="AH115" s="14">
        <v>2178</v>
      </c>
      <c r="AI115" s="14">
        <v>2178</v>
      </c>
      <c r="AJ115" s="14">
        <v>57.315789473684212</v>
      </c>
      <c r="AK115" s="14">
        <v>57.315789473684212</v>
      </c>
      <c r="AL115" s="10"/>
      <c r="AM115" s="10"/>
      <c r="AN115" s="11">
        <v>1012</v>
      </c>
      <c r="AO115" s="11">
        <v>576</v>
      </c>
      <c r="AP115" s="10"/>
      <c r="AQ115" s="15"/>
      <c r="AR115" s="10"/>
      <c r="AS115" s="10"/>
      <c r="AT115" s="10"/>
      <c r="AU115" s="10"/>
      <c r="AV115" s="10"/>
      <c r="AW115" s="10"/>
      <c r="AX115" s="14">
        <v>541</v>
      </c>
      <c r="AY115" s="10"/>
      <c r="AZ115" s="10"/>
      <c r="BA115" s="10"/>
    </row>
    <row r="116" spans="1:53" x14ac:dyDescent="0.25">
      <c r="A116" s="3">
        <f t="shared" si="1"/>
        <v>45406</v>
      </c>
      <c r="B116" s="14">
        <v>1417</v>
      </c>
      <c r="C116" s="14">
        <v>17</v>
      </c>
      <c r="D116" s="14">
        <v>25</v>
      </c>
      <c r="E116" s="14"/>
      <c r="F116" s="10"/>
      <c r="G116" s="10"/>
      <c r="H116" s="10"/>
      <c r="I116" s="10"/>
      <c r="J116" s="14">
        <v>5140</v>
      </c>
      <c r="K116" s="10"/>
      <c r="L116" s="10"/>
      <c r="M116" s="10"/>
      <c r="N116" s="14">
        <v>27256</v>
      </c>
      <c r="O116" s="14">
        <v>539</v>
      </c>
      <c r="P116" s="14">
        <v>50</v>
      </c>
      <c r="Q116" s="20"/>
      <c r="R116" s="20"/>
      <c r="S116" s="20"/>
      <c r="T116" s="20"/>
      <c r="U116" s="14">
        <v>43862</v>
      </c>
      <c r="V116" s="14">
        <v>43862</v>
      </c>
      <c r="W116" s="10"/>
      <c r="X116" s="10"/>
      <c r="Y116" s="10"/>
      <c r="Z116" s="14">
        <v>1164</v>
      </c>
      <c r="AA116" s="16">
        <v>21778</v>
      </c>
      <c r="AB116" s="25" t="s">
        <v>52</v>
      </c>
      <c r="AC116" s="14">
        <v>259</v>
      </c>
      <c r="AD116" s="14">
        <v>204</v>
      </c>
      <c r="AE116" s="10"/>
      <c r="AF116" s="10"/>
      <c r="AG116" s="14">
        <v>1869</v>
      </c>
      <c r="AH116" s="14">
        <v>1869</v>
      </c>
      <c r="AI116" s="14">
        <v>1869</v>
      </c>
      <c r="AJ116" s="14">
        <v>49.184210526315788</v>
      </c>
      <c r="AK116" s="14">
        <v>49.184210526315788</v>
      </c>
      <c r="AL116" s="10"/>
      <c r="AM116" s="10"/>
      <c r="AN116" s="11">
        <v>1124</v>
      </c>
      <c r="AO116" s="11">
        <v>3337</v>
      </c>
      <c r="AP116" s="10"/>
      <c r="AQ116" s="15"/>
      <c r="AR116" s="10"/>
      <c r="AS116" s="10"/>
      <c r="AT116" s="10"/>
      <c r="AU116" s="10"/>
      <c r="AV116" s="10"/>
      <c r="AW116" s="10"/>
      <c r="AX116" s="14">
        <v>868</v>
      </c>
      <c r="AY116" s="10"/>
      <c r="AZ116" s="10"/>
      <c r="BA116" s="10"/>
    </row>
    <row r="117" spans="1:53" x14ac:dyDescent="0.25">
      <c r="A117" s="3">
        <f t="shared" si="1"/>
        <v>45407</v>
      </c>
      <c r="B117" s="14">
        <v>573</v>
      </c>
      <c r="C117" s="14">
        <v>0</v>
      </c>
      <c r="D117" s="14">
        <v>0</v>
      </c>
      <c r="E117" s="14"/>
      <c r="F117" s="10"/>
      <c r="G117" s="10"/>
      <c r="H117" s="10"/>
      <c r="I117" s="10"/>
      <c r="J117" s="14">
        <v>2037</v>
      </c>
      <c r="K117" s="10"/>
      <c r="L117" s="10"/>
      <c r="M117" s="10"/>
      <c r="N117" s="14">
        <v>29682</v>
      </c>
      <c r="O117" s="14">
        <v>2325</v>
      </c>
      <c r="P117" s="14">
        <v>66</v>
      </c>
      <c r="Q117" s="20"/>
      <c r="R117" s="20"/>
      <c r="S117" s="20"/>
      <c r="T117" s="20"/>
      <c r="U117" s="14">
        <v>44011</v>
      </c>
      <c r="V117" s="14">
        <v>44011</v>
      </c>
      <c r="W117" s="10"/>
      <c r="X117" s="10"/>
      <c r="Y117" s="10"/>
      <c r="Z117" s="14">
        <v>965</v>
      </c>
      <c r="AA117" s="16">
        <v>9263</v>
      </c>
      <c r="AB117" s="25" t="s">
        <v>52</v>
      </c>
      <c r="AC117" s="14">
        <v>414</v>
      </c>
      <c r="AD117" s="14">
        <v>1854</v>
      </c>
      <c r="AE117" s="10"/>
      <c r="AF117" s="10"/>
      <c r="AG117" s="14">
        <v>2579</v>
      </c>
      <c r="AH117" s="14">
        <v>2579</v>
      </c>
      <c r="AI117" s="14">
        <v>2579</v>
      </c>
      <c r="AJ117" s="14">
        <v>67.868421052631575</v>
      </c>
      <c r="AK117" s="14">
        <v>67.868421052631575</v>
      </c>
      <c r="AL117" s="10"/>
      <c r="AM117" s="10"/>
      <c r="AN117" s="11">
        <v>81</v>
      </c>
      <c r="AO117" s="11">
        <v>470</v>
      </c>
      <c r="AP117" s="10"/>
      <c r="AQ117" s="15"/>
      <c r="AR117" s="10"/>
      <c r="AS117" s="10"/>
      <c r="AT117" s="10"/>
      <c r="AU117" s="10"/>
      <c r="AV117" s="10"/>
      <c r="AW117" s="10"/>
      <c r="AX117" s="14">
        <v>402</v>
      </c>
      <c r="AY117" s="10"/>
      <c r="AZ117" s="10"/>
      <c r="BA117" s="10"/>
    </row>
    <row r="118" spans="1:53" x14ac:dyDescent="0.25">
      <c r="A118" s="3">
        <f t="shared" si="1"/>
        <v>45408</v>
      </c>
      <c r="B118" s="14">
        <v>1251</v>
      </c>
      <c r="C118" s="14">
        <v>2674</v>
      </c>
      <c r="D118" s="14">
        <v>925</v>
      </c>
      <c r="E118" s="14"/>
      <c r="F118" s="10"/>
      <c r="G118" s="10"/>
      <c r="H118" s="10"/>
      <c r="I118" s="10"/>
      <c r="J118" s="14">
        <v>2679</v>
      </c>
      <c r="K118" s="10"/>
      <c r="L118" s="10"/>
      <c r="M118" s="10"/>
      <c r="N118" s="14">
        <v>19887</v>
      </c>
      <c r="O118" s="14">
        <v>4642</v>
      </c>
      <c r="P118" s="14">
        <v>28</v>
      </c>
      <c r="Q118" s="20"/>
      <c r="R118" s="20"/>
      <c r="S118" s="20"/>
      <c r="T118" s="20"/>
      <c r="U118" s="14">
        <v>52872</v>
      </c>
      <c r="V118" s="14">
        <v>52872</v>
      </c>
      <c r="W118" s="10"/>
      <c r="X118" s="10"/>
      <c r="Y118" s="10"/>
      <c r="Z118" s="14">
        <v>1948</v>
      </c>
      <c r="AA118" s="16">
        <v>12654</v>
      </c>
      <c r="AB118" s="25" t="s">
        <v>52</v>
      </c>
      <c r="AC118" s="14">
        <v>23</v>
      </c>
      <c r="AD118" s="14">
        <v>4006</v>
      </c>
      <c r="AE118" s="10"/>
      <c r="AF118" s="10"/>
      <c r="AG118" s="14">
        <v>874</v>
      </c>
      <c r="AH118" s="14">
        <v>874</v>
      </c>
      <c r="AI118" s="14">
        <v>874</v>
      </c>
      <c r="AJ118" s="14">
        <v>23</v>
      </c>
      <c r="AK118" s="14">
        <v>23</v>
      </c>
      <c r="AL118" s="10"/>
      <c r="AM118" s="10"/>
      <c r="AN118" s="11">
        <v>892</v>
      </c>
      <c r="AO118" s="11">
        <v>0</v>
      </c>
      <c r="AP118" s="10"/>
      <c r="AQ118" s="15"/>
      <c r="AR118" s="10"/>
      <c r="AS118" s="10"/>
      <c r="AT118" s="10"/>
      <c r="AU118" s="10"/>
      <c r="AV118" s="10"/>
      <c r="AW118" s="10"/>
      <c r="AX118" s="14">
        <v>500</v>
      </c>
      <c r="AY118" s="10"/>
      <c r="AZ118" s="10"/>
      <c r="BA118" s="10"/>
    </row>
    <row r="119" spans="1:53" x14ac:dyDescent="0.25">
      <c r="A119" s="3">
        <f t="shared" si="1"/>
        <v>45409</v>
      </c>
      <c r="B119" s="14">
        <v>0</v>
      </c>
      <c r="C119" s="14">
        <v>0</v>
      </c>
      <c r="D119" s="14">
        <v>0</v>
      </c>
      <c r="E119" s="14"/>
      <c r="F119" s="10"/>
      <c r="G119" s="10"/>
      <c r="H119" s="10"/>
      <c r="I119" s="10"/>
      <c r="J119" s="14">
        <v>0</v>
      </c>
      <c r="K119" s="10"/>
      <c r="L119" s="10"/>
      <c r="M119" s="10"/>
      <c r="N119" s="14">
        <v>0</v>
      </c>
      <c r="O119" s="14">
        <v>0</v>
      </c>
      <c r="P119" s="14">
        <v>0</v>
      </c>
      <c r="Q119" s="20"/>
      <c r="R119" s="20"/>
      <c r="S119" s="20"/>
      <c r="T119" s="20"/>
      <c r="U119" s="14">
        <v>0</v>
      </c>
      <c r="V119" s="14">
        <v>0</v>
      </c>
      <c r="W119" s="10"/>
      <c r="X119" s="10"/>
      <c r="Y119" s="10"/>
      <c r="Z119" s="14">
        <v>0</v>
      </c>
      <c r="AA119" s="16">
        <v>0</v>
      </c>
      <c r="AB119" s="25" t="s">
        <v>52</v>
      </c>
      <c r="AC119" s="14">
        <v>0</v>
      </c>
      <c r="AD119" s="14">
        <v>0</v>
      </c>
      <c r="AE119" s="10"/>
      <c r="AF119" s="10"/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0"/>
      <c r="AM119" s="10"/>
      <c r="AN119" s="11">
        <v>0</v>
      </c>
      <c r="AO119" s="11">
        <v>0</v>
      </c>
      <c r="AP119" s="10"/>
      <c r="AQ119" s="15"/>
      <c r="AR119" s="10"/>
      <c r="AS119" s="10"/>
      <c r="AT119" s="10"/>
      <c r="AU119" s="10"/>
      <c r="AV119" s="10"/>
      <c r="AW119" s="10"/>
      <c r="AX119" s="14">
        <v>446</v>
      </c>
      <c r="AY119" s="10"/>
      <c r="AZ119" s="10"/>
      <c r="BA119" s="10"/>
    </row>
    <row r="120" spans="1:53" x14ac:dyDescent="0.25">
      <c r="A120" s="3">
        <f t="shared" si="1"/>
        <v>45410</v>
      </c>
      <c r="B120" s="14">
        <v>0</v>
      </c>
      <c r="C120" s="14">
        <v>0</v>
      </c>
      <c r="D120" s="14">
        <v>0</v>
      </c>
      <c r="E120" s="14"/>
      <c r="F120" s="10"/>
      <c r="G120" s="10"/>
      <c r="H120" s="10"/>
      <c r="I120" s="10"/>
      <c r="J120" s="14">
        <v>0</v>
      </c>
      <c r="K120" s="10"/>
      <c r="L120" s="10"/>
      <c r="M120" s="10"/>
      <c r="N120" s="14">
        <v>0</v>
      </c>
      <c r="O120" s="14">
        <v>0</v>
      </c>
      <c r="P120" s="14">
        <v>0</v>
      </c>
      <c r="Q120" s="20"/>
      <c r="R120" s="20"/>
      <c r="S120" s="20"/>
      <c r="T120" s="20"/>
      <c r="U120" s="14">
        <v>0</v>
      </c>
      <c r="V120" s="14">
        <v>0</v>
      </c>
      <c r="W120" s="10"/>
      <c r="X120" s="10"/>
      <c r="Y120" s="10"/>
      <c r="Z120" s="14">
        <v>0</v>
      </c>
      <c r="AA120" s="16">
        <v>0</v>
      </c>
      <c r="AB120" s="25" t="s">
        <v>52</v>
      </c>
      <c r="AC120" s="14">
        <v>0</v>
      </c>
      <c r="AD120" s="14">
        <v>0</v>
      </c>
      <c r="AE120" s="10"/>
      <c r="AF120" s="10"/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0"/>
      <c r="AM120" s="10"/>
      <c r="AN120" s="11">
        <v>0</v>
      </c>
      <c r="AO120" s="11">
        <v>0</v>
      </c>
      <c r="AP120" s="10"/>
      <c r="AQ120" s="15"/>
      <c r="AR120" s="10"/>
      <c r="AS120" s="10"/>
      <c r="AT120" s="10"/>
      <c r="AU120" s="10"/>
      <c r="AV120" s="10"/>
      <c r="AW120" s="10"/>
      <c r="AX120" s="14">
        <v>0</v>
      </c>
      <c r="AY120" s="10"/>
      <c r="AZ120" s="10"/>
      <c r="BA120" s="10"/>
    </row>
    <row r="121" spans="1:53" x14ac:dyDescent="0.25">
      <c r="A121" s="3">
        <f t="shared" si="1"/>
        <v>45411</v>
      </c>
      <c r="B121" s="14">
        <v>4099</v>
      </c>
      <c r="C121" s="14">
        <v>5735</v>
      </c>
      <c r="D121" s="14">
        <v>4755</v>
      </c>
      <c r="E121" s="14"/>
      <c r="F121" s="10"/>
      <c r="G121" s="10"/>
      <c r="H121" s="10"/>
      <c r="I121" s="10"/>
      <c r="J121" s="14">
        <v>5678</v>
      </c>
      <c r="K121" s="10"/>
      <c r="L121" s="10"/>
      <c r="M121" s="10"/>
      <c r="N121" s="14">
        <v>24443</v>
      </c>
      <c r="O121" s="14">
        <v>2121</v>
      </c>
      <c r="P121" s="14">
        <v>28</v>
      </c>
      <c r="Q121" s="20"/>
      <c r="R121" s="20"/>
      <c r="S121" s="20"/>
      <c r="T121" s="20"/>
      <c r="U121" s="14">
        <v>43341</v>
      </c>
      <c r="V121" s="14">
        <v>43341</v>
      </c>
      <c r="W121" s="10"/>
      <c r="X121" s="10"/>
      <c r="Y121" s="10"/>
      <c r="Z121" s="14">
        <v>1031</v>
      </c>
      <c r="AA121" s="16">
        <v>11364</v>
      </c>
      <c r="AB121" s="24" t="s">
        <v>52</v>
      </c>
      <c r="AC121" s="14">
        <v>103</v>
      </c>
      <c r="AD121" s="14">
        <v>2905</v>
      </c>
      <c r="AE121" s="10"/>
      <c r="AF121" s="10"/>
      <c r="AG121" s="14">
        <v>1891</v>
      </c>
      <c r="AH121" s="14">
        <v>1891</v>
      </c>
      <c r="AI121" s="14">
        <v>1891</v>
      </c>
      <c r="AJ121" s="14">
        <v>49.763157894736842</v>
      </c>
      <c r="AK121" s="14">
        <v>49.763157894736842</v>
      </c>
      <c r="AL121" s="10"/>
      <c r="AM121" s="10"/>
      <c r="AN121" s="11">
        <v>191</v>
      </c>
      <c r="AO121" s="11">
        <v>1903</v>
      </c>
      <c r="AP121" s="10"/>
      <c r="AQ121" s="15"/>
      <c r="AR121" s="10"/>
      <c r="AS121" s="10"/>
      <c r="AT121" s="10"/>
      <c r="AU121" s="10"/>
      <c r="AV121" s="10"/>
      <c r="AW121" s="10"/>
      <c r="AX121" s="14">
        <v>867</v>
      </c>
      <c r="AY121" s="10"/>
      <c r="AZ121" s="10"/>
      <c r="BA121" s="10"/>
    </row>
    <row r="122" spans="1:53" x14ac:dyDescent="0.25">
      <c r="A122" s="3">
        <f t="shared" si="1"/>
        <v>45412</v>
      </c>
      <c r="B122" s="14">
        <v>4673</v>
      </c>
      <c r="C122" s="14">
        <v>7679</v>
      </c>
      <c r="D122" s="14">
        <v>8254</v>
      </c>
      <c r="E122" s="14"/>
      <c r="F122" s="10"/>
      <c r="G122" s="10"/>
      <c r="H122" s="10"/>
      <c r="I122" s="10"/>
      <c r="J122" s="14">
        <v>6701</v>
      </c>
      <c r="K122" s="10"/>
      <c r="L122" s="10"/>
      <c r="M122" s="10"/>
      <c r="N122" s="14">
        <v>29990</v>
      </c>
      <c r="O122" s="14">
        <v>1561</v>
      </c>
      <c r="P122" s="14">
        <v>52</v>
      </c>
      <c r="Q122" s="20"/>
      <c r="R122" s="20"/>
      <c r="S122" s="20"/>
      <c r="T122" s="20"/>
      <c r="U122" s="14">
        <v>44149</v>
      </c>
      <c r="V122" s="14">
        <v>44149</v>
      </c>
      <c r="W122" s="10"/>
      <c r="X122" s="10"/>
      <c r="Y122" s="10"/>
      <c r="Z122" s="14">
        <v>1850</v>
      </c>
      <c r="AA122" s="16">
        <v>21857</v>
      </c>
      <c r="AB122" s="25" t="s">
        <v>52</v>
      </c>
      <c r="AC122" s="14">
        <v>231</v>
      </c>
      <c r="AD122" s="14">
        <v>1641</v>
      </c>
      <c r="AE122" s="10"/>
      <c r="AF122" s="10"/>
      <c r="AG122" s="14">
        <v>2566</v>
      </c>
      <c r="AH122" s="14">
        <v>2566</v>
      </c>
      <c r="AI122" s="14">
        <v>2566</v>
      </c>
      <c r="AJ122" s="14">
        <v>67.526315789473685</v>
      </c>
      <c r="AK122" s="14">
        <v>67.526315789473685</v>
      </c>
      <c r="AL122" s="10"/>
      <c r="AM122" s="10"/>
      <c r="AN122" s="11">
        <v>174</v>
      </c>
      <c r="AO122" s="11">
        <v>2</v>
      </c>
      <c r="AP122" s="10"/>
      <c r="AQ122" s="15"/>
      <c r="AR122" s="10"/>
      <c r="AS122" s="10"/>
      <c r="AT122" s="10"/>
      <c r="AU122" s="10"/>
      <c r="AV122" s="10"/>
      <c r="AW122" s="10"/>
      <c r="AX122" s="14">
        <v>731</v>
      </c>
      <c r="AY122" s="10"/>
      <c r="AZ122" s="10"/>
      <c r="BA122" s="10"/>
    </row>
    <row r="123" spans="1:53" x14ac:dyDescent="0.25">
      <c r="A123" s="3">
        <f t="shared" si="1"/>
        <v>45413</v>
      </c>
      <c r="B123" s="14">
        <v>5868</v>
      </c>
      <c r="C123" s="14">
        <v>5566</v>
      </c>
      <c r="D123" s="14">
        <v>5565</v>
      </c>
      <c r="E123" s="14"/>
      <c r="F123" s="10"/>
      <c r="G123" s="10"/>
      <c r="H123" s="10"/>
      <c r="I123" s="10"/>
      <c r="J123" s="14">
        <v>7849</v>
      </c>
      <c r="K123" s="10"/>
      <c r="L123" s="10"/>
      <c r="M123" s="10"/>
      <c r="N123" s="14">
        <v>23970</v>
      </c>
      <c r="O123" s="14">
        <v>1185</v>
      </c>
      <c r="P123" s="14">
        <v>21</v>
      </c>
      <c r="Q123" s="20"/>
      <c r="R123" s="20"/>
      <c r="S123" s="20"/>
      <c r="T123" s="20"/>
      <c r="U123" s="14">
        <v>42892</v>
      </c>
      <c r="V123" s="14">
        <v>42892</v>
      </c>
      <c r="W123" s="10"/>
      <c r="X123" s="10"/>
      <c r="Y123" s="10"/>
      <c r="Z123" s="14">
        <v>1596</v>
      </c>
      <c r="AA123" s="16">
        <v>13102</v>
      </c>
      <c r="AB123" s="25" t="s">
        <v>52</v>
      </c>
      <c r="AC123" s="14">
        <v>223</v>
      </c>
      <c r="AD123" s="14">
        <v>1537</v>
      </c>
      <c r="AE123" s="10"/>
      <c r="AF123" s="10"/>
      <c r="AG123" s="14">
        <v>1327</v>
      </c>
      <c r="AH123" s="14">
        <v>1327</v>
      </c>
      <c r="AI123" s="14">
        <v>1327</v>
      </c>
      <c r="AJ123" s="14">
        <v>34.921052631578945</v>
      </c>
      <c r="AK123" s="14">
        <v>34.921052631578945</v>
      </c>
      <c r="AL123" s="10"/>
      <c r="AM123" s="10"/>
      <c r="AN123" s="11">
        <v>3</v>
      </c>
      <c r="AO123" s="11">
        <v>178</v>
      </c>
      <c r="AP123" s="10"/>
      <c r="AQ123" s="15"/>
      <c r="AR123" s="10"/>
      <c r="AS123" s="10"/>
      <c r="AT123" s="10"/>
      <c r="AU123" s="10"/>
      <c r="AV123" s="10"/>
      <c r="AW123" s="10"/>
      <c r="AX123" s="14">
        <v>559</v>
      </c>
      <c r="AY123" s="10"/>
      <c r="AZ123" s="10"/>
      <c r="BA123" s="10"/>
    </row>
    <row r="124" spans="1:53" x14ac:dyDescent="0.25">
      <c r="A124" s="3">
        <f t="shared" si="1"/>
        <v>45414</v>
      </c>
      <c r="B124" s="14">
        <v>4420</v>
      </c>
      <c r="C124" s="14">
        <v>4112</v>
      </c>
      <c r="D124" s="14">
        <v>3372</v>
      </c>
      <c r="E124" s="14"/>
      <c r="F124" s="10"/>
      <c r="G124" s="10"/>
      <c r="H124" s="10"/>
      <c r="I124" s="10"/>
      <c r="J124" s="14">
        <v>9597</v>
      </c>
      <c r="K124" s="10"/>
      <c r="L124" s="10"/>
      <c r="M124" s="10"/>
      <c r="N124" s="14">
        <v>27435</v>
      </c>
      <c r="O124" s="14">
        <v>537</v>
      </c>
      <c r="P124" s="14">
        <v>13</v>
      </c>
      <c r="Q124" s="20"/>
      <c r="R124" s="20"/>
      <c r="S124" s="20"/>
      <c r="T124" s="20"/>
      <c r="U124" s="14">
        <v>47235</v>
      </c>
      <c r="V124" s="14">
        <v>47235</v>
      </c>
      <c r="W124" s="10"/>
      <c r="X124" s="10"/>
      <c r="Y124" s="10"/>
      <c r="Z124" s="14">
        <v>779</v>
      </c>
      <c r="AA124" s="16">
        <v>15685</v>
      </c>
      <c r="AB124" s="25" t="s">
        <v>52</v>
      </c>
      <c r="AC124" s="14">
        <v>324</v>
      </c>
      <c r="AD124" s="14">
        <v>896</v>
      </c>
      <c r="AE124" s="10"/>
      <c r="AF124" s="10"/>
      <c r="AG124" s="14">
        <v>1723</v>
      </c>
      <c r="AH124" s="14">
        <v>1723</v>
      </c>
      <c r="AI124" s="14">
        <v>1723</v>
      </c>
      <c r="AJ124" s="14">
        <v>45.342105263157897</v>
      </c>
      <c r="AK124" s="14">
        <v>45.342105263157897</v>
      </c>
      <c r="AL124" s="10"/>
      <c r="AM124" s="10"/>
      <c r="AN124" s="11">
        <v>583</v>
      </c>
      <c r="AO124" s="11">
        <v>0</v>
      </c>
      <c r="AP124" s="10"/>
      <c r="AQ124" s="15"/>
      <c r="AR124" s="10"/>
      <c r="AS124" s="10"/>
      <c r="AT124" s="10"/>
      <c r="AU124" s="10"/>
      <c r="AV124" s="10"/>
      <c r="AW124" s="10"/>
      <c r="AX124" s="14">
        <v>530</v>
      </c>
      <c r="AY124" s="10"/>
      <c r="AZ124" s="10"/>
      <c r="BA124" s="10"/>
    </row>
    <row r="125" spans="1:53" x14ac:dyDescent="0.25">
      <c r="A125" s="3">
        <f t="shared" si="1"/>
        <v>45415</v>
      </c>
      <c r="B125" s="14">
        <v>5328</v>
      </c>
      <c r="C125" s="14">
        <v>4757</v>
      </c>
      <c r="D125" s="14">
        <v>4484</v>
      </c>
      <c r="E125" s="14"/>
      <c r="F125" s="10"/>
      <c r="G125" s="10"/>
      <c r="H125" s="10"/>
      <c r="I125" s="10"/>
      <c r="J125" s="14">
        <v>5417</v>
      </c>
      <c r="K125" s="10"/>
      <c r="L125" s="10"/>
      <c r="M125" s="10"/>
      <c r="N125" s="14">
        <v>24871</v>
      </c>
      <c r="O125" s="14">
        <v>3279</v>
      </c>
      <c r="P125" s="14">
        <v>51</v>
      </c>
      <c r="Q125" s="20"/>
      <c r="R125" s="20"/>
      <c r="S125" s="20"/>
      <c r="T125" s="20"/>
      <c r="U125" s="14">
        <v>30778</v>
      </c>
      <c r="V125" s="14">
        <v>30778</v>
      </c>
      <c r="W125" s="10"/>
      <c r="X125" s="10"/>
      <c r="Y125" s="10"/>
      <c r="Z125" s="14">
        <v>882</v>
      </c>
      <c r="AA125" s="16">
        <v>10846</v>
      </c>
      <c r="AB125" s="25" t="s">
        <v>52</v>
      </c>
      <c r="AC125" s="14">
        <v>68</v>
      </c>
      <c r="AD125" s="14">
        <v>2375</v>
      </c>
      <c r="AE125" s="10"/>
      <c r="AF125" s="10"/>
      <c r="AG125" s="14">
        <v>2941</v>
      </c>
      <c r="AH125" s="14">
        <v>2941</v>
      </c>
      <c r="AI125" s="14">
        <v>2941</v>
      </c>
      <c r="AJ125" s="14">
        <v>77.39473684210526</v>
      </c>
      <c r="AK125" s="14">
        <v>77.39473684210526</v>
      </c>
      <c r="AL125" s="10"/>
      <c r="AM125" s="10"/>
      <c r="AN125" s="11">
        <v>427</v>
      </c>
      <c r="AO125" s="11">
        <v>230</v>
      </c>
      <c r="AP125" s="10"/>
      <c r="AQ125" s="15"/>
      <c r="AR125" s="10"/>
      <c r="AS125" s="10"/>
      <c r="AT125" s="10"/>
      <c r="AU125" s="10"/>
      <c r="AV125" s="10"/>
      <c r="AW125" s="10"/>
      <c r="AX125" s="14">
        <v>270</v>
      </c>
      <c r="AY125" s="10"/>
      <c r="AZ125" s="10"/>
      <c r="BA125" s="10"/>
    </row>
    <row r="126" spans="1:53" x14ac:dyDescent="0.25">
      <c r="A126" s="3">
        <f t="shared" si="1"/>
        <v>45416</v>
      </c>
      <c r="B126" s="14">
        <v>798</v>
      </c>
      <c r="C126" s="14">
        <v>1538</v>
      </c>
      <c r="D126" s="14">
        <v>4118</v>
      </c>
      <c r="E126" s="14"/>
      <c r="F126" s="10"/>
      <c r="G126" s="10"/>
      <c r="H126" s="10"/>
      <c r="I126" s="10"/>
      <c r="J126" s="14">
        <v>3347</v>
      </c>
      <c r="K126" s="10"/>
      <c r="L126" s="10"/>
      <c r="M126" s="10"/>
      <c r="N126" s="14">
        <v>0</v>
      </c>
      <c r="O126" s="14">
        <v>0</v>
      </c>
      <c r="P126" s="14">
        <v>0</v>
      </c>
      <c r="Q126" s="20"/>
      <c r="R126" s="20"/>
      <c r="S126" s="20"/>
      <c r="T126" s="20"/>
      <c r="U126" s="14">
        <v>0</v>
      </c>
      <c r="V126" s="14">
        <v>0</v>
      </c>
      <c r="W126" s="10"/>
      <c r="X126" s="10"/>
      <c r="Y126" s="10"/>
      <c r="Z126" s="14">
        <v>434</v>
      </c>
      <c r="AA126" s="16">
        <v>333</v>
      </c>
      <c r="AB126" s="25" t="s">
        <v>52</v>
      </c>
      <c r="AC126" s="14">
        <v>0</v>
      </c>
      <c r="AD126" s="14">
        <v>0</v>
      </c>
      <c r="AE126" s="10"/>
      <c r="AF126" s="10"/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0"/>
      <c r="AM126" s="10"/>
      <c r="AN126" s="11">
        <v>0</v>
      </c>
      <c r="AO126" s="11">
        <v>0</v>
      </c>
      <c r="AP126" s="10"/>
      <c r="AQ126" s="15"/>
      <c r="AR126" s="10"/>
      <c r="AS126" s="10"/>
      <c r="AT126" s="10"/>
      <c r="AU126" s="10"/>
      <c r="AV126" s="10"/>
      <c r="AW126" s="10"/>
      <c r="AX126" s="16">
        <v>246</v>
      </c>
      <c r="AY126" s="10"/>
      <c r="AZ126" s="10"/>
      <c r="BA126" s="10"/>
    </row>
    <row r="127" spans="1:53" x14ac:dyDescent="0.25">
      <c r="A127" s="3">
        <f t="shared" si="1"/>
        <v>45417</v>
      </c>
      <c r="B127" s="14">
        <v>0</v>
      </c>
      <c r="C127" s="14">
        <v>0</v>
      </c>
      <c r="D127" s="14">
        <v>0</v>
      </c>
      <c r="E127" s="14"/>
      <c r="F127" s="10"/>
      <c r="G127" s="10"/>
      <c r="H127" s="10"/>
      <c r="I127" s="10"/>
      <c r="J127" s="14">
        <v>0</v>
      </c>
      <c r="K127" s="10"/>
      <c r="L127" s="10"/>
      <c r="M127" s="10"/>
      <c r="N127" s="14">
        <v>0</v>
      </c>
      <c r="O127" s="14">
        <v>0</v>
      </c>
      <c r="P127" s="14">
        <v>0</v>
      </c>
      <c r="Q127" s="20"/>
      <c r="R127" s="20"/>
      <c r="S127" s="20"/>
      <c r="T127" s="20"/>
      <c r="U127" s="14">
        <v>0</v>
      </c>
      <c r="V127" s="14">
        <v>0</v>
      </c>
      <c r="W127" s="10"/>
      <c r="X127" s="10"/>
      <c r="Y127" s="10"/>
      <c r="Z127" s="14">
        <v>0</v>
      </c>
      <c r="AA127" s="16">
        <v>0</v>
      </c>
      <c r="AB127" s="25" t="s">
        <v>52</v>
      </c>
      <c r="AC127" s="14">
        <v>0</v>
      </c>
      <c r="AD127" s="14">
        <v>0</v>
      </c>
      <c r="AE127" s="10"/>
      <c r="AF127" s="10"/>
      <c r="AG127" s="14">
        <v>0</v>
      </c>
      <c r="AH127" s="14">
        <v>0</v>
      </c>
      <c r="AI127" s="14">
        <v>0</v>
      </c>
      <c r="AJ127" s="14">
        <v>0</v>
      </c>
      <c r="AK127" s="14">
        <v>0</v>
      </c>
      <c r="AL127" s="10"/>
      <c r="AM127" s="10"/>
      <c r="AN127" s="11">
        <v>0</v>
      </c>
      <c r="AO127" s="11">
        <v>0</v>
      </c>
      <c r="AP127" s="10"/>
      <c r="AQ127" s="15"/>
      <c r="AR127" s="10"/>
      <c r="AS127" s="10"/>
      <c r="AT127" s="10"/>
      <c r="AU127" s="10"/>
      <c r="AV127" s="10"/>
      <c r="AW127" s="10"/>
      <c r="AX127" s="16">
        <v>0</v>
      </c>
      <c r="AY127" s="10"/>
      <c r="AZ127" s="10"/>
      <c r="BA127" s="10"/>
    </row>
    <row r="128" spans="1:53" x14ac:dyDescent="0.25">
      <c r="A128" s="3">
        <f t="shared" si="1"/>
        <v>45418</v>
      </c>
      <c r="B128" s="14">
        <v>5064</v>
      </c>
      <c r="C128" s="14">
        <v>4241</v>
      </c>
      <c r="D128" s="14">
        <v>1613</v>
      </c>
      <c r="E128" s="14"/>
      <c r="F128" s="10"/>
      <c r="G128" s="10"/>
      <c r="H128" s="10"/>
      <c r="I128" s="10"/>
      <c r="J128" s="14">
        <v>6359</v>
      </c>
      <c r="K128" s="10"/>
      <c r="L128" s="10"/>
      <c r="M128" s="10"/>
      <c r="N128" s="14">
        <v>19935</v>
      </c>
      <c r="O128" s="14">
        <v>1576</v>
      </c>
      <c r="P128" s="16">
        <v>13</v>
      </c>
      <c r="Q128" s="20"/>
      <c r="R128" s="20"/>
      <c r="S128" s="20"/>
      <c r="T128" s="20"/>
      <c r="U128" s="14">
        <v>39408</v>
      </c>
      <c r="V128" s="16">
        <v>39408</v>
      </c>
      <c r="W128" s="17"/>
      <c r="X128" s="17"/>
      <c r="Y128" s="17"/>
      <c r="Z128" s="16">
        <v>1694</v>
      </c>
      <c r="AA128" s="16">
        <v>8784</v>
      </c>
      <c r="AB128" s="30"/>
      <c r="AC128" s="16">
        <v>184</v>
      </c>
      <c r="AD128" s="16">
        <v>1524</v>
      </c>
      <c r="AE128" s="17"/>
      <c r="AF128" s="17"/>
      <c r="AG128" s="16">
        <v>1385</v>
      </c>
      <c r="AH128" s="16">
        <v>1385</v>
      </c>
      <c r="AI128" s="16">
        <v>1385</v>
      </c>
      <c r="AJ128" s="16">
        <v>36.44736842105263</v>
      </c>
      <c r="AK128" s="16">
        <v>36.44736842105263</v>
      </c>
      <c r="AL128" s="10"/>
      <c r="AM128" s="10"/>
      <c r="AN128" s="11">
        <v>214</v>
      </c>
      <c r="AO128" s="11">
        <v>698</v>
      </c>
      <c r="AP128" s="10"/>
      <c r="AQ128" s="15"/>
      <c r="AR128" s="10"/>
      <c r="AS128" s="10"/>
      <c r="AT128" s="10"/>
      <c r="AU128" s="10"/>
      <c r="AV128" s="10"/>
      <c r="AW128" s="10"/>
      <c r="AX128" s="16">
        <v>444</v>
      </c>
      <c r="AY128" s="10"/>
      <c r="AZ128" s="10"/>
      <c r="BA128" s="10"/>
    </row>
    <row r="129" spans="1:53" x14ac:dyDescent="0.25">
      <c r="A129" s="3">
        <f t="shared" si="1"/>
        <v>45419</v>
      </c>
      <c r="B129" s="14">
        <v>2149</v>
      </c>
      <c r="C129" s="14">
        <v>4003</v>
      </c>
      <c r="D129" s="14">
        <v>6857</v>
      </c>
      <c r="E129" s="14"/>
      <c r="F129" s="10"/>
      <c r="G129" s="10"/>
      <c r="H129" s="10"/>
      <c r="I129" s="10"/>
      <c r="J129" s="14">
        <v>5363</v>
      </c>
      <c r="K129" s="10"/>
      <c r="L129" s="10"/>
      <c r="M129" s="10"/>
      <c r="N129" s="14">
        <v>22712</v>
      </c>
      <c r="O129" s="14">
        <v>3073</v>
      </c>
      <c r="P129" s="16">
        <v>20</v>
      </c>
      <c r="Q129" s="20"/>
      <c r="R129" s="20"/>
      <c r="S129" s="20"/>
      <c r="T129" s="20"/>
      <c r="U129" s="14">
        <v>34654</v>
      </c>
      <c r="V129" s="16">
        <v>34654</v>
      </c>
      <c r="W129" s="17"/>
      <c r="X129" s="17"/>
      <c r="Y129" s="17"/>
      <c r="Z129" s="16">
        <v>669</v>
      </c>
      <c r="AA129" s="16">
        <v>15311</v>
      </c>
      <c r="AB129" s="30"/>
      <c r="AC129" s="16">
        <v>93</v>
      </c>
      <c r="AD129" s="16">
        <v>2281</v>
      </c>
      <c r="AE129" s="17"/>
      <c r="AF129" s="17"/>
      <c r="AG129" s="16">
        <v>2024</v>
      </c>
      <c r="AH129" s="16">
        <v>2024</v>
      </c>
      <c r="AI129" s="16">
        <v>2024</v>
      </c>
      <c r="AJ129" s="16">
        <v>53.263157894736842</v>
      </c>
      <c r="AK129" s="16">
        <v>53.263157894736842</v>
      </c>
      <c r="AL129" s="10"/>
      <c r="AM129" s="10"/>
      <c r="AN129" s="11">
        <v>603</v>
      </c>
      <c r="AO129" s="11">
        <v>669</v>
      </c>
      <c r="AP129" s="10"/>
      <c r="AQ129" s="15"/>
      <c r="AR129" s="10"/>
      <c r="AS129" s="10"/>
      <c r="AT129" s="10"/>
      <c r="AU129" s="10"/>
      <c r="AV129" s="10"/>
      <c r="AW129" s="10"/>
      <c r="AX129" s="16">
        <v>244</v>
      </c>
      <c r="AY129" s="10"/>
      <c r="AZ129" s="10"/>
      <c r="BA129" s="10"/>
    </row>
    <row r="130" spans="1:53" x14ac:dyDescent="0.25">
      <c r="A130" s="3">
        <f t="shared" si="1"/>
        <v>45420</v>
      </c>
      <c r="B130" s="14">
        <v>5744</v>
      </c>
      <c r="C130" s="14">
        <v>6024</v>
      </c>
      <c r="D130" s="14">
        <v>3506</v>
      </c>
      <c r="E130" s="14"/>
      <c r="F130" s="10"/>
      <c r="G130" s="10"/>
      <c r="H130" s="10"/>
      <c r="I130" s="10"/>
      <c r="J130" s="14">
        <v>5114</v>
      </c>
      <c r="K130" s="10"/>
      <c r="L130" s="10"/>
      <c r="M130" s="10"/>
      <c r="N130" s="14">
        <v>24920</v>
      </c>
      <c r="O130" s="14">
        <v>2313</v>
      </c>
      <c r="P130" s="16">
        <v>11</v>
      </c>
      <c r="Q130" s="20"/>
      <c r="R130" s="20"/>
      <c r="S130" s="20"/>
      <c r="T130" s="20"/>
      <c r="U130" s="14">
        <v>39285</v>
      </c>
      <c r="V130" s="16">
        <v>39285</v>
      </c>
      <c r="W130" s="17"/>
      <c r="X130" s="17"/>
      <c r="Y130" s="17"/>
      <c r="Z130" s="16">
        <v>2076</v>
      </c>
      <c r="AA130" s="16">
        <v>18320</v>
      </c>
      <c r="AB130" s="30"/>
      <c r="AC130" s="16">
        <v>73</v>
      </c>
      <c r="AD130" s="16">
        <v>3568</v>
      </c>
      <c r="AE130" s="17"/>
      <c r="AF130" s="17"/>
      <c r="AG130" s="16">
        <v>837</v>
      </c>
      <c r="AH130" s="16">
        <v>837</v>
      </c>
      <c r="AI130" s="16">
        <v>837</v>
      </c>
      <c r="AJ130" s="16">
        <v>22.026315789473685</v>
      </c>
      <c r="AK130" s="16">
        <v>22.026315789473685</v>
      </c>
      <c r="AL130" s="10"/>
      <c r="AM130" s="10"/>
      <c r="AN130" s="11">
        <v>559</v>
      </c>
      <c r="AO130" s="11">
        <v>0</v>
      </c>
      <c r="AP130" s="10"/>
      <c r="AQ130" s="15"/>
      <c r="AR130" s="10"/>
      <c r="AS130" s="10"/>
      <c r="AT130" s="10"/>
      <c r="AU130" s="10"/>
      <c r="AV130" s="10"/>
      <c r="AW130" s="10"/>
      <c r="AX130" s="16">
        <v>596</v>
      </c>
      <c r="AY130" s="10"/>
      <c r="AZ130" s="10"/>
      <c r="BA130" s="10"/>
    </row>
    <row r="131" spans="1:53" x14ac:dyDescent="0.25">
      <c r="A131" s="3">
        <f t="shared" ref="A131:A194" si="2">A130+1</f>
        <v>45421</v>
      </c>
      <c r="B131" s="14">
        <v>0</v>
      </c>
      <c r="C131" s="14">
        <v>0</v>
      </c>
      <c r="D131" s="14">
        <v>0</v>
      </c>
      <c r="E131" s="14"/>
      <c r="F131" s="10"/>
      <c r="G131" s="10"/>
      <c r="H131" s="10"/>
      <c r="I131" s="10"/>
      <c r="J131" s="14">
        <v>627</v>
      </c>
      <c r="K131" s="10"/>
      <c r="L131" s="10"/>
      <c r="M131" s="10"/>
      <c r="N131" s="14">
        <v>0</v>
      </c>
      <c r="O131" s="14">
        <v>0</v>
      </c>
      <c r="P131" s="16">
        <v>0</v>
      </c>
      <c r="Q131" s="20"/>
      <c r="R131" s="20"/>
      <c r="S131" s="20"/>
      <c r="T131" s="20"/>
      <c r="U131" s="14">
        <v>0</v>
      </c>
      <c r="V131" s="16">
        <v>0</v>
      </c>
      <c r="W131" s="17"/>
      <c r="X131" s="17"/>
      <c r="Y131" s="17"/>
      <c r="Z131" s="16">
        <v>0</v>
      </c>
      <c r="AA131" s="16">
        <v>0</v>
      </c>
      <c r="AB131" s="30"/>
      <c r="AC131" s="16">
        <v>0</v>
      </c>
      <c r="AD131" s="16">
        <v>0</v>
      </c>
      <c r="AE131" s="17"/>
      <c r="AF131" s="17"/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0"/>
      <c r="AM131" s="10"/>
      <c r="AN131" s="11">
        <v>0</v>
      </c>
      <c r="AO131" s="11">
        <v>0</v>
      </c>
      <c r="AP131" s="10"/>
      <c r="AQ131" s="15"/>
      <c r="AR131" s="10"/>
      <c r="AS131" s="10"/>
      <c r="AT131" s="10"/>
      <c r="AU131" s="10"/>
      <c r="AV131" s="10"/>
      <c r="AW131" s="10"/>
      <c r="AX131" s="16">
        <v>420</v>
      </c>
      <c r="AY131" s="10"/>
      <c r="AZ131" s="10"/>
      <c r="BA131" s="10"/>
    </row>
    <row r="132" spans="1:53" x14ac:dyDescent="0.25">
      <c r="A132" s="3">
        <f t="shared" si="2"/>
        <v>45422</v>
      </c>
      <c r="B132" s="11">
        <v>2735</v>
      </c>
      <c r="C132" s="11">
        <v>4853</v>
      </c>
      <c r="D132" s="11">
        <v>7440</v>
      </c>
      <c r="E132" s="14"/>
      <c r="F132" s="10"/>
      <c r="G132" s="10"/>
      <c r="H132" s="10"/>
      <c r="I132" s="10"/>
      <c r="J132" s="11">
        <v>4271</v>
      </c>
      <c r="K132" s="10"/>
      <c r="L132" s="10"/>
      <c r="M132" s="10"/>
      <c r="N132" s="11">
        <v>10881</v>
      </c>
      <c r="O132" s="11">
        <v>4988</v>
      </c>
      <c r="P132" s="11">
        <v>183</v>
      </c>
      <c r="Q132" s="20"/>
      <c r="R132" s="20"/>
      <c r="S132" s="20"/>
      <c r="T132" s="20"/>
      <c r="U132" s="11">
        <v>27222</v>
      </c>
      <c r="V132" s="11">
        <v>27222</v>
      </c>
      <c r="W132" s="17"/>
      <c r="X132" s="17"/>
      <c r="Y132" s="17"/>
      <c r="Z132" s="11">
        <v>1166</v>
      </c>
      <c r="AA132" s="11">
        <v>10315</v>
      </c>
      <c r="AB132" s="30"/>
      <c r="AC132" s="11">
        <v>222</v>
      </c>
      <c r="AD132" s="11">
        <v>3562</v>
      </c>
      <c r="AE132" s="17"/>
      <c r="AF132" s="17"/>
      <c r="AG132" s="11">
        <v>1801</v>
      </c>
      <c r="AH132" s="11">
        <v>1801</v>
      </c>
      <c r="AI132" s="11">
        <v>1801</v>
      </c>
      <c r="AJ132" s="11">
        <v>47.39473684210526</v>
      </c>
      <c r="AK132" s="11">
        <v>47.39473684210526</v>
      </c>
      <c r="AL132" s="10"/>
      <c r="AM132" s="10"/>
      <c r="AN132" s="11">
        <v>4</v>
      </c>
      <c r="AO132" s="11">
        <v>519</v>
      </c>
      <c r="AP132" s="10"/>
      <c r="AQ132" s="15"/>
      <c r="AR132" s="10"/>
      <c r="AS132" s="10"/>
      <c r="AT132" s="10"/>
      <c r="AU132" s="10"/>
      <c r="AV132" s="10"/>
      <c r="AW132" s="10"/>
      <c r="AX132" s="16">
        <v>827</v>
      </c>
      <c r="AY132" s="10"/>
      <c r="AZ132" s="10"/>
      <c r="BA132" s="10"/>
    </row>
    <row r="133" spans="1:53" x14ac:dyDescent="0.25">
      <c r="A133" s="3">
        <f t="shared" si="2"/>
        <v>45423</v>
      </c>
      <c r="B133" s="11">
        <v>23</v>
      </c>
      <c r="C133" s="11">
        <v>0</v>
      </c>
      <c r="D133" s="11">
        <v>0</v>
      </c>
      <c r="E133" s="14"/>
      <c r="F133" s="10"/>
      <c r="G133" s="10"/>
      <c r="H133" s="10"/>
      <c r="I133" s="10"/>
      <c r="J133" s="11">
        <v>2615</v>
      </c>
      <c r="K133" s="10"/>
      <c r="L133" s="10"/>
      <c r="M133" s="10"/>
      <c r="N133" s="11">
        <v>0</v>
      </c>
      <c r="O133" s="11">
        <v>0</v>
      </c>
      <c r="P133" s="11">
        <v>0</v>
      </c>
      <c r="Q133" s="20"/>
      <c r="R133" s="20"/>
      <c r="S133" s="20"/>
      <c r="T133" s="20"/>
      <c r="U133" s="11">
        <v>0</v>
      </c>
      <c r="V133" s="11">
        <v>0</v>
      </c>
      <c r="W133" s="17"/>
      <c r="X133" s="17"/>
      <c r="Y133" s="17"/>
      <c r="Z133" s="11">
        <v>0</v>
      </c>
      <c r="AA133" s="11">
        <v>0</v>
      </c>
      <c r="AB133" s="30"/>
      <c r="AC133" s="11">
        <v>0</v>
      </c>
      <c r="AD133" s="11">
        <v>0</v>
      </c>
      <c r="AE133" s="17"/>
      <c r="AF133" s="17"/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  <c r="AL133" s="10"/>
      <c r="AM133" s="10"/>
      <c r="AN133" s="11">
        <v>0</v>
      </c>
      <c r="AO133" s="11">
        <v>0</v>
      </c>
      <c r="AP133" s="10"/>
      <c r="AQ133" s="15"/>
      <c r="AR133" s="10"/>
      <c r="AS133" s="10"/>
      <c r="AT133" s="10"/>
      <c r="AU133" s="10"/>
      <c r="AV133" s="10"/>
      <c r="AW133" s="10"/>
      <c r="AX133" s="16">
        <v>261</v>
      </c>
      <c r="AY133" s="10"/>
      <c r="AZ133" s="10"/>
      <c r="BA133" s="10"/>
    </row>
    <row r="134" spans="1:53" x14ac:dyDescent="0.25">
      <c r="A134" s="3">
        <f t="shared" si="2"/>
        <v>45424</v>
      </c>
      <c r="B134" s="11">
        <v>0</v>
      </c>
      <c r="C134" s="11">
        <v>0</v>
      </c>
      <c r="D134" s="11">
        <v>0</v>
      </c>
      <c r="E134" s="14"/>
      <c r="F134" s="10"/>
      <c r="G134" s="10"/>
      <c r="H134" s="10"/>
      <c r="I134" s="10"/>
      <c r="J134" s="11">
        <v>0</v>
      </c>
      <c r="K134" s="10"/>
      <c r="L134" s="10"/>
      <c r="M134" s="10"/>
      <c r="N134" s="11">
        <v>0</v>
      </c>
      <c r="O134" s="11">
        <v>0</v>
      </c>
      <c r="P134" s="11">
        <v>0</v>
      </c>
      <c r="Q134" s="20"/>
      <c r="R134" s="20"/>
      <c r="S134" s="20"/>
      <c r="T134" s="20"/>
      <c r="U134" s="11">
        <v>0</v>
      </c>
      <c r="V134" s="11">
        <v>0</v>
      </c>
      <c r="W134" s="17"/>
      <c r="X134" s="17"/>
      <c r="Y134" s="17"/>
      <c r="Z134" s="11">
        <v>0</v>
      </c>
      <c r="AA134" s="11">
        <v>0</v>
      </c>
      <c r="AB134" s="30"/>
      <c r="AC134" s="11">
        <v>0</v>
      </c>
      <c r="AD134" s="11">
        <v>0</v>
      </c>
      <c r="AE134" s="17"/>
      <c r="AF134" s="17"/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0"/>
      <c r="AM134" s="10"/>
      <c r="AN134" s="11">
        <v>0</v>
      </c>
      <c r="AO134" s="11">
        <v>0</v>
      </c>
      <c r="AP134" s="10"/>
      <c r="AQ134" s="15"/>
      <c r="AR134" s="10"/>
      <c r="AS134" s="10"/>
      <c r="AT134" s="10"/>
      <c r="AU134" s="10"/>
      <c r="AV134" s="10"/>
      <c r="AW134" s="10"/>
      <c r="AX134" s="16">
        <v>0</v>
      </c>
      <c r="AY134" s="10"/>
      <c r="AZ134" s="10"/>
      <c r="BA134" s="10"/>
    </row>
    <row r="135" spans="1:53" x14ac:dyDescent="0.25">
      <c r="A135" s="3">
        <f t="shared" si="2"/>
        <v>45425</v>
      </c>
      <c r="B135" s="11">
        <v>2312</v>
      </c>
      <c r="C135" s="11">
        <v>276</v>
      </c>
      <c r="D135" s="11">
        <v>650</v>
      </c>
      <c r="E135" s="14"/>
      <c r="F135" s="10"/>
      <c r="G135" s="10"/>
      <c r="H135" s="10"/>
      <c r="I135" s="10"/>
      <c r="J135" s="11">
        <v>5174</v>
      </c>
      <c r="K135" s="10"/>
      <c r="L135" s="10"/>
      <c r="M135" s="10"/>
      <c r="N135" s="11">
        <v>28301</v>
      </c>
      <c r="O135" s="11">
        <v>590</v>
      </c>
      <c r="P135" s="11">
        <v>217</v>
      </c>
      <c r="Q135" s="20"/>
      <c r="R135" s="20"/>
      <c r="S135" s="20"/>
      <c r="T135" s="20"/>
      <c r="U135" s="11">
        <v>58704</v>
      </c>
      <c r="V135" s="11">
        <v>58704</v>
      </c>
      <c r="W135" s="17"/>
      <c r="X135" s="17"/>
      <c r="Y135" s="17"/>
      <c r="Z135" s="11">
        <v>2533</v>
      </c>
      <c r="AA135" s="11">
        <v>16027</v>
      </c>
      <c r="AB135" s="30"/>
      <c r="AC135" s="11">
        <v>316</v>
      </c>
      <c r="AD135" s="11">
        <v>2455</v>
      </c>
      <c r="AE135" s="17"/>
      <c r="AF135" s="17"/>
      <c r="AG135" s="11">
        <v>1602</v>
      </c>
      <c r="AH135" s="11">
        <v>1602</v>
      </c>
      <c r="AI135" s="11">
        <v>1602</v>
      </c>
      <c r="AJ135" s="11">
        <v>42.157894736842103</v>
      </c>
      <c r="AK135" s="11">
        <v>42.157894736842103</v>
      </c>
      <c r="AL135" s="10"/>
      <c r="AM135" s="10"/>
      <c r="AN135" s="11">
        <v>374</v>
      </c>
      <c r="AO135" s="11">
        <v>0</v>
      </c>
      <c r="AP135" s="10"/>
      <c r="AQ135" s="15"/>
      <c r="AR135" s="10"/>
      <c r="AS135" s="10"/>
      <c r="AT135" s="10"/>
      <c r="AU135" s="10"/>
      <c r="AV135" s="10"/>
      <c r="AW135" s="10"/>
      <c r="AX135" s="16">
        <v>1026</v>
      </c>
      <c r="AY135" s="10"/>
      <c r="AZ135" s="10"/>
      <c r="BA135" s="10"/>
    </row>
    <row r="136" spans="1:53" x14ac:dyDescent="0.25">
      <c r="A136" s="3">
        <f t="shared" si="2"/>
        <v>45426</v>
      </c>
      <c r="B136" s="11">
        <v>552</v>
      </c>
      <c r="C136" s="11">
        <v>3613</v>
      </c>
      <c r="D136" s="11">
        <v>3950</v>
      </c>
      <c r="E136" s="14"/>
      <c r="F136" s="10"/>
      <c r="G136" s="10"/>
      <c r="H136" s="10"/>
      <c r="I136" s="10"/>
      <c r="J136" s="11">
        <v>6763</v>
      </c>
      <c r="K136" s="10"/>
      <c r="L136" s="10"/>
      <c r="M136" s="10"/>
      <c r="N136" s="11">
        <v>39145</v>
      </c>
      <c r="O136" s="11">
        <v>1845</v>
      </c>
      <c r="P136" s="11">
        <v>158</v>
      </c>
      <c r="Q136" s="20"/>
      <c r="R136" s="20"/>
      <c r="S136" s="20"/>
      <c r="T136" s="20"/>
      <c r="U136" s="11">
        <v>72899</v>
      </c>
      <c r="V136" s="11">
        <v>72899</v>
      </c>
      <c r="W136" s="17"/>
      <c r="X136" s="17"/>
      <c r="Y136" s="17"/>
      <c r="Z136" s="11">
        <v>3008</v>
      </c>
      <c r="AA136" s="11">
        <v>22022</v>
      </c>
      <c r="AB136" s="30"/>
      <c r="AC136" s="11">
        <v>2148</v>
      </c>
      <c r="AD136" s="11">
        <v>1813</v>
      </c>
      <c r="AE136" s="17"/>
      <c r="AF136" s="17"/>
      <c r="AG136" s="11">
        <v>2402</v>
      </c>
      <c r="AH136" s="11">
        <v>2402</v>
      </c>
      <c r="AI136" s="11">
        <v>2402</v>
      </c>
      <c r="AJ136" s="11">
        <v>63.210526315789473</v>
      </c>
      <c r="AK136" s="11">
        <v>63.210526315789473</v>
      </c>
      <c r="AL136" s="10"/>
      <c r="AM136" s="10"/>
      <c r="AN136" s="11">
        <v>252</v>
      </c>
      <c r="AO136" s="11">
        <v>254</v>
      </c>
      <c r="AP136" s="10"/>
      <c r="AQ136" s="15"/>
      <c r="AR136" s="10"/>
      <c r="AS136" s="10"/>
      <c r="AT136" s="10"/>
      <c r="AU136" s="10"/>
      <c r="AV136" s="10"/>
      <c r="AW136" s="10"/>
      <c r="AX136" s="16">
        <v>727</v>
      </c>
      <c r="AY136" s="10"/>
      <c r="AZ136" s="10"/>
      <c r="BA136" s="10"/>
    </row>
    <row r="137" spans="1:53" x14ac:dyDescent="0.25">
      <c r="A137" s="3">
        <f t="shared" si="2"/>
        <v>45427</v>
      </c>
      <c r="B137" s="11">
        <v>960</v>
      </c>
      <c r="C137" s="11">
        <v>1904</v>
      </c>
      <c r="D137" s="11">
        <v>2927</v>
      </c>
      <c r="E137" s="14"/>
      <c r="F137" s="10"/>
      <c r="G137" s="10"/>
      <c r="H137" s="10"/>
      <c r="I137" s="10"/>
      <c r="J137" s="11">
        <v>5530</v>
      </c>
      <c r="K137" s="10"/>
      <c r="L137" s="10"/>
      <c r="M137" s="10"/>
      <c r="N137" s="11">
        <v>50329</v>
      </c>
      <c r="O137" s="11">
        <v>2766</v>
      </c>
      <c r="P137" s="11">
        <v>95</v>
      </c>
      <c r="Q137" s="20"/>
      <c r="R137" s="20"/>
      <c r="S137" s="20"/>
      <c r="T137" s="20"/>
      <c r="U137" s="11">
        <v>82998</v>
      </c>
      <c r="V137" s="11">
        <v>82998</v>
      </c>
      <c r="W137" s="17"/>
      <c r="X137" s="17"/>
      <c r="Y137" s="17"/>
      <c r="Z137" s="11">
        <v>2971</v>
      </c>
      <c r="AA137" s="11">
        <v>30869</v>
      </c>
      <c r="AB137" s="30"/>
      <c r="AC137" s="11">
        <v>1627</v>
      </c>
      <c r="AD137" s="11">
        <v>2869</v>
      </c>
      <c r="AE137" s="17"/>
      <c r="AF137" s="17"/>
      <c r="AG137" s="11">
        <v>2060</v>
      </c>
      <c r="AH137" s="11">
        <v>2060</v>
      </c>
      <c r="AI137" s="11">
        <v>2060</v>
      </c>
      <c r="AJ137" s="11">
        <v>54.210526315789473</v>
      </c>
      <c r="AK137" s="11">
        <v>54.210526315789473</v>
      </c>
      <c r="AL137" s="10"/>
      <c r="AM137" s="10"/>
      <c r="AN137" s="11">
        <v>0</v>
      </c>
      <c r="AO137" s="11">
        <v>1324</v>
      </c>
      <c r="AP137" s="10"/>
      <c r="AQ137" s="15"/>
      <c r="AR137" s="10"/>
      <c r="AS137" s="10"/>
      <c r="AT137" s="10"/>
      <c r="AU137" s="10"/>
      <c r="AV137" s="10"/>
      <c r="AW137" s="10"/>
      <c r="AX137" s="16">
        <v>584</v>
      </c>
      <c r="AY137" s="10"/>
      <c r="AZ137" s="10"/>
      <c r="BA137" s="10"/>
    </row>
    <row r="138" spans="1:53" x14ac:dyDescent="0.25">
      <c r="A138" s="3">
        <f t="shared" si="2"/>
        <v>45428</v>
      </c>
      <c r="B138" s="11">
        <v>2716</v>
      </c>
      <c r="C138" s="11">
        <v>2580</v>
      </c>
      <c r="D138" s="11">
        <v>0</v>
      </c>
      <c r="E138" s="14"/>
      <c r="F138" s="10"/>
      <c r="G138" s="10"/>
      <c r="H138" s="10"/>
      <c r="I138" s="10"/>
      <c r="J138" s="11">
        <v>6007</v>
      </c>
      <c r="K138" s="10"/>
      <c r="L138" s="10"/>
      <c r="M138" s="10"/>
      <c r="N138" s="11">
        <v>42036</v>
      </c>
      <c r="O138" s="11">
        <v>3414</v>
      </c>
      <c r="P138" s="11">
        <v>101</v>
      </c>
      <c r="Q138" s="20"/>
      <c r="R138" s="20"/>
      <c r="S138" s="20"/>
      <c r="T138" s="20"/>
      <c r="U138" s="11">
        <v>76666</v>
      </c>
      <c r="V138" s="11">
        <v>76666</v>
      </c>
      <c r="W138" s="17"/>
      <c r="X138" s="17"/>
      <c r="Y138" s="17"/>
      <c r="Z138" s="11">
        <v>2716</v>
      </c>
      <c r="AA138" s="11">
        <v>30784</v>
      </c>
      <c r="AB138" s="30"/>
      <c r="AC138" s="11">
        <v>1718</v>
      </c>
      <c r="AD138" s="11">
        <v>3107</v>
      </c>
      <c r="AE138" s="17"/>
      <c r="AF138" s="17"/>
      <c r="AG138" s="11">
        <v>1836</v>
      </c>
      <c r="AH138" s="11">
        <v>1836</v>
      </c>
      <c r="AI138" s="11">
        <v>1836</v>
      </c>
      <c r="AJ138" s="11">
        <v>48.315789473684212</v>
      </c>
      <c r="AK138" s="11">
        <v>48.315789473684212</v>
      </c>
      <c r="AL138" s="10"/>
      <c r="AM138" s="10"/>
      <c r="AN138" s="11">
        <v>0</v>
      </c>
      <c r="AO138" s="11">
        <v>0</v>
      </c>
      <c r="AP138" s="10"/>
      <c r="AQ138" s="15"/>
      <c r="AR138" s="10"/>
      <c r="AS138" s="10"/>
      <c r="AT138" s="10"/>
      <c r="AU138" s="10"/>
      <c r="AV138" s="10"/>
      <c r="AW138" s="10"/>
      <c r="AX138" s="16">
        <v>614</v>
      </c>
      <c r="AY138" s="10"/>
      <c r="AZ138" s="10"/>
      <c r="BA138" s="10"/>
    </row>
    <row r="139" spans="1:53" x14ac:dyDescent="0.25">
      <c r="A139" s="3">
        <f t="shared" si="2"/>
        <v>45429</v>
      </c>
      <c r="B139" s="11">
        <v>3290</v>
      </c>
      <c r="C139" s="11">
        <v>0</v>
      </c>
      <c r="D139" s="11">
        <v>10</v>
      </c>
      <c r="E139" s="14"/>
      <c r="F139" s="10"/>
      <c r="G139" s="10"/>
      <c r="H139" s="10"/>
      <c r="I139" s="10"/>
      <c r="J139" s="11">
        <v>7464</v>
      </c>
      <c r="K139" s="10"/>
      <c r="L139" s="10"/>
      <c r="M139" s="10"/>
      <c r="N139" s="11">
        <v>43505</v>
      </c>
      <c r="O139" s="11">
        <v>3347</v>
      </c>
      <c r="P139" s="11">
        <v>212</v>
      </c>
      <c r="Q139" s="20"/>
      <c r="R139" s="20"/>
      <c r="S139" s="20"/>
      <c r="T139" s="20"/>
      <c r="U139" s="11">
        <v>109563</v>
      </c>
      <c r="V139" s="11">
        <v>109563</v>
      </c>
      <c r="W139" s="17"/>
      <c r="X139" s="17"/>
      <c r="Y139" s="17"/>
      <c r="Z139" s="11">
        <v>3240</v>
      </c>
      <c r="AA139" s="11">
        <v>22070</v>
      </c>
      <c r="AB139" s="30"/>
      <c r="AC139" s="11">
        <v>1230</v>
      </c>
      <c r="AD139" s="11">
        <v>2404</v>
      </c>
      <c r="AE139" s="17"/>
      <c r="AF139" s="17"/>
      <c r="AG139" s="11">
        <v>2188</v>
      </c>
      <c r="AH139" s="11">
        <v>2188</v>
      </c>
      <c r="AI139" s="11">
        <v>2188</v>
      </c>
      <c r="AJ139" s="11">
        <v>57.578947368421055</v>
      </c>
      <c r="AK139" s="11">
        <v>57.578947368421055</v>
      </c>
      <c r="AL139" s="10"/>
      <c r="AM139" s="10"/>
      <c r="AN139" s="11">
        <v>0</v>
      </c>
      <c r="AO139" s="11">
        <v>0</v>
      </c>
      <c r="AP139" s="10"/>
      <c r="AQ139" s="15"/>
      <c r="AR139" s="10"/>
      <c r="AS139" s="10"/>
      <c r="AT139" s="10"/>
      <c r="AU139" s="10"/>
      <c r="AV139" s="10"/>
      <c r="AW139" s="10"/>
      <c r="AX139" s="16">
        <v>414</v>
      </c>
      <c r="AY139" s="10"/>
      <c r="AZ139" s="10"/>
      <c r="BA139" s="10"/>
    </row>
    <row r="140" spans="1:53" x14ac:dyDescent="0.25">
      <c r="A140" s="3">
        <f t="shared" si="2"/>
        <v>45430</v>
      </c>
      <c r="B140" s="11">
        <v>438</v>
      </c>
      <c r="C140" s="11">
        <v>0</v>
      </c>
      <c r="D140" s="11">
        <v>0</v>
      </c>
      <c r="E140" s="14"/>
      <c r="F140" s="10"/>
      <c r="G140" s="10"/>
      <c r="H140" s="10"/>
      <c r="I140" s="10"/>
      <c r="J140" s="11">
        <v>452</v>
      </c>
      <c r="K140" s="10"/>
      <c r="L140" s="10"/>
      <c r="M140" s="10"/>
      <c r="N140" s="11">
        <v>0</v>
      </c>
      <c r="O140" s="11">
        <v>12</v>
      </c>
      <c r="P140" s="11">
        <v>0</v>
      </c>
      <c r="Q140" s="20"/>
      <c r="R140" s="20"/>
      <c r="S140" s="20"/>
      <c r="T140" s="20"/>
      <c r="U140" s="11">
        <v>0</v>
      </c>
      <c r="V140" s="11">
        <v>0</v>
      </c>
      <c r="W140" s="17"/>
      <c r="X140" s="17"/>
      <c r="Y140" s="17"/>
      <c r="Z140" s="11">
        <v>0</v>
      </c>
      <c r="AA140" s="11">
        <v>0</v>
      </c>
      <c r="AB140" s="30"/>
      <c r="AC140" s="11">
        <v>0</v>
      </c>
      <c r="AD140" s="11">
        <v>0</v>
      </c>
      <c r="AE140" s="17"/>
      <c r="AF140" s="17"/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0"/>
      <c r="AM140" s="10"/>
      <c r="AN140" s="11">
        <v>0</v>
      </c>
      <c r="AO140" s="11">
        <v>0</v>
      </c>
      <c r="AP140" s="10"/>
      <c r="AQ140" s="15"/>
      <c r="AR140" s="10"/>
      <c r="AS140" s="10"/>
      <c r="AT140" s="10"/>
      <c r="AU140" s="10"/>
      <c r="AV140" s="10"/>
      <c r="AW140" s="10"/>
      <c r="AX140" s="16">
        <v>0</v>
      </c>
      <c r="AY140" s="10"/>
      <c r="AZ140" s="10"/>
      <c r="BA140" s="10"/>
    </row>
    <row r="141" spans="1:53" x14ac:dyDescent="0.25">
      <c r="A141" s="3">
        <f t="shared" si="2"/>
        <v>45431</v>
      </c>
      <c r="B141" s="11">
        <v>0</v>
      </c>
      <c r="C141" s="11">
        <v>0</v>
      </c>
      <c r="D141" s="11">
        <v>0</v>
      </c>
      <c r="E141" s="14"/>
      <c r="F141" s="10"/>
      <c r="G141" s="10"/>
      <c r="H141" s="10"/>
      <c r="I141" s="10"/>
      <c r="J141" s="11">
        <v>0</v>
      </c>
      <c r="K141" s="10"/>
      <c r="L141" s="10"/>
      <c r="M141" s="10"/>
      <c r="N141" s="11">
        <v>0</v>
      </c>
      <c r="O141" s="11">
        <v>0</v>
      </c>
      <c r="P141" s="11">
        <v>0</v>
      </c>
      <c r="Q141" s="20"/>
      <c r="R141" s="20"/>
      <c r="S141" s="20"/>
      <c r="T141" s="20"/>
      <c r="U141" s="11">
        <v>0</v>
      </c>
      <c r="V141" s="11">
        <v>0</v>
      </c>
      <c r="W141" s="17"/>
      <c r="X141" s="17"/>
      <c r="Y141" s="17"/>
      <c r="Z141" s="11">
        <v>0</v>
      </c>
      <c r="AA141" s="11">
        <v>0</v>
      </c>
      <c r="AB141" s="30"/>
      <c r="AC141" s="11">
        <v>0</v>
      </c>
      <c r="AD141" s="11">
        <v>0</v>
      </c>
      <c r="AE141" s="17"/>
      <c r="AF141" s="17"/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0"/>
      <c r="AM141" s="10"/>
      <c r="AN141" s="11">
        <v>0</v>
      </c>
      <c r="AO141" s="11">
        <v>0</v>
      </c>
      <c r="AP141" s="10"/>
      <c r="AQ141" s="15"/>
      <c r="AR141" s="10"/>
      <c r="AS141" s="10"/>
      <c r="AT141" s="10"/>
      <c r="AU141" s="10"/>
      <c r="AV141" s="10"/>
      <c r="AW141" s="10"/>
      <c r="AX141" s="16">
        <v>0</v>
      </c>
      <c r="AY141" s="10"/>
      <c r="AZ141" s="10"/>
      <c r="BA141" s="10"/>
    </row>
    <row r="142" spans="1:53" x14ac:dyDescent="0.25">
      <c r="A142" s="3">
        <f t="shared" si="2"/>
        <v>45432</v>
      </c>
      <c r="B142" s="11">
        <v>0</v>
      </c>
      <c r="C142" s="11">
        <v>0</v>
      </c>
      <c r="D142" s="11">
        <v>0</v>
      </c>
      <c r="E142" s="14"/>
      <c r="F142" s="10"/>
      <c r="G142" s="10"/>
      <c r="H142" s="10"/>
      <c r="I142" s="10"/>
      <c r="J142" s="11">
        <v>0</v>
      </c>
      <c r="K142" s="10"/>
      <c r="L142" s="10"/>
      <c r="M142" s="10"/>
      <c r="N142" s="11">
        <v>0</v>
      </c>
      <c r="O142" s="11">
        <v>0</v>
      </c>
      <c r="P142" s="11">
        <v>0</v>
      </c>
      <c r="Q142" s="20"/>
      <c r="R142" s="20"/>
      <c r="S142" s="20"/>
      <c r="T142" s="20"/>
      <c r="U142" s="11">
        <v>0</v>
      </c>
      <c r="V142" s="11">
        <v>0</v>
      </c>
      <c r="W142" s="17"/>
      <c r="X142" s="17"/>
      <c r="Y142" s="17"/>
      <c r="Z142" s="11">
        <v>0</v>
      </c>
      <c r="AA142" s="11">
        <v>0</v>
      </c>
      <c r="AB142" s="30"/>
      <c r="AC142" s="11">
        <v>0</v>
      </c>
      <c r="AD142" s="11">
        <v>0</v>
      </c>
      <c r="AE142" s="17"/>
      <c r="AF142" s="17"/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0"/>
      <c r="AM142" s="10"/>
      <c r="AN142" s="11">
        <v>0</v>
      </c>
      <c r="AO142" s="11">
        <v>0</v>
      </c>
      <c r="AP142" s="10"/>
      <c r="AQ142" s="15"/>
      <c r="AR142" s="10"/>
      <c r="AS142" s="10"/>
      <c r="AT142" s="10"/>
      <c r="AU142" s="10"/>
      <c r="AV142" s="10"/>
      <c r="AW142" s="10"/>
      <c r="AX142" s="16">
        <v>0</v>
      </c>
      <c r="AY142" s="10"/>
      <c r="AZ142" s="10"/>
      <c r="BA142" s="10"/>
    </row>
    <row r="143" spans="1:53" x14ac:dyDescent="0.25">
      <c r="A143" s="3">
        <f t="shared" si="2"/>
        <v>45433</v>
      </c>
      <c r="B143" s="11">
        <v>3852</v>
      </c>
      <c r="C143" s="11">
        <v>7562</v>
      </c>
      <c r="D143" s="11">
        <v>4019</v>
      </c>
      <c r="E143" s="14"/>
      <c r="F143" s="10"/>
      <c r="G143" s="10"/>
      <c r="H143" s="10"/>
      <c r="I143" s="10"/>
      <c r="J143" s="11">
        <v>6250</v>
      </c>
      <c r="K143" s="10"/>
      <c r="L143" s="10"/>
      <c r="M143" s="10"/>
      <c r="N143" s="11">
        <v>36959</v>
      </c>
      <c r="O143" s="11">
        <v>2788</v>
      </c>
      <c r="P143" s="11">
        <v>376</v>
      </c>
      <c r="Q143" s="20"/>
      <c r="R143" s="20"/>
      <c r="S143" s="20"/>
      <c r="T143" s="20"/>
      <c r="U143" s="11">
        <v>81213</v>
      </c>
      <c r="V143" s="11">
        <v>81213</v>
      </c>
      <c r="W143" s="17"/>
      <c r="X143" s="17"/>
      <c r="Y143" s="17"/>
      <c r="Z143" s="11">
        <v>2035</v>
      </c>
      <c r="AA143" s="11">
        <v>12531</v>
      </c>
      <c r="AB143" s="30"/>
      <c r="AC143" s="11">
        <v>958</v>
      </c>
      <c r="AD143" s="11">
        <v>580</v>
      </c>
      <c r="AE143" s="17"/>
      <c r="AF143" s="17"/>
      <c r="AG143" s="11">
        <v>2307</v>
      </c>
      <c r="AH143" s="11">
        <v>2307</v>
      </c>
      <c r="AI143" s="11">
        <v>2307</v>
      </c>
      <c r="AJ143" s="11">
        <v>60.710526315789473</v>
      </c>
      <c r="AK143" s="11">
        <v>60.710526315789473</v>
      </c>
      <c r="AL143" s="10"/>
      <c r="AM143" s="10"/>
      <c r="AN143" s="11">
        <v>0</v>
      </c>
      <c r="AO143" s="11">
        <v>0</v>
      </c>
      <c r="AP143" s="10"/>
      <c r="AQ143" s="15"/>
      <c r="AR143" s="10"/>
      <c r="AS143" s="10"/>
      <c r="AT143" s="10"/>
      <c r="AU143" s="10"/>
      <c r="AV143" s="10"/>
      <c r="AW143" s="10"/>
      <c r="AX143" s="16">
        <v>410</v>
      </c>
      <c r="AY143" s="10"/>
      <c r="AZ143" s="10"/>
      <c r="BA143" s="10"/>
    </row>
    <row r="144" spans="1:53" x14ac:dyDescent="0.25">
      <c r="A144" s="3">
        <f t="shared" si="2"/>
        <v>45434</v>
      </c>
      <c r="B144" s="11">
        <v>2967</v>
      </c>
      <c r="C144" s="11">
        <v>3150</v>
      </c>
      <c r="D144" s="11">
        <v>6447</v>
      </c>
      <c r="E144" s="14"/>
      <c r="F144" s="10"/>
      <c r="G144" s="10"/>
      <c r="H144" s="10"/>
      <c r="I144" s="10"/>
      <c r="J144" s="11">
        <v>6101</v>
      </c>
      <c r="K144" s="10"/>
      <c r="L144" s="10"/>
      <c r="M144" s="10"/>
      <c r="N144" s="11">
        <v>36719</v>
      </c>
      <c r="O144" s="11">
        <v>3218</v>
      </c>
      <c r="P144" s="11">
        <v>70</v>
      </c>
      <c r="Q144" s="20"/>
      <c r="R144" s="20"/>
      <c r="S144" s="20"/>
      <c r="T144" s="20"/>
      <c r="U144" s="11">
        <v>64025</v>
      </c>
      <c r="V144" s="11">
        <v>64025</v>
      </c>
      <c r="W144" s="17"/>
      <c r="X144" s="17"/>
      <c r="Y144" s="17"/>
      <c r="Z144" s="11">
        <v>2316</v>
      </c>
      <c r="AA144" s="11">
        <v>19392</v>
      </c>
      <c r="AB144" s="30"/>
      <c r="AC144" s="11">
        <v>2904</v>
      </c>
      <c r="AD144" s="11">
        <v>4381</v>
      </c>
      <c r="AE144" s="17"/>
      <c r="AF144" s="17"/>
      <c r="AG144" s="11">
        <v>3214</v>
      </c>
      <c r="AH144" s="11">
        <v>3214</v>
      </c>
      <c r="AI144" s="11">
        <v>3214</v>
      </c>
      <c r="AJ144" s="11">
        <v>84.578947368421055</v>
      </c>
      <c r="AK144" s="11">
        <v>84.578947368421055</v>
      </c>
      <c r="AL144" s="10"/>
      <c r="AM144" s="10"/>
      <c r="AN144" s="11">
        <v>0</v>
      </c>
      <c r="AO144" s="11">
        <v>0</v>
      </c>
      <c r="AP144" s="10"/>
      <c r="AQ144" s="15"/>
      <c r="AR144" s="10"/>
      <c r="AS144" s="10"/>
      <c r="AT144" s="10"/>
      <c r="AU144" s="10"/>
      <c r="AV144" s="10"/>
      <c r="AW144" s="10"/>
      <c r="AX144" s="16">
        <v>548</v>
      </c>
      <c r="AY144" s="10"/>
      <c r="AZ144" s="10"/>
      <c r="BA144" s="10"/>
    </row>
    <row r="145" spans="1:53" x14ac:dyDescent="0.25">
      <c r="A145" s="3">
        <f t="shared" si="2"/>
        <v>45435</v>
      </c>
      <c r="B145" s="14">
        <v>1886</v>
      </c>
      <c r="C145" s="14">
        <v>3934</v>
      </c>
      <c r="D145" s="14">
        <v>3119</v>
      </c>
      <c r="E145" s="14"/>
      <c r="F145" s="10"/>
      <c r="G145" s="10"/>
      <c r="H145" s="10"/>
      <c r="I145" s="10"/>
      <c r="J145" s="14">
        <v>4690</v>
      </c>
      <c r="K145" s="10"/>
      <c r="L145" s="10"/>
      <c r="M145" s="10"/>
      <c r="N145" s="14">
        <v>49694</v>
      </c>
      <c r="O145" s="14">
        <v>3696</v>
      </c>
      <c r="P145" s="16">
        <v>65</v>
      </c>
      <c r="Q145" s="20"/>
      <c r="R145" s="20"/>
      <c r="S145" s="20"/>
      <c r="T145" s="20"/>
      <c r="U145" s="14">
        <v>63292</v>
      </c>
      <c r="V145" s="16">
        <v>63292</v>
      </c>
      <c r="W145" s="17"/>
      <c r="X145" s="17"/>
      <c r="Y145" s="17"/>
      <c r="Z145" s="16">
        <v>2617</v>
      </c>
      <c r="AA145" s="16">
        <v>20927</v>
      </c>
      <c r="AB145" s="30"/>
      <c r="AC145" s="16">
        <v>316</v>
      </c>
      <c r="AD145" s="16">
        <v>4142</v>
      </c>
      <c r="AE145" s="17"/>
      <c r="AF145" s="17"/>
      <c r="AG145" s="16">
        <v>3138</v>
      </c>
      <c r="AH145" s="16">
        <v>3138</v>
      </c>
      <c r="AI145" s="16">
        <v>3138</v>
      </c>
      <c r="AJ145" s="16">
        <v>82.578947368421055</v>
      </c>
      <c r="AK145" s="16">
        <v>82.578947368421055</v>
      </c>
      <c r="AL145" s="10"/>
      <c r="AM145" s="10"/>
      <c r="AN145" s="11">
        <v>40</v>
      </c>
      <c r="AO145" s="11">
        <v>0</v>
      </c>
      <c r="AP145" s="10"/>
      <c r="AQ145" s="15"/>
      <c r="AR145" s="10"/>
      <c r="AS145" s="10"/>
      <c r="AT145" s="10"/>
      <c r="AU145" s="10"/>
      <c r="AV145" s="10"/>
      <c r="AW145" s="10"/>
      <c r="AX145" s="16">
        <v>779</v>
      </c>
      <c r="AY145" s="10"/>
      <c r="AZ145" s="10"/>
      <c r="BA145" s="10"/>
    </row>
    <row r="146" spans="1:53" x14ac:dyDescent="0.25">
      <c r="A146" s="3">
        <f t="shared" si="2"/>
        <v>45436</v>
      </c>
      <c r="B146" s="14">
        <v>1933</v>
      </c>
      <c r="C146" s="14">
        <v>3905</v>
      </c>
      <c r="D146" s="14">
        <v>8055</v>
      </c>
      <c r="E146" s="14"/>
      <c r="F146" s="10"/>
      <c r="G146" s="10"/>
      <c r="H146" s="10"/>
      <c r="I146" s="10"/>
      <c r="J146" s="14">
        <v>2999</v>
      </c>
      <c r="K146" s="10"/>
      <c r="L146" s="10"/>
      <c r="M146" s="10"/>
      <c r="N146" s="14">
        <v>40680</v>
      </c>
      <c r="O146" s="14">
        <v>2918</v>
      </c>
      <c r="P146" s="16">
        <v>25</v>
      </c>
      <c r="Q146" s="20"/>
      <c r="R146" s="20"/>
      <c r="S146" s="20"/>
      <c r="T146" s="20"/>
      <c r="U146" s="14">
        <v>82229</v>
      </c>
      <c r="V146" s="16">
        <v>82229</v>
      </c>
      <c r="W146" s="17"/>
      <c r="X146" s="17"/>
      <c r="Y146" s="17"/>
      <c r="Z146" s="16">
        <v>883</v>
      </c>
      <c r="AA146" s="16">
        <v>36827</v>
      </c>
      <c r="AB146" s="30"/>
      <c r="AC146" s="16">
        <v>727</v>
      </c>
      <c r="AD146" s="16">
        <v>4262</v>
      </c>
      <c r="AE146" s="17"/>
      <c r="AF146" s="17"/>
      <c r="AG146" s="16">
        <v>460</v>
      </c>
      <c r="AH146" s="16">
        <v>460</v>
      </c>
      <c r="AI146" s="16">
        <v>460</v>
      </c>
      <c r="AJ146" s="16">
        <v>12.105263157894736</v>
      </c>
      <c r="AK146" s="16">
        <v>12.105263157894736</v>
      </c>
      <c r="AL146" s="10"/>
      <c r="AM146" s="10"/>
      <c r="AN146" s="11">
        <v>0</v>
      </c>
      <c r="AO146" s="11">
        <v>0</v>
      </c>
      <c r="AP146" s="10"/>
      <c r="AQ146" s="15"/>
      <c r="AR146" s="10"/>
      <c r="AS146" s="10"/>
      <c r="AT146" s="10"/>
      <c r="AU146" s="10"/>
      <c r="AV146" s="10"/>
      <c r="AW146" s="10"/>
      <c r="AX146" s="16">
        <v>677</v>
      </c>
      <c r="AY146" s="10"/>
      <c r="AZ146" s="10"/>
      <c r="BA146" s="10"/>
    </row>
    <row r="147" spans="1:53" x14ac:dyDescent="0.25">
      <c r="A147" s="3">
        <f t="shared" si="2"/>
        <v>45437</v>
      </c>
      <c r="B147" s="14">
        <v>281</v>
      </c>
      <c r="C147" s="14">
        <v>1687</v>
      </c>
      <c r="D147" s="14">
        <v>60</v>
      </c>
      <c r="E147" s="14"/>
      <c r="F147" s="10"/>
      <c r="G147" s="10"/>
      <c r="H147" s="10"/>
      <c r="I147" s="10"/>
      <c r="J147" s="14">
        <v>1720</v>
      </c>
      <c r="K147" s="10"/>
      <c r="L147" s="10"/>
      <c r="M147" s="10"/>
      <c r="N147" s="14">
        <v>24333</v>
      </c>
      <c r="O147" s="14">
        <v>2467</v>
      </c>
      <c r="P147" s="16">
        <v>65</v>
      </c>
      <c r="Q147" s="20"/>
      <c r="R147" s="20"/>
      <c r="S147" s="20"/>
      <c r="T147" s="20"/>
      <c r="U147" s="14">
        <v>52501</v>
      </c>
      <c r="V147" s="16">
        <v>52501</v>
      </c>
      <c r="W147" s="17"/>
      <c r="X147" s="17"/>
      <c r="Y147" s="17"/>
      <c r="Z147" s="16">
        <v>728</v>
      </c>
      <c r="AA147" s="16">
        <v>11093</v>
      </c>
      <c r="AB147" s="30"/>
      <c r="AC147" s="16">
        <v>12</v>
      </c>
      <c r="AD147" s="16">
        <v>1768</v>
      </c>
      <c r="AE147" s="17"/>
      <c r="AF147" s="17"/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0"/>
      <c r="AM147" s="10"/>
      <c r="AN147" s="11">
        <v>0</v>
      </c>
      <c r="AO147" s="11">
        <v>0</v>
      </c>
      <c r="AP147" s="10"/>
      <c r="AQ147" s="15"/>
      <c r="AR147" s="10"/>
      <c r="AS147" s="10"/>
      <c r="AT147" s="10"/>
      <c r="AU147" s="10"/>
      <c r="AV147" s="10"/>
      <c r="AW147" s="10"/>
      <c r="AX147" s="16">
        <v>0</v>
      </c>
      <c r="AY147" s="10"/>
      <c r="AZ147" s="10"/>
      <c r="BA147" s="10"/>
    </row>
    <row r="148" spans="1:53" x14ac:dyDescent="0.25">
      <c r="A148" s="3">
        <f t="shared" si="2"/>
        <v>45438</v>
      </c>
      <c r="B148" s="14">
        <v>0</v>
      </c>
      <c r="C148" s="14">
        <v>0</v>
      </c>
      <c r="D148" s="14">
        <v>0</v>
      </c>
      <c r="E148" s="14"/>
      <c r="F148" s="10"/>
      <c r="G148" s="10"/>
      <c r="H148" s="10"/>
      <c r="I148" s="10"/>
      <c r="J148" s="14">
        <v>0</v>
      </c>
      <c r="K148" s="10"/>
      <c r="L148" s="10"/>
      <c r="M148" s="10"/>
      <c r="N148" s="14">
        <v>0</v>
      </c>
      <c r="O148" s="14">
        <v>0</v>
      </c>
      <c r="P148" s="16">
        <v>0</v>
      </c>
      <c r="Q148" s="20"/>
      <c r="R148" s="20"/>
      <c r="S148" s="20"/>
      <c r="T148" s="20"/>
      <c r="U148" s="14">
        <v>0</v>
      </c>
      <c r="V148" s="16">
        <v>0</v>
      </c>
      <c r="W148" s="17"/>
      <c r="X148" s="17"/>
      <c r="Y148" s="17"/>
      <c r="Z148" s="16">
        <v>0</v>
      </c>
      <c r="AA148" s="16">
        <v>0</v>
      </c>
      <c r="AB148" s="30"/>
      <c r="AC148" s="16">
        <v>0</v>
      </c>
      <c r="AD148" s="16">
        <v>0</v>
      </c>
      <c r="AE148" s="17"/>
      <c r="AF148" s="17"/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0"/>
      <c r="AM148" s="10"/>
      <c r="AN148" s="11">
        <v>0</v>
      </c>
      <c r="AO148" s="11">
        <v>0</v>
      </c>
      <c r="AP148" s="10"/>
      <c r="AQ148" s="15"/>
      <c r="AR148" s="10"/>
      <c r="AS148" s="10"/>
      <c r="AT148" s="10"/>
      <c r="AU148" s="10"/>
      <c r="AV148" s="10"/>
      <c r="AW148" s="10"/>
      <c r="AX148" s="16">
        <v>0</v>
      </c>
      <c r="AY148" s="10"/>
      <c r="AZ148" s="10"/>
      <c r="BA148" s="10"/>
    </row>
    <row r="149" spans="1:53" x14ac:dyDescent="0.25">
      <c r="A149" s="3">
        <f t="shared" si="2"/>
        <v>45439</v>
      </c>
      <c r="B149" s="14">
        <v>4153</v>
      </c>
      <c r="C149" s="14">
        <v>20</v>
      </c>
      <c r="D149" s="14">
        <v>1178</v>
      </c>
      <c r="E149" s="14"/>
      <c r="F149" s="10"/>
      <c r="G149" s="10"/>
      <c r="H149" s="10"/>
      <c r="I149" s="10"/>
      <c r="J149" s="14">
        <v>5797</v>
      </c>
      <c r="K149" s="10"/>
      <c r="L149" s="10"/>
      <c r="M149" s="10"/>
      <c r="N149" s="14">
        <v>45376</v>
      </c>
      <c r="O149" s="14">
        <v>1764</v>
      </c>
      <c r="P149" s="16">
        <v>79</v>
      </c>
      <c r="Q149" s="20"/>
      <c r="R149" s="20"/>
      <c r="S149" s="20"/>
      <c r="T149" s="20"/>
      <c r="U149" s="14">
        <v>75439</v>
      </c>
      <c r="V149" s="16">
        <v>75439</v>
      </c>
      <c r="W149" s="17"/>
      <c r="X149" s="17"/>
      <c r="Y149" s="17"/>
      <c r="Z149" s="16">
        <v>2575</v>
      </c>
      <c r="AA149" s="16">
        <v>12984</v>
      </c>
      <c r="AB149" s="30"/>
      <c r="AC149" s="16">
        <v>1126</v>
      </c>
      <c r="AD149" s="16">
        <v>1890</v>
      </c>
      <c r="AE149" s="17"/>
      <c r="AF149" s="17"/>
      <c r="AG149" s="16">
        <v>3731</v>
      </c>
      <c r="AH149" s="16">
        <v>3731</v>
      </c>
      <c r="AI149" s="16">
        <v>3731</v>
      </c>
      <c r="AJ149" s="16">
        <v>98.184210526315795</v>
      </c>
      <c r="AK149" s="16">
        <v>98.184210526315795</v>
      </c>
      <c r="AL149" s="10"/>
      <c r="AM149" s="10"/>
      <c r="AN149" s="11">
        <v>0</v>
      </c>
      <c r="AO149" s="11">
        <v>0</v>
      </c>
      <c r="AP149" s="10"/>
      <c r="AQ149" s="15"/>
      <c r="AR149" s="10"/>
      <c r="AS149" s="10"/>
      <c r="AT149" s="10"/>
      <c r="AU149" s="10"/>
      <c r="AV149" s="10"/>
      <c r="AW149" s="10"/>
      <c r="AX149" s="16">
        <v>964</v>
      </c>
      <c r="AY149" s="10"/>
      <c r="AZ149" s="10"/>
      <c r="BA149" s="10"/>
    </row>
    <row r="150" spans="1:53" x14ac:dyDescent="0.25">
      <c r="A150" s="3">
        <f t="shared" si="2"/>
        <v>45440</v>
      </c>
      <c r="B150" s="14">
        <v>762</v>
      </c>
      <c r="C150" s="14">
        <v>6412</v>
      </c>
      <c r="D150" s="14">
        <v>4340</v>
      </c>
      <c r="E150" s="14"/>
      <c r="F150" s="10"/>
      <c r="G150" s="10"/>
      <c r="H150" s="10"/>
      <c r="I150" s="10"/>
      <c r="J150" s="14">
        <v>5649</v>
      </c>
      <c r="K150" s="10"/>
      <c r="L150" s="10"/>
      <c r="M150" s="10"/>
      <c r="N150" s="14">
        <v>45337</v>
      </c>
      <c r="O150" s="14">
        <v>3980</v>
      </c>
      <c r="P150" s="16">
        <v>97</v>
      </c>
      <c r="Q150" s="20"/>
      <c r="R150" s="20"/>
      <c r="S150" s="20"/>
      <c r="T150" s="20"/>
      <c r="U150" s="14">
        <v>78182</v>
      </c>
      <c r="V150" s="16">
        <v>78182</v>
      </c>
      <c r="W150" s="17"/>
      <c r="X150" s="17"/>
      <c r="Y150" s="17"/>
      <c r="Z150" s="16">
        <v>3838</v>
      </c>
      <c r="AA150" s="16">
        <v>17995</v>
      </c>
      <c r="AB150" s="30"/>
      <c r="AC150" s="16">
        <v>697</v>
      </c>
      <c r="AD150" s="16">
        <v>1626</v>
      </c>
      <c r="AE150" s="17"/>
      <c r="AF150" s="17"/>
      <c r="AG150" s="16">
        <v>3150</v>
      </c>
      <c r="AH150" s="16">
        <v>3150</v>
      </c>
      <c r="AI150" s="16">
        <v>3150</v>
      </c>
      <c r="AJ150" s="16">
        <v>82.89473684210526</v>
      </c>
      <c r="AK150" s="16">
        <v>82.89473684210526</v>
      </c>
      <c r="AL150" s="10"/>
      <c r="AM150" s="10"/>
      <c r="AN150" s="11">
        <v>14</v>
      </c>
      <c r="AO150" s="11">
        <v>5</v>
      </c>
      <c r="AP150" s="10"/>
      <c r="AQ150" s="15"/>
      <c r="AR150" s="10"/>
      <c r="AS150" s="10"/>
      <c r="AT150" s="10"/>
      <c r="AU150" s="10"/>
      <c r="AV150" s="10"/>
      <c r="AW150" s="10"/>
      <c r="AX150" s="16">
        <v>1214</v>
      </c>
      <c r="AY150" s="10"/>
      <c r="AZ150" s="10"/>
      <c r="BA150" s="10"/>
    </row>
    <row r="151" spans="1:53" x14ac:dyDescent="0.25">
      <c r="A151" s="3">
        <f t="shared" si="2"/>
        <v>45441</v>
      </c>
      <c r="B151" s="11">
        <v>1449</v>
      </c>
      <c r="C151" s="11">
        <v>0</v>
      </c>
      <c r="D151" s="11">
        <v>2084</v>
      </c>
      <c r="E151" s="14"/>
      <c r="F151" s="10"/>
      <c r="G151" s="10"/>
      <c r="H151" s="10"/>
      <c r="I151" s="10"/>
      <c r="J151" s="11">
        <v>4362</v>
      </c>
      <c r="K151" s="10"/>
      <c r="L151" s="10"/>
      <c r="M151" s="10"/>
      <c r="N151" s="11">
        <v>27878</v>
      </c>
      <c r="O151" s="11">
        <v>6414</v>
      </c>
      <c r="P151" s="11">
        <v>60</v>
      </c>
      <c r="Q151" s="20"/>
      <c r="R151" s="20"/>
      <c r="S151" s="20"/>
      <c r="T151" s="20"/>
      <c r="U151" s="11">
        <v>85765</v>
      </c>
      <c r="V151" s="11">
        <v>85765</v>
      </c>
      <c r="W151" s="17"/>
      <c r="X151" s="17"/>
      <c r="Y151" s="17"/>
      <c r="Z151" s="11">
        <v>2620</v>
      </c>
      <c r="AA151" s="11">
        <v>7948</v>
      </c>
      <c r="AB151" s="30"/>
      <c r="AC151" s="11">
        <v>1007</v>
      </c>
      <c r="AD151" s="11">
        <v>5635</v>
      </c>
      <c r="AE151" s="17"/>
      <c r="AF151" s="17"/>
      <c r="AG151" s="11">
        <v>4043</v>
      </c>
      <c r="AH151" s="11">
        <v>4043</v>
      </c>
      <c r="AI151" s="11">
        <v>4043</v>
      </c>
      <c r="AJ151" s="11">
        <v>106.39473684210526</v>
      </c>
      <c r="AK151" s="11">
        <v>106.39473684210526</v>
      </c>
      <c r="AL151" s="10"/>
      <c r="AM151" s="10"/>
      <c r="AN151" s="11">
        <v>188</v>
      </c>
      <c r="AO151" s="11">
        <v>5</v>
      </c>
      <c r="AP151" s="10"/>
      <c r="AQ151" s="15"/>
      <c r="AR151" s="10"/>
      <c r="AS151" s="10"/>
      <c r="AT151" s="10"/>
      <c r="AU151" s="10"/>
      <c r="AV151" s="10"/>
      <c r="AW151" s="10"/>
      <c r="AX151" s="16">
        <v>1258</v>
      </c>
      <c r="AY151" s="10"/>
      <c r="AZ151" s="10"/>
      <c r="BA151" s="10"/>
    </row>
    <row r="152" spans="1:53" x14ac:dyDescent="0.25">
      <c r="A152" s="3">
        <f t="shared" si="2"/>
        <v>45442</v>
      </c>
      <c r="B152" s="14">
        <v>3500</v>
      </c>
      <c r="C152" s="14">
        <v>0</v>
      </c>
      <c r="D152" s="14">
        <v>0</v>
      </c>
      <c r="E152" s="14"/>
      <c r="F152" s="10"/>
      <c r="G152" s="10"/>
      <c r="H152" s="10"/>
      <c r="I152" s="10"/>
      <c r="J152" s="14">
        <v>6058</v>
      </c>
      <c r="K152" s="10"/>
      <c r="L152" s="10"/>
      <c r="M152" s="10"/>
      <c r="N152" s="14">
        <v>28221</v>
      </c>
      <c r="O152" s="14">
        <v>1786</v>
      </c>
      <c r="P152" s="16">
        <v>34</v>
      </c>
      <c r="Q152" s="20"/>
      <c r="R152" s="20"/>
      <c r="S152" s="20"/>
      <c r="T152" s="20"/>
      <c r="U152" s="14">
        <v>56168</v>
      </c>
      <c r="V152" s="16">
        <v>56168</v>
      </c>
      <c r="W152" s="17"/>
      <c r="X152" s="17"/>
      <c r="Y152" s="17"/>
      <c r="Z152" s="16">
        <v>3157</v>
      </c>
      <c r="AA152" s="16">
        <v>31344</v>
      </c>
      <c r="AB152" s="30"/>
      <c r="AC152" s="16">
        <v>314</v>
      </c>
      <c r="AD152" s="16">
        <v>5683</v>
      </c>
      <c r="AE152" s="17"/>
      <c r="AF152" s="17"/>
      <c r="AG152" s="16">
        <v>4294</v>
      </c>
      <c r="AH152" s="16">
        <v>4294</v>
      </c>
      <c r="AI152" s="16">
        <v>4294</v>
      </c>
      <c r="AJ152" s="16">
        <v>113</v>
      </c>
      <c r="AK152" s="16">
        <v>113</v>
      </c>
      <c r="AL152" s="10"/>
      <c r="AM152" s="10"/>
      <c r="AN152" s="11">
        <v>10</v>
      </c>
      <c r="AO152" s="11">
        <v>0</v>
      </c>
      <c r="AP152" s="10"/>
      <c r="AQ152" s="15"/>
      <c r="AR152" s="10"/>
      <c r="AS152" s="10"/>
      <c r="AT152" s="10"/>
      <c r="AU152" s="10"/>
      <c r="AV152" s="10"/>
      <c r="AW152" s="10"/>
      <c r="AX152" s="16">
        <v>1297</v>
      </c>
      <c r="AY152" s="10"/>
      <c r="AZ152" s="10"/>
      <c r="BA152" s="10"/>
    </row>
    <row r="153" spans="1:53" x14ac:dyDescent="0.25">
      <c r="A153" s="3">
        <f t="shared" si="2"/>
        <v>45443</v>
      </c>
      <c r="B153" s="6">
        <v>1039</v>
      </c>
      <c r="C153" s="6">
        <v>5550</v>
      </c>
      <c r="D153" s="6">
        <v>4029</v>
      </c>
      <c r="E153" s="14"/>
      <c r="F153" s="10"/>
      <c r="G153" s="10"/>
      <c r="H153" s="10"/>
      <c r="I153" s="10"/>
      <c r="J153" s="14">
        <v>4658</v>
      </c>
      <c r="K153" s="10"/>
      <c r="L153" s="10"/>
      <c r="M153" s="10"/>
      <c r="N153" s="14">
        <v>12710</v>
      </c>
      <c r="O153" s="14">
        <v>5001</v>
      </c>
      <c r="P153" s="16">
        <v>46</v>
      </c>
      <c r="Q153" s="20"/>
      <c r="R153" s="20"/>
      <c r="S153" s="20"/>
      <c r="T153" s="20"/>
      <c r="U153" s="14">
        <v>76723</v>
      </c>
      <c r="V153" s="16">
        <v>76723</v>
      </c>
      <c r="W153" s="17"/>
      <c r="X153" s="17"/>
      <c r="Y153" s="17"/>
      <c r="Z153" s="16">
        <v>1923</v>
      </c>
      <c r="AA153" s="16">
        <v>15492</v>
      </c>
      <c r="AB153" s="30"/>
      <c r="AC153" s="16">
        <v>244</v>
      </c>
      <c r="AD153" s="16">
        <v>4906</v>
      </c>
      <c r="AE153" s="17"/>
      <c r="AF153" s="17"/>
      <c r="AG153" s="16">
        <v>2625</v>
      </c>
      <c r="AH153" s="16">
        <v>2625</v>
      </c>
      <c r="AI153" s="16">
        <v>2625</v>
      </c>
      <c r="AJ153" s="16">
        <v>69.078947368421055</v>
      </c>
      <c r="AK153" s="16">
        <v>69.078947368421055</v>
      </c>
      <c r="AL153" s="10"/>
      <c r="AM153" s="10"/>
      <c r="AN153" s="11">
        <v>0</v>
      </c>
      <c r="AO153" s="11">
        <v>15</v>
      </c>
      <c r="AP153" s="10"/>
      <c r="AQ153" s="15"/>
      <c r="AR153" s="10"/>
      <c r="AS153" s="10"/>
      <c r="AT153" s="10"/>
      <c r="AU153" s="10"/>
      <c r="AV153" s="10"/>
      <c r="AW153" s="10"/>
      <c r="AX153" s="16">
        <v>1265</v>
      </c>
      <c r="AY153" s="10"/>
      <c r="AZ153" s="10"/>
      <c r="BA153" s="10"/>
    </row>
    <row r="154" spans="1:53" x14ac:dyDescent="0.25">
      <c r="A154" s="3">
        <f t="shared" si="2"/>
        <v>45444</v>
      </c>
      <c r="B154" s="6">
        <v>5</v>
      </c>
      <c r="C154" s="6">
        <v>0</v>
      </c>
      <c r="D154" s="6">
        <v>0</v>
      </c>
      <c r="E154" s="14"/>
      <c r="F154" s="10"/>
      <c r="G154" s="10"/>
      <c r="H154" s="10"/>
      <c r="I154" s="10"/>
      <c r="J154" s="14">
        <v>626</v>
      </c>
      <c r="K154" s="10"/>
      <c r="L154" s="10"/>
      <c r="M154" s="10"/>
      <c r="N154" s="14">
        <v>0</v>
      </c>
      <c r="O154" s="14">
        <v>51</v>
      </c>
      <c r="P154" s="16">
        <v>52</v>
      </c>
      <c r="Q154" s="20"/>
      <c r="R154" s="20"/>
      <c r="S154" s="20"/>
      <c r="T154" s="20"/>
      <c r="U154" s="14">
        <v>747</v>
      </c>
      <c r="V154" s="16">
        <v>747</v>
      </c>
      <c r="W154" s="17"/>
      <c r="X154" s="17"/>
      <c r="Y154" s="17"/>
      <c r="Z154" s="16">
        <v>113</v>
      </c>
      <c r="AA154" s="16">
        <v>319</v>
      </c>
      <c r="AB154" s="30"/>
      <c r="AC154" s="16">
        <v>21</v>
      </c>
      <c r="AD154" s="16">
        <v>20</v>
      </c>
      <c r="AE154" s="17"/>
      <c r="AF154" s="17"/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0"/>
      <c r="AM154" s="10"/>
      <c r="AN154" s="11">
        <v>0</v>
      </c>
      <c r="AO154" s="11">
        <v>0</v>
      </c>
      <c r="AP154" s="10"/>
      <c r="AQ154" s="15"/>
      <c r="AR154" s="10"/>
      <c r="AS154" s="10"/>
      <c r="AT154" s="10"/>
      <c r="AU154" s="10"/>
      <c r="AV154" s="10"/>
      <c r="AW154" s="10"/>
      <c r="AX154" s="16">
        <v>406</v>
      </c>
      <c r="AY154" s="10"/>
      <c r="AZ154" s="10"/>
      <c r="BA154" s="10"/>
    </row>
    <row r="155" spans="1:53" x14ac:dyDescent="0.25">
      <c r="A155" s="3">
        <f t="shared" si="2"/>
        <v>45445</v>
      </c>
      <c r="B155" s="6">
        <v>0</v>
      </c>
      <c r="C155" s="6">
        <v>0</v>
      </c>
      <c r="D155" s="6">
        <v>0</v>
      </c>
      <c r="E155" s="14"/>
      <c r="F155" s="10"/>
      <c r="G155" s="10"/>
      <c r="H155" s="10"/>
      <c r="I155" s="10"/>
      <c r="J155" s="14">
        <v>0</v>
      </c>
      <c r="K155" s="10"/>
      <c r="L155" s="10"/>
      <c r="M155" s="10"/>
      <c r="N155" s="14">
        <v>0</v>
      </c>
      <c r="O155" s="14">
        <v>0</v>
      </c>
      <c r="P155" s="16">
        <v>0</v>
      </c>
      <c r="Q155" s="20"/>
      <c r="R155" s="20"/>
      <c r="S155" s="20"/>
      <c r="T155" s="20"/>
      <c r="U155" s="14">
        <v>0</v>
      </c>
      <c r="V155" s="16">
        <v>0</v>
      </c>
      <c r="W155" s="17"/>
      <c r="X155" s="17"/>
      <c r="Y155" s="17"/>
      <c r="Z155" s="16">
        <v>0</v>
      </c>
      <c r="AA155" s="16">
        <v>0</v>
      </c>
      <c r="AB155" s="30"/>
      <c r="AC155" s="16">
        <v>0</v>
      </c>
      <c r="AD155" s="16">
        <v>0</v>
      </c>
      <c r="AE155" s="17"/>
      <c r="AF155" s="17"/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  <c r="AL155" s="10"/>
      <c r="AM155" s="10"/>
      <c r="AN155" s="11">
        <v>0</v>
      </c>
      <c r="AO155" s="11">
        <v>0</v>
      </c>
      <c r="AP155" s="10"/>
      <c r="AQ155" s="15"/>
      <c r="AR155" s="10"/>
      <c r="AS155" s="10"/>
      <c r="AT155" s="10"/>
      <c r="AU155" s="10"/>
      <c r="AV155" s="10"/>
      <c r="AW155" s="10"/>
      <c r="AX155" s="16">
        <v>0</v>
      </c>
      <c r="AY155" s="10"/>
      <c r="AZ155" s="10"/>
      <c r="BA155" s="10"/>
    </row>
    <row r="156" spans="1:53" x14ac:dyDescent="0.25">
      <c r="A156" s="3">
        <f t="shared" si="2"/>
        <v>45446</v>
      </c>
      <c r="B156" s="11">
        <v>2142</v>
      </c>
      <c r="C156" s="11">
        <v>0</v>
      </c>
      <c r="D156" s="11">
        <v>1529</v>
      </c>
      <c r="E156" s="14"/>
      <c r="F156" s="10"/>
      <c r="G156" s="10"/>
      <c r="H156" s="10"/>
      <c r="I156" s="10"/>
      <c r="J156" s="11">
        <v>3541</v>
      </c>
      <c r="K156" s="10"/>
      <c r="L156" s="10"/>
      <c r="M156" s="10"/>
      <c r="N156" s="11">
        <v>45518</v>
      </c>
      <c r="O156" s="11">
        <v>1390</v>
      </c>
      <c r="P156" s="11">
        <v>91</v>
      </c>
      <c r="Q156" s="20"/>
      <c r="R156" s="20"/>
      <c r="S156" s="20"/>
      <c r="T156" s="20"/>
      <c r="U156" s="11">
        <v>67704</v>
      </c>
      <c r="V156" s="11">
        <v>67704</v>
      </c>
      <c r="W156" s="17"/>
      <c r="X156" s="17"/>
      <c r="Y156" s="17"/>
      <c r="Z156" s="11">
        <v>2183</v>
      </c>
      <c r="AA156" s="11">
        <v>26242</v>
      </c>
      <c r="AB156" s="30"/>
      <c r="AC156" s="11">
        <v>304</v>
      </c>
      <c r="AD156" s="11">
        <v>530</v>
      </c>
      <c r="AE156" s="17"/>
      <c r="AF156" s="17"/>
      <c r="AG156" s="11">
        <v>1982</v>
      </c>
      <c r="AH156" s="11">
        <v>1982</v>
      </c>
      <c r="AI156" s="11">
        <v>1982</v>
      </c>
      <c r="AJ156" s="11">
        <v>52.157894736842103</v>
      </c>
      <c r="AK156" s="11">
        <v>52.157894736842103</v>
      </c>
      <c r="AL156" s="10"/>
      <c r="AM156" s="10"/>
      <c r="AN156" s="11">
        <v>2958</v>
      </c>
      <c r="AO156" s="11">
        <v>52</v>
      </c>
      <c r="AP156" s="10"/>
      <c r="AQ156" s="15"/>
      <c r="AR156" s="10"/>
      <c r="AS156" s="10"/>
      <c r="AT156" s="10"/>
      <c r="AU156" s="10"/>
      <c r="AV156" s="10"/>
      <c r="AW156" s="10"/>
      <c r="AX156" s="16">
        <v>1506</v>
      </c>
      <c r="AY156" s="10"/>
      <c r="AZ156" s="10"/>
      <c r="BA156" s="10"/>
    </row>
    <row r="157" spans="1:53" x14ac:dyDescent="0.25">
      <c r="A157" s="3">
        <f t="shared" si="2"/>
        <v>45447</v>
      </c>
      <c r="B157" s="6">
        <v>840</v>
      </c>
      <c r="C157" s="6">
        <v>5</v>
      </c>
      <c r="D157" s="6">
        <v>0</v>
      </c>
      <c r="E157" s="14"/>
      <c r="F157" s="10"/>
      <c r="G157" s="10"/>
      <c r="H157" s="10"/>
      <c r="I157" s="10"/>
      <c r="J157" s="14">
        <v>4490</v>
      </c>
      <c r="K157" s="10"/>
      <c r="L157" s="10"/>
      <c r="M157" s="10"/>
      <c r="N157" s="14">
        <v>28829</v>
      </c>
      <c r="O157" s="14">
        <v>3436</v>
      </c>
      <c r="P157" s="16">
        <v>40</v>
      </c>
      <c r="Q157" s="20"/>
      <c r="R157" s="20"/>
      <c r="S157" s="20"/>
      <c r="T157" s="20"/>
      <c r="U157" s="14">
        <v>53131</v>
      </c>
      <c r="V157" s="16">
        <v>53131</v>
      </c>
      <c r="W157" s="17"/>
      <c r="X157" s="17"/>
      <c r="Y157" s="17"/>
      <c r="Z157" s="16">
        <v>2021</v>
      </c>
      <c r="AA157" s="16">
        <v>16657</v>
      </c>
      <c r="AB157" s="30"/>
      <c r="AC157" s="16">
        <v>987</v>
      </c>
      <c r="AD157" s="16">
        <v>3669</v>
      </c>
      <c r="AE157" s="17"/>
      <c r="AF157" s="17"/>
      <c r="AG157" s="16">
        <v>1330</v>
      </c>
      <c r="AH157" s="16">
        <v>1330</v>
      </c>
      <c r="AI157" s="16">
        <v>1330</v>
      </c>
      <c r="AJ157" s="16">
        <v>35</v>
      </c>
      <c r="AK157" s="16">
        <v>35</v>
      </c>
      <c r="AL157" s="10"/>
      <c r="AM157" s="10"/>
      <c r="AN157" s="11">
        <v>3542</v>
      </c>
      <c r="AO157" s="11">
        <v>0</v>
      </c>
      <c r="AP157" s="10"/>
      <c r="AQ157" s="15"/>
      <c r="AR157" s="10"/>
      <c r="AS157" s="10"/>
      <c r="AT157" s="10"/>
      <c r="AU157" s="10"/>
      <c r="AV157" s="10"/>
      <c r="AW157" s="10"/>
      <c r="AX157" s="16">
        <v>1295</v>
      </c>
      <c r="AY157" s="10"/>
      <c r="AZ157" s="10"/>
      <c r="BA157" s="10"/>
    </row>
    <row r="158" spans="1:53" x14ac:dyDescent="0.25">
      <c r="A158" s="3">
        <f t="shared" si="2"/>
        <v>45448</v>
      </c>
      <c r="B158" s="11">
        <v>1338</v>
      </c>
      <c r="C158" s="11">
        <v>0</v>
      </c>
      <c r="D158" s="11">
        <v>0</v>
      </c>
      <c r="E158" s="14"/>
      <c r="F158" s="10"/>
      <c r="G158" s="10"/>
      <c r="H158" s="10"/>
      <c r="I158" s="10"/>
      <c r="J158" s="11">
        <v>3931</v>
      </c>
      <c r="K158" s="10"/>
      <c r="L158" s="10"/>
      <c r="M158" s="10"/>
      <c r="N158" s="11">
        <v>40862</v>
      </c>
      <c r="O158" s="11">
        <v>1781</v>
      </c>
      <c r="P158" s="11">
        <v>47</v>
      </c>
      <c r="Q158" s="20"/>
      <c r="R158" s="20"/>
      <c r="S158" s="20"/>
      <c r="T158" s="20"/>
      <c r="U158" s="11">
        <v>45561</v>
      </c>
      <c r="V158" s="11">
        <v>45561</v>
      </c>
      <c r="W158" s="17"/>
      <c r="X158" s="17"/>
      <c r="Y158" s="17"/>
      <c r="Z158" s="11">
        <v>2219</v>
      </c>
      <c r="AA158" s="11">
        <v>18227</v>
      </c>
      <c r="AB158" s="30"/>
      <c r="AC158" s="11">
        <v>697</v>
      </c>
      <c r="AD158" s="11">
        <v>1926</v>
      </c>
      <c r="AE158" s="17"/>
      <c r="AF158" s="17"/>
      <c r="AG158" s="11">
        <v>2988</v>
      </c>
      <c r="AH158" s="11">
        <v>2988</v>
      </c>
      <c r="AI158" s="11">
        <v>2988</v>
      </c>
      <c r="AJ158" s="11">
        <v>78.631578947368425</v>
      </c>
      <c r="AK158" s="11">
        <v>78.631578947368425</v>
      </c>
      <c r="AL158" s="17"/>
      <c r="AM158" s="17"/>
      <c r="AN158" s="11">
        <v>5759</v>
      </c>
      <c r="AO158" s="11">
        <v>0</v>
      </c>
      <c r="AP158" s="17"/>
      <c r="AQ158" s="18"/>
      <c r="AR158" s="17"/>
      <c r="AS158" s="17"/>
      <c r="AT158" s="17"/>
      <c r="AU158" s="17"/>
      <c r="AV158" s="17"/>
      <c r="AW158" s="17"/>
      <c r="AX158" s="16">
        <v>1236</v>
      </c>
      <c r="AY158" s="17"/>
      <c r="AZ158" s="17"/>
      <c r="BA158" s="17"/>
    </row>
    <row r="159" spans="1:53" x14ac:dyDescent="0.25">
      <c r="A159" s="3">
        <f t="shared" si="2"/>
        <v>45449</v>
      </c>
      <c r="B159" s="11">
        <v>1725</v>
      </c>
      <c r="C159" s="11">
        <v>0</v>
      </c>
      <c r="D159" s="11">
        <v>0</v>
      </c>
      <c r="E159" s="14"/>
      <c r="F159" s="10"/>
      <c r="G159" s="10"/>
      <c r="H159" s="10"/>
      <c r="I159" s="10"/>
      <c r="J159" s="11">
        <v>3324</v>
      </c>
      <c r="K159" s="10"/>
      <c r="L159" s="10"/>
      <c r="M159" s="10"/>
      <c r="N159" s="11">
        <v>27120</v>
      </c>
      <c r="O159" s="11">
        <v>5577</v>
      </c>
      <c r="P159" s="11">
        <v>144</v>
      </c>
      <c r="Q159" s="20"/>
      <c r="R159" s="20"/>
      <c r="S159" s="20"/>
      <c r="T159" s="20"/>
      <c r="U159" s="11">
        <v>49023</v>
      </c>
      <c r="V159" s="11">
        <v>49023</v>
      </c>
      <c r="W159" s="17"/>
      <c r="X159" s="17"/>
      <c r="Y159" s="17"/>
      <c r="Z159" s="11">
        <v>1891</v>
      </c>
      <c r="AA159" s="11">
        <v>12197</v>
      </c>
      <c r="AB159" s="30"/>
      <c r="AC159" s="11">
        <v>495</v>
      </c>
      <c r="AD159" s="11">
        <v>3815</v>
      </c>
      <c r="AE159" s="17"/>
      <c r="AF159" s="17"/>
      <c r="AG159" s="11">
        <v>3056</v>
      </c>
      <c r="AH159" s="11">
        <v>3056</v>
      </c>
      <c r="AI159" s="11">
        <v>3056</v>
      </c>
      <c r="AJ159" s="11">
        <v>80.421052631578945</v>
      </c>
      <c r="AK159" s="11">
        <v>80.421052631578945</v>
      </c>
      <c r="AL159" s="17"/>
      <c r="AM159" s="17"/>
      <c r="AN159" s="11">
        <v>7881</v>
      </c>
      <c r="AO159" s="11">
        <v>59</v>
      </c>
      <c r="AP159" s="17"/>
      <c r="AQ159" s="18"/>
      <c r="AR159" s="17"/>
      <c r="AS159" s="17"/>
      <c r="AT159" s="17"/>
      <c r="AU159" s="17"/>
      <c r="AV159" s="17"/>
      <c r="AW159" s="17"/>
      <c r="AX159" s="16">
        <v>847</v>
      </c>
      <c r="AY159" s="17"/>
      <c r="AZ159" s="17"/>
      <c r="BA159" s="17"/>
    </row>
    <row r="160" spans="1:53" x14ac:dyDescent="0.25">
      <c r="A160" s="3">
        <f t="shared" si="2"/>
        <v>45450</v>
      </c>
      <c r="B160" s="6">
        <v>225</v>
      </c>
      <c r="C160" s="6">
        <v>3965</v>
      </c>
      <c r="D160" s="6">
        <v>1815</v>
      </c>
      <c r="E160" s="14"/>
      <c r="F160" s="10"/>
      <c r="G160" s="10"/>
      <c r="H160" s="10"/>
      <c r="I160" s="10"/>
      <c r="J160" s="14">
        <v>3766</v>
      </c>
      <c r="K160" s="10"/>
      <c r="L160" s="10"/>
      <c r="M160" s="10"/>
      <c r="N160" s="14">
        <v>12978</v>
      </c>
      <c r="O160" s="14">
        <v>2601</v>
      </c>
      <c r="P160" s="16">
        <v>39</v>
      </c>
      <c r="Q160" s="20"/>
      <c r="R160" s="20"/>
      <c r="S160" s="20"/>
      <c r="T160" s="20"/>
      <c r="U160" s="14">
        <v>68374</v>
      </c>
      <c r="V160" s="16">
        <v>68374</v>
      </c>
      <c r="W160" s="17"/>
      <c r="X160" s="17"/>
      <c r="Y160" s="17"/>
      <c r="Z160" s="16">
        <v>2273</v>
      </c>
      <c r="AA160" s="16">
        <v>18910</v>
      </c>
      <c r="AB160" s="30"/>
      <c r="AC160" s="16">
        <v>348</v>
      </c>
      <c r="AD160" s="16">
        <v>3579</v>
      </c>
      <c r="AE160" s="17"/>
      <c r="AF160" s="17"/>
      <c r="AG160" s="16">
        <v>1726</v>
      </c>
      <c r="AH160" s="16">
        <v>1726</v>
      </c>
      <c r="AI160" s="16">
        <v>1726</v>
      </c>
      <c r="AJ160" s="16">
        <v>45.421052631578945</v>
      </c>
      <c r="AK160" s="16">
        <v>45.421052631578945</v>
      </c>
      <c r="AL160" s="17"/>
      <c r="AM160" s="17"/>
      <c r="AN160" s="11">
        <v>8040</v>
      </c>
      <c r="AO160" s="11">
        <v>12</v>
      </c>
      <c r="AP160" s="17"/>
      <c r="AQ160" s="18"/>
      <c r="AR160" s="17"/>
      <c r="AS160" s="17"/>
      <c r="AT160" s="17"/>
      <c r="AU160" s="17"/>
      <c r="AV160" s="17"/>
      <c r="AW160" s="17"/>
      <c r="AX160" s="16">
        <v>893</v>
      </c>
      <c r="AY160" s="17"/>
      <c r="AZ160" s="17"/>
      <c r="BA160" s="17"/>
    </row>
    <row r="161" spans="1:53" x14ac:dyDescent="0.25">
      <c r="A161" s="3">
        <f t="shared" si="2"/>
        <v>45451</v>
      </c>
      <c r="B161" s="14">
        <v>0</v>
      </c>
      <c r="C161" s="14">
        <v>0</v>
      </c>
      <c r="D161" s="14">
        <v>0</v>
      </c>
      <c r="E161" s="14"/>
      <c r="F161" s="10"/>
      <c r="G161" s="10"/>
      <c r="H161" s="10"/>
      <c r="I161" s="10"/>
      <c r="J161" s="14">
        <v>0</v>
      </c>
      <c r="K161" s="10"/>
      <c r="L161" s="10"/>
      <c r="M161" s="10"/>
      <c r="N161" s="14">
        <v>0</v>
      </c>
      <c r="O161" s="14">
        <v>0</v>
      </c>
      <c r="P161" s="16">
        <v>0</v>
      </c>
      <c r="Q161" s="20"/>
      <c r="R161" s="20"/>
      <c r="S161" s="20"/>
      <c r="T161" s="20"/>
      <c r="U161" s="14">
        <v>0</v>
      </c>
      <c r="V161" s="16">
        <v>0</v>
      </c>
      <c r="W161" s="17"/>
      <c r="X161" s="17"/>
      <c r="Y161" s="17"/>
      <c r="Z161" s="16">
        <v>0</v>
      </c>
      <c r="AA161" s="16">
        <v>0</v>
      </c>
      <c r="AB161" s="30"/>
      <c r="AC161" s="16">
        <v>0</v>
      </c>
      <c r="AD161" s="16">
        <v>0</v>
      </c>
      <c r="AE161" s="17"/>
      <c r="AF161" s="17"/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0"/>
      <c r="AM161" s="10"/>
      <c r="AN161" s="11">
        <v>0</v>
      </c>
      <c r="AO161" s="11">
        <v>0</v>
      </c>
      <c r="AP161" s="10"/>
      <c r="AQ161" s="15"/>
      <c r="AR161" s="10"/>
      <c r="AS161" s="10"/>
      <c r="AT161" s="10"/>
      <c r="AU161" s="10"/>
      <c r="AV161" s="10"/>
      <c r="AW161" s="10"/>
      <c r="AX161" s="16">
        <v>0</v>
      </c>
      <c r="AY161" s="10"/>
      <c r="AZ161" s="10"/>
      <c r="BA161" s="10"/>
    </row>
    <row r="162" spans="1:53" x14ac:dyDescent="0.25">
      <c r="A162" s="3">
        <f t="shared" si="2"/>
        <v>45452</v>
      </c>
      <c r="B162" s="14">
        <v>0</v>
      </c>
      <c r="C162" s="14">
        <v>0</v>
      </c>
      <c r="D162" s="14">
        <v>0</v>
      </c>
      <c r="E162" s="14"/>
      <c r="F162" s="10"/>
      <c r="G162" s="10"/>
      <c r="H162" s="10"/>
      <c r="I162" s="10"/>
      <c r="J162" s="14">
        <v>0</v>
      </c>
      <c r="K162" s="10"/>
      <c r="L162" s="10"/>
      <c r="M162" s="10"/>
      <c r="N162" s="14">
        <v>0</v>
      </c>
      <c r="O162" s="14">
        <v>0</v>
      </c>
      <c r="P162" s="16">
        <v>0</v>
      </c>
      <c r="Q162" s="20"/>
      <c r="R162" s="20"/>
      <c r="S162" s="20"/>
      <c r="T162" s="20"/>
      <c r="U162" s="14">
        <v>0</v>
      </c>
      <c r="V162" s="16">
        <v>0</v>
      </c>
      <c r="W162" s="17"/>
      <c r="X162" s="17"/>
      <c r="Y162" s="17"/>
      <c r="Z162" s="16">
        <v>0</v>
      </c>
      <c r="AA162" s="16">
        <v>0</v>
      </c>
      <c r="AB162" s="30"/>
      <c r="AC162" s="16">
        <v>0</v>
      </c>
      <c r="AD162" s="16">
        <v>0</v>
      </c>
      <c r="AE162" s="17"/>
      <c r="AF162" s="17"/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0"/>
      <c r="AM162" s="10"/>
      <c r="AN162" s="11">
        <v>0</v>
      </c>
      <c r="AO162" s="11">
        <v>0</v>
      </c>
      <c r="AP162" s="10"/>
      <c r="AQ162" s="15"/>
      <c r="AR162" s="10"/>
      <c r="AS162" s="10"/>
      <c r="AT162" s="10"/>
      <c r="AU162" s="10"/>
      <c r="AV162" s="10"/>
      <c r="AW162" s="10"/>
      <c r="AX162" s="16">
        <v>0</v>
      </c>
      <c r="AY162" s="10"/>
      <c r="AZ162" s="10"/>
      <c r="BA162" s="10"/>
    </row>
    <row r="163" spans="1:53" x14ac:dyDescent="0.25">
      <c r="A163" s="3">
        <f t="shared" si="2"/>
        <v>45453</v>
      </c>
      <c r="B163" s="14">
        <v>511</v>
      </c>
      <c r="C163" s="14">
        <v>2365</v>
      </c>
      <c r="D163" s="14">
        <v>3918</v>
      </c>
      <c r="E163" s="14"/>
      <c r="F163" s="10"/>
      <c r="G163" s="10"/>
      <c r="H163" s="10"/>
      <c r="I163" s="10"/>
      <c r="J163" s="14">
        <v>3058</v>
      </c>
      <c r="K163" s="10"/>
      <c r="L163" s="10"/>
      <c r="M163" s="10"/>
      <c r="N163" s="14">
        <v>33631</v>
      </c>
      <c r="O163" s="14">
        <v>3214</v>
      </c>
      <c r="P163" s="16">
        <v>68</v>
      </c>
      <c r="Q163" s="20"/>
      <c r="R163" s="20"/>
      <c r="S163" s="20"/>
      <c r="T163" s="20"/>
      <c r="U163" s="14">
        <v>67583</v>
      </c>
      <c r="V163" s="16">
        <v>67583</v>
      </c>
      <c r="W163" s="17"/>
      <c r="X163" s="17"/>
      <c r="Y163" s="17"/>
      <c r="Z163" s="16">
        <v>2242</v>
      </c>
      <c r="AA163" s="16">
        <v>18815</v>
      </c>
      <c r="AB163" s="30"/>
      <c r="AC163" s="16">
        <v>195</v>
      </c>
      <c r="AD163" s="16">
        <v>1619</v>
      </c>
      <c r="AE163" s="17"/>
      <c r="AF163" s="17"/>
      <c r="AG163" s="16">
        <v>2669</v>
      </c>
      <c r="AH163" s="16">
        <v>2669</v>
      </c>
      <c r="AI163" s="16">
        <v>2669</v>
      </c>
      <c r="AJ163" s="16">
        <v>70.236842105263165</v>
      </c>
      <c r="AK163" s="16">
        <v>70.236842105263165</v>
      </c>
      <c r="AL163" s="10"/>
      <c r="AM163" s="10"/>
      <c r="AN163" s="11">
        <v>7574</v>
      </c>
      <c r="AO163" s="11">
        <v>10014</v>
      </c>
      <c r="AP163" s="10"/>
      <c r="AQ163" s="15"/>
      <c r="AR163" s="10"/>
      <c r="AS163" s="10"/>
      <c r="AT163" s="10"/>
      <c r="AU163" s="10"/>
      <c r="AV163" s="10"/>
      <c r="AW163" s="10"/>
      <c r="AX163" s="16">
        <v>1099</v>
      </c>
      <c r="AY163" s="10"/>
      <c r="AZ163" s="10"/>
      <c r="BA163" s="10"/>
    </row>
    <row r="164" spans="1:53" x14ac:dyDescent="0.25">
      <c r="A164" s="3">
        <f t="shared" si="2"/>
        <v>45454</v>
      </c>
      <c r="B164" s="14">
        <v>594</v>
      </c>
      <c r="C164" s="14">
        <v>1193</v>
      </c>
      <c r="D164" s="14">
        <v>1773</v>
      </c>
      <c r="E164" s="14"/>
      <c r="F164" s="10"/>
      <c r="G164" s="10"/>
      <c r="H164" s="10"/>
      <c r="I164" s="10"/>
      <c r="J164" s="14">
        <v>3809</v>
      </c>
      <c r="K164" s="10"/>
      <c r="L164" s="10"/>
      <c r="M164" s="10"/>
      <c r="N164" s="14">
        <v>22533</v>
      </c>
      <c r="O164" s="14">
        <v>208</v>
      </c>
      <c r="P164" s="16">
        <v>165</v>
      </c>
      <c r="Q164" s="20"/>
      <c r="R164" s="20"/>
      <c r="S164" s="20"/>
      <c r="T164" s="20"/>
      <c r="U164" s="14">
        <v>42092</v>
      </c>
      <c r="V164" s="16">
        <v>42092</v>
      </c>
      <c r="W164" s="17"/>
      <c r="X164" s="17"/>
      <c r="Y164" s="17"/>
      <c r="Z164" s="16">
        <v>2149</v>
      </c>
      <c r="AA164" s="16">
        <v>1400</v>
      </c>
      <c r="AB164" s="30"/>
      <c r="AC164" s="16">
        <v>115</v>
      </c>
      <c r="AD164" s="16">
        <v>1357</v>
      </c>
      <c r="AE164" s="17"/>
      <c r="AF164" s="17"/>
      <c r="AG164" s="16">
        <v>2089</v>
      </c>
      <c r="AH164" s="16">
        <v>2089</v>
      </c>
      <c r="AI164" s="16">
        <v>2089</v>
      </c>
      <c r="AJ164" s="16">
        <v>54.973684210526315</v>
      </c>
      <c r="AK164" s="16">
        <v>54.973684210526315</v>
      </c>
      <c r="AL164" s="10"/>
      <c r="AM164" s="10"/>
      <c r="AN164" s="11">
        <v>5072</v>
      </c>
      <c r="AO164" s="11">
        <v>18243</v>
      </c>
      <c r="AP164" s="10"/>
      <c r="AQ164" s="15"/>
      <c r="AR164" s="10"/>
      <c r="AS164" s="10"/>
      <c r="AT164" s="10"/>
      <c r="AU164" s="10"/>
      <c r="AV164" s="10"/>
      <c r="AW164" s="10"/>
      <c r="AX164" s="16">
        <v>1184</v>
      </c>
      <c r="AY164" s="10"/>
      <c r="AZ164" s="10"/>
      <c r="BA164" s="10"/>
    </row>
    <row r="165" spans="1:53" x14ac:dyDescent="0.25">
      <c r="A165" s="3">
        <f t="shared" si="2"/>
        <v>45455</v>
      </c>
      <c r="B165" s="14">
        <v>1947</v>
      </c>
      <c r="C165" s="14">
        <v>2517</v>
      </c>
      <c r="D165" s="14">
        <v>360</v>
      </c>
      <c r="E165" s="14"/>
      <c r="F165" s="10"/>
      <c r="G165" s="10"/>
      <c r="H165" s="10"/>
      <c r="I165" s="10"/>
      <c r="J165" s="14">
        <v>3784</v>
      </c>
      <c r="K165" s="10"/>
      <c r="L165" s="10"/>
      <c r="M165" s="10"/>
      <c r="N165" s="14">
        <v>29991</v>
      </c>
      <c r="O165" s="14">
        <v>1629</v>
      </c>
      <c r="P165" s="16">
        <v>43</v>
      </c>
      <c r="Q165" s="20"/>
      <c r="R165" s="20"/>
      <c r="S165" s="20"/>
      <c r="T165" s="20"/>
      <c r="U165" s="14">
        <v>62506</v>
      </c>
      <c r="V165" s="16">
        <v>62506</v>
      </c>
      <c r="W165" s="17"/>
      <c r="X165" s="17"/>
      <c r="Y165" s="17"/>
      <c r="Z165" s="16">
        <v>1641</v>
      </c>
      <c r="AA165" s="16">
        <v>8852</v>
      </c>
      <c r="AB165" s="30"/>
      <c r="AC165" s="16">
        <v>697</v>
      </c>
      <c r="AD165" s="16">
        <v>1322</v>
      </c>
      <c r="AE165" s="17"/>
      <c r="AF165" s="17"/>
      <c r="AG165" s="16">
        <v>4597</v>
      </c>
      <c r="AH165" s="16">
        <v>4597</v>
      </c>
      <c r="AI165" s="16">
        <v>4597</v>
      </c>
      <c r="AJ165" s="16">
        <v>120.97368421052632</v>
      </c>
      <c r="AK165" s="16">
        <v>120.97368421052632</v>
      </c>
      <c r="AL165" s="10"/>
      <c r="AM165" s="10"/>
      <c r="AN165" s="11">
        <v>9027</v>
      </c>
      <c r="AO165" s="11">
        <v>3711</v>
      </c>
      <c r="AP165" s="10"/>
      <c r="AQ165" s="15"/>
      <c r="AR165" s="10"/>
      <c r="AS165" s="10"/>
      <c r="AT165" s="10"/>
      <c r="AU165" s="10"/>
      <c r="AV165" s="10"/>
      <c r="AW165" s="10"/>
      <c r="AX165" s="16">
        <v>731</v>
      </c>
      <c r="AY165" s="10"/>
      <c r="AZ165" s="10"/>
      <c r="BA165" s="10"/>
    </row>
    <row r="166" spans="1:53" x14ac:dyDescent="0.25">
      <c r="A166" s="3">
        <f t="shared" si="2"/>
        <v>45456</v>
      </c>
      <c r="B166" s="14">
        <v>982</v>
      </c>
      <c r="C166" s="14">
        <v>0</v>
      </c>
      <c r="D166" s="14">
        <v>2122</v>
      </c>
      <c r="E166" s="14"/>
      <c r="F166" s="10"/>
      <c r="G166" s="10"/>
      <c r="H166" s="10"/>
      <c r="I166" s="10"/>
      <c r="J166" s="14">
        <v>4203</v>
      </c>
      <c r="K166" s="10"/>
      <c r="L166" s="10"/>
      <c r="M166" s="10"/>
      <c r="N166" s="14">
        <v>37088</v>
      </c>
      <c r="O166" s="14">
        <v>880</v>
      </c>
      <c r="P166" s="16">
        <v>68</v>
      </c>
      <c r="Q166" s="20"/>
      <c r="R166" s="20"/>
      <c r="S166" s="20"/>
      <c r="T166" s="20"/>
      <c r="U166" s="14">
        <v>58785</v>
      </c>
      <c r="V166" s="16">
        <v>58785</v>
      </c>
      <c r="W166" s="17"/>
      <c r="X166" s="17"/>
      <c r="Y166" s="17"/>
      <c r="Z166" s="16">
        <v>2555</v>
      </c>
      <c r="AA166" s="16">
        <v>18526</v>
      </c>
      <c r="AB166" s="30"/>
      <c r="AC166" s="16">
        <v>661</v>
      </c>
      <c r="AD166" s="16">
        <v>2638</v>
      </c>
      <c r="AE166" s="17"/>
      <c r="AF166" s="17"/>
      <c r="AG166" s="16">
        <v>4231</v>
      </c>
      <c r="AH166" s="16">
        <v>4231</v>
      </c>
      <c r="AI166" s="16">
        <v>4231</v>
      </c>
      <c r="AJ166" s="16">
        <v>111.34210526315789</v>
      </c>
      <c r="AK166" s="16">
        <v>111.34210526315789</v>
      </c>
      <c r="AL166" s="10"/>
      <c r="AM166" s="10"/>
      <c r="AN166" s="11">
        <v>6590</v>
      </c>
      <c r="AO166" s="11">
        <v>6915</v>
      </c>
      <c r="AP166" s="10"/>
      <c r="AQ166" s="15"/>
      <c r="AR166" s="10"/>
      <c r="AS166" s="10"/>
      <c r="AT166" s="10"/>
      <c r="AU166" s="10"/>
      <c r="AV166" s="10"/>
      <c r="AW166" s="10"/>
      <c r="AX166" s="16">
        <v>764</v>
      </c>
      <c r="AY166" s="10"/>
      <c r="AZ166" s="10"/>
      <c r="BA166" s="10"/>
    </row>
    <row r="167" spans="1:53" x14ac:dyDescent="0.25">
      <c r="A167" s="3">
        <f t="shared" si="2"/>
        <v>45457</v>
      </c>
      <c r="B167" s="14">
        <v>1288</v>
      </c>
      <c r="C167" s="14">
        <v>1195</v>
      </c>
      <c r="D167" s="14">
        <v>1204</v>
      </c>
      <c r="E167" s="14"/>
      <c r="F167" s="10"/>
      <c r="G167" s="10"/>
      <c r="H167" s="10"/>
      <c r="I167" s="10"/>
      <c r="J167" s="14">
        <v>3846</v>
      </c>
      <c r="K167" s="10"/>
      <c r="L167" s="10"/>
      <c r="M167" s="10"/>
      <c r="N167" s="14">
        <v>39101</v>
      </c>
      <c r="O167" s="14">
        <v>1571</v>
      </c>
      <c r="P167" s="16">
        <v>82</v>
      </c>
      <c r="Q167" s="20"/>
      <c r="R167" s="20"/>
      <c r="S167" s="20"/>
      <c r="T167" s="20"/>
      <c r="U167" s="14">
        <v>57197</v>
      </c>
      <c r="V167" s="16">
        <v>57197</v>
      </c>
      <c r="W167" s="17"/>
      <c r="X167" s="17"/>
      <c r="Y167" s="17"/>
      <c r="Z167" s="16">
        <v>2542</v>
      </c>
      <c r="AA167" s="16">
        <v>29470</v>
      </c>
      <c r="AB167" s="30"/>
      <c r="AC167" s="16">
        <v>871</v>
      </c>
      <c r="AD167" s="16">
        <v>1882</v>
      </c>
      <c r="AE167" s="17"/>
      <c r="AF167" s="17"/>
      <c r="AG167" s="16">
        <v>2983</v>
      </c>
      <c r="AH167" s="16">
        <v>2983</v>
      </c>
      <c r="AI167" s="16">
        <v>2983</v>
      </c>
      <c r="AJ167" s="16">
        <v>78.5</v>
      </c>
      <c r="AK167" s="16">
        <v>78.5</v>
      </c>
      <c r="AL167" s="10"/>
      <c r="AM167" s="10"/>
      <c r="AN167" s="11">
        <v>3508</v>
      </c>
      <c r="AO167" s="11">
        <v>12487</v>
      </c>
      <c r="AP167" s="10"/>
      <c r="AQ167" s="15"/>
      <c r="AR167" s="10"/>
      <c r="AS167" s="10"/>
      <c r="AT167" s="10"/>
      <c r="AU167" s="10"/>
      <c r="AV167" s="10"/>
      <c r="AW167" s="10"/>
      <c r="AX167" s="16">
        <v>682</v>
      </c>
      <c r="AY167" s="10"/>
      <c r="AZ167" s="10"/>
      <c r="BA167" s="10"/>
    </row>
    <row r="168" spans="1:53" x14ac:dyDescent="0.25">
      <c r="A168" s="3">
        <f t="shared" si="2"/>
        <v>45458</v>
      </c>
      <c r="B168" s="14">
        <v>0</v>
      </c>
      <c r="C168" s="14">
        <v>0</v>
      </c>
      <c r="D168" s="14">
        <v>0</v>
      </c>
      <c r="E168" s="14"/>
      <c r="F168" s="10"/>
      <c r="G168" s="10"/>
      <c r="H168" s="10"/>
      <c r="I168" s="10"/>
      <c r="J168" s="14">
        <v>0</v>
      </c>
      <c r="K168" s="10"/>
      <c r="L168" s="10"/>
      <c r="M168" s="10"/>
      <c r="N168" s="14">
        <v>0</v>
      </c>
      <c r="O168" s="14">
        <v>0</v>
      </c>
      <c r="P168" s="16">
        <v>0</v>
      </c>
      <c r="Q168" s="20"/>
      <c r="R168" s="20"/>
      <c r="S168" s="20"/>
      <c r="T168" s="20"/>
      <c r="U168" s="14">
        <v>0</v>
      </c>
      <c r="V168" s="16">
        <v>0</v>
      </c>
      <c r="W168" s="17"/>
      <c r="X168" s="17"/>
      <c r="Y168" s="17"/>
      <c r="Z168" s="16">
        <v>0</v>
      </c>
      <c r="AA168" s="16">
        <v>0</v>
      </c>
      <c r="AB168" s="30"/>
      <c r="AC168" s="16">
        <v>0</v>
      </c>
      <c r="AD168" s="16">
        <v>0</v>
      </c>
      <c r="AE168" s="17"/>
      <c r="AF168" s="17"/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0"/>
      <c r="AM168" s="10"/>
      <c r="AN168" s="11">
        <v>0</v>
      </c>
      <c r="AO168" s="11">
        <v>0</v>
      </c>
      <c r="AP168" s="10"/>
      <c r="AQ168" s="15"/>
      <c r="AR168" s="10"/>
      <c r="AS168" s="10"/>
      <c r="AT168" s="10"/>
      <c r="AU168" s="10"/>
      <c r="AV168" s="10"/>
      <c r="AW168" s="10"/>
      <c r="AX168" s="16">
        <v>0</v>
      </c>
      <c r="AY168" s="10"/>
      <c r="AZ168" s="10"/>
      <c r="BA168" s="10"/>
    </row>
    <row r="169" spans="1:53" x14ac:dyDescent="0.25">
      <c r="A169" s="3">
        <f t="shared" si="2"/>
        <v>45459</v>
      </c>
      <c r="B169" s="14">
        <v>0</v>
      </c>
      <c r="C169" s="14">
        <v>0</v>
      </c>
      <c r="D169" s="14">
        <v>0</v>
      </c>
      <c r="E169" s="14"/>
      <c r="F169" s="10"/>
      <c r="G169" s="10"/>
      <c r="H169" s="10"/>
      <c r="I169" s="10"/>
      <c r="J169" s="14">
        <v>0</v>
      </c>
      <c r="K169" s="10"/>
      <c r="L169" s="10"/>
      <c r="M169" s="10"/>
      <c r="N169" s="14">
        <v>0</v>
      </c>
      <c r="O169" s="14">
        <v>0</v>
      </c>
      <c r="P169" s="16">
        <v>0</v>
      </c>
      <c r="Q169" s="20"/>
      <c r="R169" s="20"/>
      <c r="S169" s="20"/>
      <c r="T169" s="20"/>
      <c r="U169" s="14">
        <v>0</v>
      </c>
      <c r="V169" s="16">
        <v>0</v>
      </c>
      <c r="W169" s="17"/>
      <c r="X169" s="17"/>
      <c r="Y169" s="17"/>
      <c r="Z169" s="16">
        <v>0</v>
      </c>
      <c r="AA169" s="16">
        <v>0</v>
      </c>
      <c r="AB169" s="30"/>
      <c r="AC169" s="16">
        <v>0</v>
      </c>
      <c r="AD169" s="16">
        <v>0</v>
      </c>
      <c r="AE169" s="17"/>
      <c r="AF169" s="17"/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0"/>
      <c r="AM169" s="10"/>
      <c r="AN169" s="11">
        <v>0</v>
      </c>
      <c r="AO169" s="11">
        <v>0</v>
      </c>
      <c r="AP169" s="10"/>
      <c r="AQ169" s="15"/>
      <c r="AR169" s="10"/>
      <c r="AS169" s="10"/>
      <c r="AT169" s="10"/>
      <c r="AU169" s="10"/>
      <c r="AV169" s="10"/>
      <c r="AW169" s="10"/>
      <c r="AX169" s="16">
        <v>0</v>
      </c>
      <c r="AY169" s="10"/>
      <c r="AZ169" s="10"/>
      <c r="BA169" s="10"/>
    </row>
    <row r="170" spans="1:53" x14ac:dyDescent="0.25">
      <c r="A170" s="3">
        <f t="shared" si="2"/>
        <v>45460</v>
      </c>
      <c r="B170" s="14">
        <v>3843</v>
      </c>
      <c r="C170" s="14">
        <v>1121</v>
      </c>
      <c r="D170" s="14">
        <v>1690</v>
      </c>
      <c r="E170" s="14"/>
      <c r="F170" s="10"/>
      <c r="G170" s="10"/>
      <c r="H170" s="10"/>
      <c r="I170" s="10"/>
      <c r="J170" s="14">
        <v>6724</v>
      </c>
      <c r="K170" s="10"/>
      <c r="L170" s="10"/>
      <c r="M170" s="10"/>
      <c r="N170" s="14">
        <v>30919</v>
      </c>
      <c r="O170" s="14">
        <v>1636</v>
      </c>
      <c r="P170" s="16">
        <v>41</v>
      </c>
      <c r="Q170" s="20"/>
      <c r="R170" s="20"/>
      <c r="S170" s="20"/>
      <c r="T170" s="20"/>
      <c r="U170" s="16">
        <v>55161</v>
      </c>
      <c r="V170" s="16">
        <v>55161</v>
      </c>
      <c r="W170" s="17"/>
      <c r="X170" s="17"/>
      <c r="Y170" s="17"/>
      <c r="Z170" s="16">
        <v>3407</v>
      </c>
      <c r="AA170" s="16">
        <v>29458</v>
      </c>
      <c r="AB170" s="30"/>
      <c r="AC170" s="16">
        <v>5093</v>
      </c>
      <c r="AD170" s="16">
        <v>933</v>
      </c>
      <c r="AE170" s="17"/>
      <c r="AF170" s="17"/>
      <c r="AG170" s="16">
        <v>2447</v>
      </c>
      <c r="AH170" s="16">
        <v>2447</v>
      </c>
      <c r="AI170" s="16">
        <v>2447</v>
      </c>
      <c r="AJ170" s="16">
        <v>64.39473684210526</v>
      </c>
      <c r="AK170" s="16">
        <v>64.39473684210526</v>
      </c>
      <c r="AL170" s="10"/>
      <c r="AM170" s="10"/>
      <c r="AN170" s="11">
        <v>5128</v>
      </c>
      <c r="AO170" s="11">
        <v>3368</v>
      </c>
      <c r="AP170" s="10"/>
      <c r="AQ170" s="15"/>
      <c r="AR170" s="10"/>
      <c r="AS170" s="10"/>
      <c r="AT170" s="10"/>
      <c r="AU170" s="10"/>
      <c r="AV170" s="10"/>
      <c r="AW170" s="10"/>
      <c r="AX170" s="16">
        <v>552</v>
      </c>
      <c r="AY170" s="10"/>
      <c r="AZ170" s="10"/>
      <c r="BA170" s="10"/>
    </row>
    <row r="171" spans="1:53" x14ac:dyDescent="0.25">
      <c r="A171" s="3">
        <f t="shared" si="2"/>
        <v>45461</v>
      </c>
      <c r="B171" s="14">
        <v>736</v>
      </c>
      <c r="C171" s="14">
        <v>221</v>
      </c>
      <c r="D171" s="14">
        <v>311</v>
      </c>
      <c r="E171" s="14"/>
      <c r="F171" s="10"/>
      <c r="G171" s="10"/>
      <c r="H171" s="10"/>
      <c r="I171" s="10"/>
      <c r="J171" s="14">
        <v>5840</v>
      </c>
      <c r="K171" s="10"/>
      <c r="L171" s="10"/>
      <c r="M171" s="10"/>
      <c r="N171" s="14">
        <v>37643</v>
      </c>
      <c r="O171" s="14">
        <v>1447</v>
      </c>
      <c r="P171" s="16">
        <v>108</v>
      </c>
      <c r="Q171" s="20"/>
      <c r="R171" s="20"/>
      <c r="S171" s="20"/>
      <c r="T171" s="20"/>
      <c r="U171" s="16">
        <v>57949</v>
      </c>
      <c r="V171" s="16">
        <v>57949</v>
      </c>
      <c r="W171" s="17"/>
      <c r="X171" s="17"/>
      <c r="Y171" s="17"/>
      <c r="Z171" s="16">
        <v>3469</v>
      </c>
      <c r="AA171" s="16">
        <v>21357</v>
      </c>
      <c r="AB171" s="30"/>
      <c r="AC171" s="16">
        <v>1672</v>
      </c>
      <c r="AD171" s="16">
        <v>1657</v>
      </c>
      <c r="AE171" s="17"/>
      <c r="AF171" s="17"/>
      <c r="AG171" s="16">
        <v>1757</v>
      </c>
      <c r="AH171" s="16">
        <v>1757</v>
      </c>
      <c r="AI171" s="16">
        <v>1757</v>
      </c>
      <c r="AJ171" s="16">
        <v>46.236842105263158</v>
      </c>
      <c r="AK171" s="16">
        <v>46.236842105263158</v>
      </c>
      <c r="AL171" s="10"/>
      <c r="AM171" s="10"/>
      <c r="AN171" s="11">
        <v>5811</v>
      </c>
      <c r="AO171" s="11">
        <v>6958</v>
      </c>
      <c r="AP171" s="10"/>
      <c r="AQ171" s="15"/>
      <c r="AR171" s="10"/>
      <c r="AS171" s="10"/>
      <c r="AT171" s="10"/>
      <c r="AU171" s="10"/>
      <c r="AV171" s="10"/>
      <c r="AW171" s="10"/>
      <c r="AX171" s="16">
        <v>459</v>
      </c>
      <c r="AY171" s="10"/>
      <c r="AZ171" s="10"/>
      <c r="BA171" s="10"/>
    </row>
    <row r="172" spans="1:53" x14ac:dyDescent="0.25">
      <c r="A172" s="3">
        <f t="shared" si="2"/>
        <v>45462</v>
      </c>
      <c r="B172" s="14">
        <v>820</v>
      </c>
      <c r="C172" s="14">
        <v>0</v>
      </c>
      <c r="D172" s="14">
        <v>0</v>
      </c>
      <c r="E172" s="14"/>
      <c r="F172" s="10"/>
      <c r="G172" s="10"/>
      <c r="H172" s="10"/>
      <c r="I172" s="10"/>
      <c r="J172" s="14">
        <v>3986</v>
      </c>
      <c r="K172" s="10"/>
      <c r="L172" s="10"/>
      <c r="M172" s="10"/>
      <c r="N172" s="14">
        <v>47571</v>
      </c>
      <c r="O172" s="14">
        <v>1818</v>
      </c>
      <c r="P172" s="16">
        <v>60</v>
      </c>
      <c r="Q172" s="20"/>
      <c r="R172" s="20"/>
      <c r="S172" s="20"/>
      <c r="T172" s="20"/>
      <c r="U172" s="16">
        <v>71601</v>
      </c>
      <c r="V172" s="16">
        <v>71601</v>
      </c>
      <c r="W172" s="17"/>
      <c r="X172" s="17"/>
      <c r="Y172" s="17"/>
      <c r="Z172" s="16">
        <v>2148</v>
      </c>
      <c r="AA172" s="16">
        <v>18118</v>
      </c>
      <c r="AB172" s="30"/>
      <c r="AC172" s="16">
        <v>3141</v>
      </c>
      <c r="AD172" s="16">
        <v>1984</v>
      </c>
      <c r="AE172" s="17"/>
      <c r="AF172" s="17"/>
      <c r="AG172" s="16">
        <v>6611</v>
      </c>
      <c r="AH172" s="16">
        <v>6611</v>
      </c>
      <c r="AI172" s="16">
        <v>6611</v>
      </c>
      <c r="AJ172" s="16">
        <v>173.97368421052633</v>
      </c>
      <c r="AK172" s="16">
        <v>173.97368421052633</v>
      </c>
      <c r="AL172" s="10"/>
      <c r="AM172" s="10"/>
      <c r="AN172" s="11">
        <v>7247</v>
      </c>
      <c r="AO172" s="11">
        <v>2667</v>
      </c>
      <c r="AP172" s="10"/>
      <c r="AQ172" s="15"/>
      <c r="AR172" s="10"/>
      <c r="AS172" s="10"/>
      <c r="AT172" s="10"/>
      <c r="AU172" s="10"/>
      <c r="AV172" s="10"/>
      <c r="AW172" s="10"/>
      <c r="AX172" s="16">
        <v>363</v>
      </c>
      <c r="AY172" s="10"/>
      <c r="AZ172" s="10"/>
      <c r="BA172" s="10"/>
    </row>
    <row r="173" spans="1:53" x14ac:dyDescent="0.25">
      <c r="A173" s="3">
        <f t="shared" si="2"/>
        <v>45463</v>
      </c>
      <c r="B173" s="14">
        <v>644</v>
      </c>
      <c r="C173" s="14">
        <v>0</v>
      </c>
      <c r="D173" s="14">
        <v>0</v>
      </c>
      <c r="E173" s="14"/>
      <c r="F173" s="10"/>
      <c r="G173" s="10"/>
      <c r="H173" s="10"/>
      <c r="I173" s="10"/>
      <c r="J173" s="14">
        <v>3562</v>
      </c>
      <c r="K173" s="10"/>
      <c r="L173" s="10"/>
      <c r="M173" s="10"/>
      <c r="N173" s="14">
        <v>30474</v>
      </c>
      <c r="O173" s="14">
        <v>2344</v>
      </c>
      <c r="P173" s="16">
        <v>91</v>
      </c>
      <c r="Q173" s="20"/>
      <c r="R173" s="20"/>
      <c r="S173" s="20"/>
      <c r="T173" s="20"/>
      <c r="U173" s="14">
        <v>51265</v>
      </c>
      <c r="V173" s="16">
        <v>51265</v>
      </c>
      <c r="W173" s="17"/>
      <c r="X173" s="17"/>
      <c r="Y173" s="17"/>
      <c r="Z173" s="16">
        <v>1988</v>
      </c>
      <c r="AA173" s="11">
        <v>6865</v>
      </c>
      <c r="AB173" s="30"/>
      <c r="AC173" s="16">
        <v>4567</v>
      </c>
      <c r="AD173" s="16">
        <v>2547</v>
      </c>
      <c r="AE173" s="17"/>
      <c r="AF173" s="17"/>
      <c r="AG173" s="16">
        <v>4289</v>
      </c>
      <c r="AH173" s="16">
        <v>4289</v>
      </c>
      <c r="AI173" s="16">
        <v>4289</v>
      </c>
      <c r="AJ173" s="16">
        <v>112.86842105263158</v>
      </c>
      <c r="AK173" s="16">
        <v>112.86842105263158</v>
      </c>
      <c r="AL173" s="10"/>
      <c r="AM173" s="10"/>
      <c r="AN173" s="11">
        <v>8663</v>
      </c>
      <c r="AO173" s="11">
        <v>6006</v>
      </c>
      <c r="AP173" s="10"/>
      <c r="AQ173" s="15"/>
      <c r="AR173" s="10"/>
      <c r="AS173" s="10"/>
      <c r="AT173" s="10"/>
      <c r="AU173" s="10"/>
      <c r="AV173" s="10"/>
      <c r="AW173" s="10"/>
      <c r="AX173" s="16">
        <v>311</v>
      </c>
      <c r="AY173" s="10"/>
      <c r="AZ173" s="10"/>
      <c r="BA173" s="10"/>
    </row>
    <row r="174" spans="1:53" x14ac:dyDescent="0.25">
      <c r="A174" s="3">
        <f t="shared" si="2"/>
        <v>45464</v>
      </c>
      <c r="B174" s="14">
        <v>1317</v>
      </c>
      <c r="C174" s="14">
        <v>0</v>
      </c>
      <c r="D174" s="14">
        <v>0</v>
      </c>
      <c r="E174" s="14"/>
      <c r="F174" s="10"/>
      <c r="G174" s="10"/>
      <c r="H174" s="10"/>
      <c r="I174" s="10"/>
      <c r="J174" s="14">
        <v>3148</v>
      </c>
      <c r="K174" s="10"/>
      <c r="L174" s="10"/>
      <c r="M174" s="10"/>
      <c r="N174" s="14">
        <v>15378</v>
      </c>
      <c r="O174" s="14">
        <v>2754</v>
      </c>
      <c r="P174" s="16">
        <v>49</v>
      </c>
      <c r="Q174" s="20"/>
      <c r="R174" s="20"/>
      <c r="S174" s="20"/>
      <c r="T174" s="20"/>
      <c r="U174" s="14">
        <v>43116</v>
      </c>
      <c r="V174" s="16">
        <v>43116</v>
      </c>
      <c r="W174" s="17"/>
      <c r="X174" s="17"/>
      <c r="Y174" s="17"/>
      <c r="Z174" s="16">
        <v>1401</v>
      </c>
      <c r="AA174" s="16">
        <v>6302</v>
      </c>
      <c r="AB174" s="30"/>
      <c r="AC174" s="16">
        <v>1726</v>
      </c>
      <c r="AD174" s="16">
        <v>1193</v>
      </c>
      <c r="AE174" s="17"/>
      <c r="AF174" s="17"/>
      <c r="AG174" s="16">
        <v>3696</v>
      </c>
      <c r="AH174" s="16">
        <v>3696</v>
      </c>
      <c r="AI174" s="16">
        <v>3696</v>
      </c>
      <c r="AJ174" s="16">
        <v>97.263157894736835</v>
      </c>
      <c r="AK174" s="16">
        <v>97.263157894736835</v>
      </c>
      <c r="AL174" s="10"/>
      <c r="AM174" s="10"/>
      <c r="AN174" s="11">
        <v>3874</v>
      </c>
      <c r="AO174" s="11">
        <v>9894</v>
      </c>
      <c r="AP174" s="10"/>
      <c r="AQ174" s="15"/>
      <c r="AR174" s="10"/>
      <c r="AS174" s="10"/>
      <c r="AT174" s="10"/>
      <c r="AU174" s="10"/>
      <c r="AV174" s="10"/>
      <c r="AW174" s="10"/>
      <c r="AX174" s="16">
        <v>666</v>
      </c>
      <c r="AY174" s="10"/>
      <c r="AZ174" s="10"/>
      <c r="BA174" s="10"/>
    </row>
    <row r="175" spans="1:53" x14ac:dyDescent="0.25">
      <c r="A175" s="3">
        <f t="shared" si="2"/>
        <v>45465</v>
      </c>
      <c r="B175" s="14">
        <v>0</v>
      </c>
      <c r="C175" s="14">
        <v>0</v>
      </c>
      <c r="D175" s="14">
        <v>0</v>
      </c>
      <c r="E175" s="14"/>
      <c r="F175" s="10"/>
      <c r="G175" s="10"/>
      <c r="H175" s="10"/>
      <c r="I175" s="10"/>
      <c r="J175" s="14">
        <v>0</v>
      </c>
      <c r="K175" s="10"/>
      <c r="L175" s="10"/>
      <c r="M175" s="10"/>
      <c r="N175" s="14">
        <v>0</v>
      </c>
      <c r="O175" s="14">
        <v>0</v>
      </c>
      <c r="P175" s="16">
        <v>0</v>
      </c>
      <c r="Q175" s="20"/>
      <c r="R175" s="20"/>
      <c r="S175" s="20"/>
      <c r="T175" s="20"/>
      <c r="U175" s="14">
        <v>0</v>
      </c>
      <c r="V175" s="16">
        <v>0</v>
      </c>
      <c r="W175" s="17"/>
      <c r="X175" s="17"/>
      <c r="Y175" s="17"/>
      <c r="Z175" s="16">
        <v>0</v>
      </c>
      <c r="AA175" s="16">
        <v>0</v>
      </c>
      <c r="AB175" s="30"/>
      <c r="AC175" s="16">
        <v>0</v>
      </c>
      <c r="AD175" s="16">
        <v>0</v>
      </c>
      <c r="AE175" s="17"/>
      <c r="AF175" s="17"/>
      <c r="AG175" s="16">
        <v>0</v>
      </c>
      <c r="AH175" s="16">
        <v>0</v>
      </c>
      <c r="AI175" s="16">
        <v>0</v>
      </c>
      <c r="AJ175" s="16">
        <v>0</v>
      </c>
      <c r="AK175" s="16">
        <v>0</v>
      </c>
      <c r="AL175" s="10"/>
      <c r="AM175" s="10"/>
      <c r="AN175" s="11">
        <v>0</v>
      </c>
      <c r="AO175" s="11">
        <v>0</v>
      </c>
      <c r="AP175" s="10"/>
      <c r="AQ175" s="15"/>
      <c r="AR175" s="10"/>
      <c r="AS175" s="10"/>
      <c r="AT175" s="10"/>
      <c r="AU175" s="10"/>
      <c r="AV175" s="10"/>
      <c r="AW175" s="10"/>
      <c r="AX175" s="16">
        <v>667</v>
      </c>
      <c r="AY175" s="10"/>
      <c r="AZ175" s="10"/>
      <c r="BA175" s="10"/>
    </row>
    <row r="176" spans="1:53" x14ac:dyDescent="0.25">
      <c r="A176" s="3">
        <f t="shared" si="2"/>
        <v>45466</v>
      </c>
      <c r="B176" s="11">
        <v>0</v>
      </c>
      <c r="C176" s="11">
        <v>0</v>
      </c>
      <c r="D176" s="11">
        <v>0</v>
      </c>
      <c r="E176" s="11"/>
      <c r="F176" s="10"/>
      <c r="G176" s="10"/>
      <c r="H176" s="10"/>
      <c r="I176" s="10"/>
      <c r="J176" s="11">
        <v>0</v>
      </c>
      <c r="K176" s="10"/>
      <c r="L176" s="10"/>
      <c r="M176" s="10"/>
      <c r="N176" s="11">
        <v>0</v>
      </c>
      <c r="O176" s="11">
        <v>0</v>
      </c>
      <c r="P176" s="11">
        <v>0</v>
      </c>
      <c r="Q176" s="20"/>
      <c r="R176" s="20"/>
      <c r="S176" s="20"/>
      <c r="T176" s="20"/>
      <c r="U176" s="11">
        <v>0</v>
      </c>
      <c r="V176" s="11">
        <v>0</v>
      </c>
      <c r="W176" s="17"/>
      <c r="X176" s="17"/>
      <c r="Y176" s="17"/>
      <c r="Z176" s="11">
        <v>0</v>
      </c>
      <c r="AA176" s="11">
        <v>0</v>
      </c>
      <c r="AB176" s="30"/>
      <c r="AC176" s="11">
        <v>0</v>
      </c>
      <c r="AD176" s="11">
        <v>0</v>
      </c>
      <c r="AE176" s="17"/>
      <c r="AF176" s="17"/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0"/>
      <c r="AM176" s="10"/>
      <c r="AN176" s="11">
        <v>0</v>
      </c>
      <c r="AO176" s="11">
        <v>0</v>
      </c>
      <c r="AP176" s="10"/>
      <c r="AQ176" s="15"/>
      <c r="AR176" s="10"/>
      <c r="AS176" s="10"/>
      <c r="AT176" s="10"/>
      <c r="AU176" s="10"/>
      <c r="AV176" s="10"/>
      <c r="AW176" s="10"/>
      <c r="AX176" s="16">
        <v>0</v>
      </c>
      <c r="AY176" s="10"/>
      <c r="AZ176" s="10"/>
      <c r="BA176" s="10"/>
    </row>
    <row r="177" spans="1:53" x14ac:dyDescent="0.25">
      <c r="A177" s="3">
        <f t="shared" si="2"/>
        <v>45467</v>
      </c>
      <c r="B177" s="11">
        <v>1663</v>
      </c>
      <c r="C177" s="11">
        <v>24</v>
      </c>
      <c r="D177" s="11">
        <v>61</v>
      </c>
      <c r="E177" s="11"/>
      <c r="F177" s="10"/>
      <c r="G177" s="10"/>
      <c r="H177" s="10"/>
      <c r="I177" s="10"/>
      <c r="J177" s="11">
        <v>3760</v>
      </c>
      <c r="K177" s="10"/>
      <c r="L177" s="10"/>
      <c r="M177" s="10"/>
      <c r="N177" s="11">
        <v>30690</v>
      </c>
      <c r="O177" s="11">
        <v>1469</v>
      </c>
      <c r="P177" s="11">
        <v>137</v>
      </c>
      <c r="Q177" s="20"/>
      <c r="R177" s="20"/>
      <c r="S177" s="20"/>
      <c r="T177" s="20"/>
      <c r="U177" s="11">
        <v>23894</v>
      </c>
      <c r="V177" s="11">
        <v>23894</v>
      </c>
      <c r="W177" s="17"/>
      <c r="X177" s="17"/>
      <c r="Y177" s="17"/>
      <c r="Z177" s="11">
        <v>1746</v>
      </c>
      <c r="AA177" s="11">
        <v>7894</v>
      </c>
      <c r="AB177" s="30"/>
      <c r="AC177" s="11">
        <v>2290</v>
      </c>
      <c r="AD177" s="11">
        <v>3657</v>
      </c>
      <c r="AE177" s="17"/>
      <c r="AF177" s="17"/>
      <c r="AG177" s="11">
        <v>2355</v>
      </c>
      <c r="AH177" s="11">
        <v>2355</v>
      </c>
      <c r="AI177" s="11">
        <v>2355</v>
      </c>
      <c r="AJ177" s="11">
        <v>61.973684210526315</v>
      </c>
      <c r="AK177" s="11">
        <v>61.973684210526315</v>
      </c>
      <c r="AL177" s="10"/>
      <c r="AM177" s="10"/>
      <c r="AN177" s="11">
        <v>4551</v>
      </c>
      <c r="AO177" s="11">
        <v>3928</v>
      </c>
      <c r="AP177" s="10"/>
      <c r="AQ177" s="15"/>
      <c r="AR177" s="10"/>
      <c r="AS177" s="10"/>
      <c r="AT177" s="10"/>
      <c r="AU177" s="10"/>
      <c r="AV177" s="10"/>
      <c r="AW177" s="10"/>
      <c r="AX177" s="16">
        <v>700</v>
      </c>
      <c r="AY177" s="10"/>
      <c r="AZ177" s="10"/>
      <c r="BA177" s="10"/>
    </row>
    <row r="178" spans="1:53" x14ac:dyDescent="0.25">
      <c r="A178" s="3">
        <f t="shared" si="2"/>
        <v>45468</v>
      </c>
      <c r="B178" s="11">
        <v>528</v>
      </c>
      <c r="C178" s="11">
        <v>0</v>
      </c>
      <c r="D178" s="11">
        <v>0</v>
      </c>
      <c r="E178" s="14"/>
      <c r="F178" s="10"/>
      <c r="G178" s="10"/>
      <c r="H178" s="10"/>
      <c r="I178" s="10"/>
      <c r="J178" s="11">
        <v>4045</v>
      </c>
      <c r="K178" s="10"/>
      <c r="L178" s="10"/>
      <c r="M178" s="10"/>
      <c r="N178" s="11">
        <v>29083</v>
      </c>
      <c r="O178" s="11">
        <v>1298</v>
      </c>
      <c r="P178" s="11">
        <v>86</v>
      </c>
      <c r="Q178" s="20"/>
      <c r="R178" s="20"/>
      <c r="S178" s="20"/>
      <c r="T178" s="20"/>
      <c r="U178" s="11">
        <v>46074</v>
      </c>
      <c r="V178" s="11">
        <v>46074</v>
      </c>
      <c r="W178" s="17"/>
      <c r="X178" s="17"/>
      <c r="Y178" s="17"/>
      <c r="Z178" s="11">
        <v>1941</v>
      </c>
      <c r="AA178" s="11">
        <v>4236</v>
      </c>
      <c r="AB178" s="30"/>
      <c r="AC178" s="11">
        <v>1026</v>
      </c>
      <c r="AD178" s="11">
        <v>1530</v>
      </c>
      <c r="AE178" s="17"/>
      <c r="AF178" s="17"/>
      <c r="AG178" s="11">
        <v>4335</v>
      </c>
      <c r="AH178" s="11">
        <v>4335</v>
      </c>
      <c r="AI178" s="11">
        <v>4335</v>
      </c>
      <c r="AJ178" s="11">
        <v>114.07894736842105</v>
      </c>
      <c r="AK178" s="11">
        <v>114.07894736842105</v>
      </c>
      <c r="AL178" s="10"/>
      <c r="AM178" s="10"/>
      <c r="AN178" s="11">
        <v>2660</v>
      </c>
      <c r="AO178" s="11">
        <v>4050</v>
      </c>
      <c r="AP178" s="10"/>
      <c r="AQ178" s="15"/>
      <c r="AR178" s="10"/>
      <c r="AS178" s="10"/>
      <c r="AT178" s="10"/>
      <c r="AU178" s="10"/>
      <c r="AV178" s="10"/>
      <c r="AW178" s="10"/>
      <c r="AX178" s="16">
        <v>768</v>
      </c>
      <c r="AY178" s="10"/>
      <c r="AZ178" s="10"/>
      <c r="BA178" s="10"/>
    </row>
    <row r="179" spans="1:53" x14ac:dyDescent="0.25">
      <c r="A179" s="3">
        <f t="shared" si="2"/>
        <v>45469</v>
      </c>
      <c r="B179" s="11">
        <v>160</v>
      </c>
      <c r="C179" s="11">
        <v>0</v>
      </c>
      <c r="D179" s="11">
        <v>0</v>
      </c>
      <c r="E179" s="11"/>
      <c r="F179" s="12"/>
      <c r="G179" s="12"/>
      <c r="H179" s="12"/>
      <c r="I179" s="12"/>
      <c r="J179" s="11">
        <v>3292</v>
      </c>
      <c r="K179" s="10"/>
      <c r="L179" s="10"/>
      <c r="M179" s="10"/>
      <c r="N179" s="11">
        <v>27448</v>
      </c>
      <c r="O179" s="11">
        <v>2155</v>
      </c>
      <c r="P179" s="11">
        <v>99</v>
      </c>
      <c r="Q179" s="20"/>
      <c r="R179" s="20"/>
      <c r="S179" s="20"/>
      <c r="T179" s="20"/>
      <c r="U179" s="11">
        <v>43778</v>
      </c>
      <c r="V179" s="11">
        <v>43778</v>
      </c>
      <c r="W179" s="17"/>
      <c r="X179" s="17"/>
      <c r="Y179" s="17"/>
      <c r="Z179" s="11">
        <v>1939</v>
      </c>
      <c r="AA179" s="11">
        <v>7482</v>
      </c>
      <c r="AB179" s="30"/>
      <c r="AC179" s="11">
        <v>929</v>
      </c>
      <c r="AD179" s="11">
        <v>1882</v>
      </c>
      <c r="AE179" s="17"/>
      <c r="AF179" s="17"/>
      <c r="AG179" s="11">
        <v>3045</v>
      </c>
      <c r="AH179" s="11">
        <v>3045</v>
      </c>
      <c r="AI179" s="11">
        <v>3045</v>
      </c>
      <c r="AJ179" s="11">
        <v>80.131578947368425</v>
      </c>
      <c r="AK179" s="11">
        <v>80.131578947368425</v>
      </c>
      <c r="AL179" s="10"/>
      <c r="AM179" s="10"/>
      <c r="AN179" s="11">
        <v>4481</v>
      </c>
      <c r="AO179" s="11">
        <v>2258</v>
      </c>
      <c r="AP179" s="10"/>
      <c r="AQ179" s="15"/>
      <c r="AR179" s="10"/>
      <c r="AS179" s="10"/>
      <c r="AT179" s="10"/>
      <c r="AU179" s="10"/>
      <c r="AV179" s="10"/>
      <c r="AW179" s="10"/>
      <c r="AX179" s="16">
        <v>1076</v>
      </c>
      <c r="AY179" s="10"/>
      <c r="AZ179" s="10"/>
      <c r="BA179" s="10"/>
    </row>
    <row r="180" spans="1:53" x14ac:dyDescent="0.25">
      <c r="A180" s="3">
        <f t="shared" si="2"/>
        <v>45470</v>
      </c>
      <c r="B180" s="14">
        <v>891</v>
      </c>
      <c r="C180" s="14">
        <v>0</v>
      </c>
      <c r="D180" s="14">
        <v>0</v>
      </c>
      <c r="E180" s="14"/>
      <c r="F180" s="10"/>
      <c r="G180" s="10"/>
      <c r="H180" s="10"/>
      <c r="I180" s="10"/>
      <c r="J180" s="14">
        <v>4269</v>
      </c>
      <c r="K180" s="10"/>
      <c r="L180" s="10"/>
      <c r="M180" s="10"/>
      <c r="N180" s="14">
        <v>36949</v>
      </c>
      <c r="O180" s="14">
        <v>1263</v>
      </c>
      <c r="P180" s="16">
        <v>105</v>
      </c>
      <c r="Q180" s="20"/>
      <c r="R180" s="20"/>
      <c r="S180" s="20"/>
      <c r="T180" s="20"/>
      <c r="U180" s="14">
        <v>47480</v>
      </c>
      <c r="V180" s="16">
        <v>47480</v>
      </c>
      <c r="W180" s="17"/>
      <c r="X180" s="17"/>
      <c r="Y180" s="17"/>
      <c r="Z180" s="16">
        <v>2562</v>
      </c>
      <c r="AA180" s="16">
        <v>18381</v>
      </c>
      <c r="AB180" s="30"/>
      <c r="AC180" s="16">
        <v>330</v>
      </c>
      <c r="AD180" s="16">
        <v>1715</v>
      </c>
      <c r="AE180" s="17"/>
      <c r="AF180" s="17"/>
      <c r="AG180" s="16">
        <v>3227</v>
      </c>
      <c r="AH180" s="16">
        <v>3227</v>
      </c>
      <c r="AI180" s="16">
        <v>3227</v>
      </c>
      <c r="AJ180" s="16">
        <v>84.921052631578945</v>
      </c>
      <c r="AK180" s="16">
        <v>84.921052631578945</v>
      </c>
      <c r="AL180" s="10"/>
      <c r="AM180" s="10"/>
      <c r="AN180" s="11">
        <v>4052</v>
      </c>
      <c r="AO180" s="11">
        <v>4619</v>
      </c>
      <c r="AP180" s="10"/>
      <c r="AQ180" s="15"/>
      <c r="AR180" s="10"/>
      <c r="AS180" s="10"/>
      <c r="AT180" s="10"/>
      <c r="AU180" s="10"/>
      <c r="AV180" s="10"/>
      <c r="AW180" s="10"/>
      <c r="AX180" s="16">
        <v>1138</v>
      </c>
      <c r="AY180" s="10"/>
      <c r="AZ180" s="10"/>
      <c r="BA180" s="10"/>
    </row>
    <row r="181" spans="1:53" x14ac:dyDescent="0.25">
      <c r="A181" s="3">
        <f t="shared" si="2"/>
        <v>45471</v>
      </c>
      <c r="B181" s="14">
        <v>201</v>
      </c>
      <c r="C181" s="14">
        <v>0</v>
      </c>
      <c r="D181" s="14">
        <v>0</v>
      </c>
      <c r="E181" s="14"/>
      <c r="F181" s="10"/>
      <c r="G181" s="10"/>
      <c r="H181" s="10"/>
      <c r="I181" s="10"/>
      <c r="J181" s="14">
        <v>3129</v>
      </c>
      <c r="K181" s="10"/>
      <c r="L181" s="10"/>
      <c r="M181" s="10"/>
      <c r="N181" s="14">
        <v>23746</v>
      </c>
      <c r="O181" s="14">
        <v>1426</v>
      </c>
      <c r="P181" s="16">
        <v>43</v>
      </c>
      <c r="Q181" s="20"/>
      <c r="R181" s="20"/>
      <c r="S181" s="20"/>
      <c r="T181" s="20"/>
      <c r="U181" s="14">
        <v>56973</v>
      </c>
      <c r="V181" s="16">
        <v>56973</v>
      </c>
      <c r="W181" s="17"/>
      <c r="X181" s="17"/>
      <c r="Y181" s="17"/>
      <c r="Z181" s="16">
        <v>2297</v>
      </c>
      <c r="AA181" s="16">
        <v>16768</v>
      </c>
      <c r="AB181" s="30"/>
      <c r="AC181" s="16">
        <v>202</v>
      </c>
      <c r="AD181" s="16">
        <v>178</v>
      </c>
      <c r="AE181" s="17"/>
      <c r="AF181" s="17"/>
      <c r="AG181" s="16">
        <v>2468</v>
      </c>
      <c r="AH181" s="16">
        <v>2468</v>
      </c>
      <c r="AI181" s="16">
        <v>2468</v>
      </c>
      <c r="AJ181" s="16">
        <v>64.94736842105263</v>
      </c>
      <c r="AK181" s="16">
        <v>64.94736842105263</v>
      </c>
      <c r="AL181" s="10"/>
      <c r="AM181" s="10"/>
      <c r="AN181" s="11">
        <v>1107</v>
      </c>
      <c r="AO181" s="11">
        <v>3283</v>
      </c>
      <c r="AP181" s="10"/>
      <c r="AQ181" s="15"/>
      <c r="AR181" s="10"/>
      <c r="AS181" s="10"/>
      <c r="AT181" s="10"/>
      <c r="AU181" s="10"/>
      <c r="AV181" s="10"/>
      <c r="AW181" s="10"/>
      <c r="AX181" s="16">
        <v>527</v>
      </c>
      <c r="AY181" s="10"/>
      <c r="AZ181" s="10"/>
      <c r="BA181" s="10"/>
    </row>
    <row r="182" spans="1:53" x14ac:dyDescent="0.25">
      <c r="A182" s="3">
        <f t="shared" si="2"/>
        <v>45472</v>
      </c>
      <c r="B182" s="14">
        <v>0</v>
      </c>
      <c r="C182" s="14">
        <v>0</v>
      </c>
      <c r="D182" s="14">
        <v>0</v>
      </c>
      <c r="E182" s="14"/>
      <c r="F182" s="10"/>
      <c r="G182" s="10"/>
      <c r="H182" s="10"/>
      <c r="I182" s="10"/>
      <c r="J182" s="14">
        <v>0</v>
      </c>
      <c r="K182" s="10"/>
      <c r="L182" s="10"/>
      <c r="M182" s="10"/>
      <c r="N182" s="14">
        <v>0</v>
      </c>
      <c r="O182" s="14">
        <v>0</v>
      </c>
      <c r="P182" s="16">
        <v>0</v>
      </c>
      <c r="Q182" s="20"/>
      <c r="R182" s="20"/>
      <c r="S182" s="20"/>
      <c r="T182" s="20"/>
      <c r="U182" s="14">
        <v>0</v>
      </c>
      <c r="V182" s="16">
        <v>0</v>
      </c>
      <c r="W182" s="17"/>
      <c r="X182" s="17"/>
      <c r="Y182" s="17"/>
      <c r="Z182" s="16">
        <v>0</v>
      </c>
      <c r="AA182" s="16">
        <v>0</v>
      </c>
      <c r="AB182" s="30"/>
      <c r="AC182" s="16">
        <v>0</v>
      </c>
      <c r="AD182" s="16">
        <v>0</v>
      </c>
      <c r="AE182" s="17"/>
      <c r="AF182" s="17"/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0"/>
      <c r="AM182" s="10"/>
      <c r="AN182" s="11">
        <v>0</v>
      </c>
      <c r="AO182" s="11">
        <v>0</v>
      </c>
      <c r="AP182" s="10"/>
      <c r="AQ182" s="15"/>
      <c r="AR182" s="10"/>
      <c r="AS182" s="10"/>
      <c r="AT182" s="10"/>
      <c r="AU182" s="10"/>
      <c r="AV182" s="10"/>
      <c r="AW182" s="10"/>
      <c r="AX182" s="16">
        <v>0</v>
      </c>
      <c r="AY182" s="10"/>
      <c r="AZ182" s="10"/>
      <c r="BA182" s="10"/>
    </row>
    <row r="183" spans="1:53" x14ac:dyDescent="0.25">
      <c r="A183" s="3">
        <f t="shared" si="2"/>
        <v>45473</v>
      </c>
      <c r="B183" s="14">
        <v>0</v>
      </c>
      <c r="C183" s="14">
        <v>0</v>
      </c>
      <c r="D183" s="14">
        <v>0</v>
      </c>
      <c r="E183" s="14"/>
      <c r="F183" s="10"/>
      <c r="G183" s="10"/>
      <c r="H183" s="10"/>
      <c r="I183" s="10"/>
      <c r="J183" s="14">
        <v>0</v>
      </c>
      <c r="K183" s="10"/>
      <c r="L183" s="10"/>
      <c r="M183" s="10"/>
      <c r="N183" s="14">
        <v>0</v>
      </c>
      <c r="O183" s="14">
        <v>0</v>
      </c>
      <c r="P183" s="16">
        <v>0</v>
      </c>
      <c r="Q183" s="20"/>
      <c r="R183" s="20"/>
      <c r="S183" s="20"/>
      <c r="T183" s="20"/>
      <c r="U183" s="14">
        <v>0</v>
      </c>
      <c r="V183" s="16">
        <v>0</v>
      </c>
      <c r="W183" s="17"/>
      <c r="X183" s="17"/>
      <c r="Y183" s="17"/>
      <c r="Z183" s="16">
        <v>0</v>
      </c>
      <c r="AA183" s="16">
        <v>0</v>
      </c>
      <c r="AB183" s="30"/>
      <c r="AC183" s="16">
        <v>0</v>
      </c>
      <c r="AD183" s="16">
        <v>0</v>
      </c>
      <c r="AE183" s="17"/>
      <c r="AF183" s="17"/>
      <c r="AG183" s="16">
        <v>0</v>
      </c>
      <c r="AH183" s="16">
        <v>0</v>
      </c>
      <c r="AI183" s="16">
        <v>0</v>
      </c>
      <c r="AJ183" s="16">
        <v>0</v>
      </c>
      <c r="AK183" s="16">
        <v>0</v>
      </c>
      <c r="AL183" s="10"/>
      <c r="AM183" s="10"/>
      <c r="AN183" s="11">
        <v>0</v>
      </c>
      <c r="AO183" s="11">
        <v>0</v>
      </c>
      <c r="AP183" s="10"/>
      <c r="AQ183" s="15"/>
      <c r="AR183" s="10"/>
      <c r="AS183" s="10"/>
      <c r="AT183" s="10"/>
      <c r="AU183" s="10"/>
      <c r="AV183" s="10"/>
      <c r="AW183" s="10"/>
      <c r="AX183" s="16">
        <v>0</v>
      </c>
      <c r="AY183" s="10"/>
      <c r="AZ183" s="10"/>
      <c r="BA183" s="10"/>
    </row>
    <row r="184" spans="1:53" x14ac:dyDescent="0.25">
      <c r="A184" s="3">
        <f t="shared" si="2"/>
        <v>45474</v>
      </c>
      <c r="B184" s="14">
        <v>1640</v>
      </c>
      <c r="C184" s="14">
        <v>0</v>
      </c>
      <c r="D184" s="14">
        <v>0</v>
      </c>
      <c r="E184" s="14"/>
      <c r="F184" s="10"/>
      <c r="G184" s="10"/>
      <c r="H184" s="10"/>
      <c r="I184" s="10"/>
      <c r="J184" s="14">
        <v>2092</v>
      </c>
      <c r="K184" s="10"/>
      <c r="L184" s="10"/>
      <c r="M184" s="10"/>
      <c r="N184" s="14">
        <v>28420</v>
      </c>
      <c r="O184" s="14">
        <v>853</v>
      </c>
      <c r="P184" s="16">
        <v>44</v>
      </c>
      <c r="Q184" s="20"/>
      <c r="R184" s="20"/>
      <c r="S184" s="20"/>
      <c r="T184" s="20"/>
      <c r="U184" s="14">
        <v>53459</v>
      </c>
      <c r="V184" s="16">
        <v>53459</v>
      </c>
      <c r="W184" s="17"/>
      <c r="X184" s="17"/>
      <c r="Y184" s="17"/>
      <c r="Z184" s="16">
        <v>1339</v>
      </c>
      <c r="AA184" s="16">
        <v>29443</v>
      </c>
      <c r="AB184" s="30"/>
      <c r="AC184" s="16">
        <v>417</v>
      </c>
      <c r="AD184" s="16">
        <v>2134</v>
      </c>
      <c r="AE184" s="17"/>
      <c r="AF184" s="17"/>
      <c r="AG184" s="16">
        <v>2877</v>
      </c>
      <c r="AH184" s="16">
        <v>2877</v>
      </c>
      <c r="AI184" s="16">
        <v>2877</v>
      </c>
      <c r="AJ184" s="16">
        <v>75.71052631578948</v>
      </c>
      <c r="AK184" s="16">
        <v>75.71052631578948</v>
      </c>
      <c r="AL184" s="10"/>
      <c r="AM184" s="10"/>
      <c r="AN184" s="11">
        <v>240</v>
      </c>
      <c r="AO184" s="11">
        <v>159</v>
      </c>
      <c r="AP184" s="10"/>
      <c r="AQ184" s="15"/>
      <c r="AR184" s="10"/>
      <c r="AS184" s="10"/>
      <c r="AT184" s="10"/>
      <c r="AU184" s="10"/>
      <c r="AV184" s="10"/>
      <c r="AW184" s="10"/>
      <c r="AX184" s="16">
        <v>919</v>
      </c>
      <c r="AY184" s="10"/>
      <c r="AZ184" s="10"/>
      <c r="BA184" s="10"/>
    </row>
    <row r="185" spans="1:53" x14ac:dyDescent="0.25">
      <c r="A185" s="3">
        <f t="shared" si="2"/>
        <v>45475</v>
      </c>
      <c r="B185" s="14">
        <v>443</v>
      </c>
      <c r="C185" s="14">
        <v>2139</v>
      </c>
      <c r="D185" s="14">
        <v>2139</v>
      </c>
      <c r="E185" s="14"/>
      <c r="F185" s="10"/>
      <c r="G185" s="10"/>
      <c r="H185" s="10"/>
      <c r="I185" s="10"/>
      <c r="J185" s="14">
        <v>3622</v>
      </c>
      <c r="K185" s="10"/>
      <c r="L185" s="10"/>
      <c r="M185" s="10"/>
      <c r="N185" s="14">
        <v>30696</v>
      </c>
      <c r="O185" s="14">
        <v>2421</v>
      </c>
      <c r="P185" s="16">
        <v>67</v>
      </c>
      <c r="Q185" s="20"/>
      <c r="R185" s="20"/>
      <c r="S185" s="20"/>
      <c r="T185" s="20"/>
      <c r="U185" s="14">
        <v>48065</v>
      </c>
      <c r="V185" s="16">
        <v>48065</v>
      </c>
      <c r="W185" s="17"/>
      <c r="X185" s="17"/>
      <c r="Y185" s="17"/>
      <c r="Z185" s="16">
        <v>1793</v>
      </c>
      <c r="AA185" s="16">
        <v>5228</v>
      </c>
      <c r="AB185" s="30"/>
      <c r="AC185" s="16">
        <v>1026</v>
      </c>
      <c r="AD185" s="16">
        <v>1530</v>
      </c>
      <c r="AE185" s="17"/>
      <c r="AF185" s="17"/>
      <c r="AG185" s="16">
        <v>1652</v>
      </c>
      <c r="AH185" s="16">
        <v>1652</v>
      </c>
      <c r="AI185" s="16">
        <v>1652</v>
      </c>
      <c r="AJ185" s="16">
        <v>43.473684210526315</v>
      </c>
      <c r="AK185" s="16">
        <v>43.473684210526315</v>
      </c>
      <c r="AL185" s="10"/>
      <c r="AM185" s="10"/>
      <c r="AN185" s="11">
        <v>891</v>
      </c>
      <c r="AO185" s="11">
        <v>2903</v>
      </c>
      <c r="AP185" s="10"/>
      <c r="AQ185" s="15"/>
      <c r="AR185" s="10"/>
      <c r="AS185" s="10"/>
      <c r="AT185" s="10"/>
      <c r="AU185" s="10"/>
      <c r="AV185" s="10"/>
      <c r="AW185" s="10"/>
      <c r="AX185" s="16">
        <v>706</v>
      </c>
      <c r="AY185" s="10"/>
      <c r="AZ185" s="10"/>
      <c r="BA185" s="10"/>
    </row>
    <row r="186" spans="1:53" x14ac:dyDescent="0.25">
      <c r="A186" s="3">
        <f t="shared" si="2"/>
        <v>45476</v>
      </c>
      <c r="B186" s="14">
        <v>1478</v>
      </c>
      <c r="C186" s="14">
        <v>5856</v>
      </c>
      <c r="D186" s="14">
        <v>3857</v>
      </c>
      <c r="E186" s="14"/>
      <c r="F186" s="10"/>
      <c r="G186" s="10"/>
      <c r="H186" s="10"/>
      <c r="I186" s="10"/>
      <c r="J186" s="14">
        <v>3757</v>
      </c>
      <c r="K186" s="10"/>
      <c r="L186" s="10"/>
      <c r="M186" s="10"/>
      <c r="N186" s="14">
        <v>43374</v>
      </c>
      <c r="O186" s="14">
        <v>1531</v>
      </c>
      <c r="P186" s="16">
        <v>146</v>
      </c>
      <c r="Q186" s="20"/>
      <c r="R186" s="20"/>
      <c r="S186" s="20"/>
      <c r="T186" s="20"/>
      <c r="U186" s="14">
        <v>49031</v>
      </c>
      <c r="V186" s="16">
        <v>49031</v>
      </c>
      <c r="W186" s="17"/>
      <c r="X186" s="17"/>
      <c r="Y186" s="17"/>
      <c r="Z186" s="16">
        <v>2131</v>
      </c>
      <c r="AA186" s="6">
        <v>7608</v>
      </c>
      <c r="AB186" s="30"/>
      <c r="AC186" s="16">
        <v>271</v>
      </c>
      <c r="AD186" s="16">
        <v>718</v>
      </c>
      <c r="AE186" s="17"/>
      <c r="AF186" s="17"/>
      <c r="AG186" s="16">
        <v>7117</v>
      </c>
      <c r="AH186" s="16">
        <v>7117</v>
      </c>
      <c r="AI186" s="16">
        <v>7117</v>
      </c>
      <c r="AJ186" s="16">
        <v>187</v>
      </c>
      <c r="AK186" s="16">
        <v>187</v>
      </c>
      <c r="AL186" s="10"/>
      <c r="AM186" s="10"/>
      <c r="AN186" s="11">
        <v>412</v>
      </c>
      <c r="AO186" s="11">
        <v>352</v>
      </c>
      <c r="AP186" s="10"/>
      <c r="AQ186" s="15"/>
      <c r="AR186" s="10"/>
      <c r="AS186" s="10"/>
      <c r="AT186" s="10"/>
      <c r="AU186" s="10"/>
      <c r="AV186" s="10"/>
      <c r="AW186" s="10"/>
      <c r="AX186" s="16">
        <v>1066</v>
      </c>
      <c r="AY186" s="10"/>
      <c r="AZ186" s="10"/>
      <c r="BA186" s="10"/>
    </row>
    <row r="187" spans="1:53" x14ac:dyDescent="0.25">
      <c r="A187" s="3">
        <f t="shared" si="2"/>
        <v>45477</v>
      </c>
      <c r="B187" s="14">
        <v>685</v>
      </c>
      <c r="C187" s="14">
        <v>3927</v>
      </c>
      <c r="D187" s="14">
        <v>4592</v>
      </c>
      <c r="E187" s="14"/>
      <c r="F187" s="10"/>
      <c r="G187" s="10"/>
      <c r="H187" s="10"/>
      <c r="I187" s="10"/>
      <c r="J187" s="14">
        <v>3665</v>
      </c>
      <c r="K187" s="10"/>
      <c r="L187" s="10"/>
      <c r="M187" s="10"/>
      <c r="N187" s="14">
        <v>26024</v>
      </c>
      <c r="O187" s="14">
        <v>1397</v>
      </c>
      <c r="P187" s="16">
        <v>59</v>
      </c>
      <c r="Q187" s="20"/>
      <c r="R187" s="20"/>
      <c r="S187" s="20"/>
      <c r="T187" s="20"/>
      <c r="U187" s="14">
        <v>64376</v>
      </c>
      <c r="V187" s="16">
        <v>64376</v>
      </c>
      <c r="W187" s="17"/>
      <c r="X187" s="17"/>
      <c r="Y187" s="17"/>
      <c r="Z187" s="16">
        <v>1455</v>
      </c>
      <c r="AA187" s="16">
        <v>3618</v>
      </c>
      <c r="AB187" s="30"/>
      <c r="AC187" s="16">
        <v>580</v>
      </c>
      <c r="AD187" s="16">
        <v>1356</v>
      </c>
      <c r="AE187" s="17"/>
      <c r="AF187" s="17"/>
      <c r="AG187" s="16">
        <v>4337</v>
      </c>
      <c r="AH187" s="16">
        <v>4337</v>
      </c>
      <c r="AI187" s="16">
        <v>4337</v>
      </c>
      <c r="AJ187" s="16">
        <v>114.13157894736842</v>
      </c>
      <c r="AK187" s="16">
        <v>114.13157894736842</v>
      </c>
      <c r="AL187" s="10"/>
      <c r="AM187" s="10"/>
      <c r="AN187" s="11">
        <v>470</v>
      </c>
      <c r="AO187" s="11">
        <v>874</v>
      </c>
      <c r="AP187" s="10"/>
      <c r="AQ187" s="15"/>
      <c r="AR187" s="10"/>
      <c r="AS187" s="10"/>
      <c r="AT187" s="10"/>
      <c r="AU187" s="10"/>
      <c r="AV187" s="10"/>
      <c r="AW187" s="10"/>
      <c r="AX187" s="16">
        <v>806</v>
      </c>
      <c r="AY187" s="10"/>
      <c r="AZ187" s="10"/>
      <c r="BA187" s="10"/>
    </row>
    <row r="188" spans="1:53" x14ac:dyDescent="0.25">
      <c r="A188" s="3">
        <f t="shared" si="2"/>
        <v>45478</v>
      </c>
      <c r="B188" s="14">
        <v>315</v>
      </c>
      <c r="C188" s="14">
        <v>1</v>
      </c>
      <c r="D188" s="14">
        <v>30</v>
      </c>
      <c r="E188" s="14"/>
      <c r="F188" s="10"/>
      <c r="G188" s="10"/>
      <c r="H188" s="10"/>
      <c r="I188" s="10"/>
      <c r="J188" s="14">
        <v>2464</v>
      </c>
      <c r="K188" s="10"/>
      <c r="L188" s="10"/>
      <c r="M188" s="10"/>
      <c r="N188" s="14">
        <v>21291</v>
      </c>
      <c r="O188" s="14">
        <v>3393</v>
      </c>
      <c r="P188" s="16">
        <v>39</v>
      </c>
      <c r="Q188" s="20"/>
      <c r="R188" s="20"/>
      <c r="S188" s="20"/>
      <c r="T188" s="20"/>
      <c r="U188" s="14">
        <v>57404</v>
      </c>
      <c r="V188" s="16">
        <v>57404</v>
      </c>
      <c r="W188" s="17"/>
      <c r="X188" s="17"/>
      <c r="Y188" s="17"/>
      <c r="Z188" s="16">
        <v>1737</v>
      </c>
      <c r="AA188" s="16">
        <v>38021</v>
      </c>
      <c r="AB188" s="30"/>
      <c r="AC188" s="16">
        <v>270</v>
      </c>
      <c r="AD188" s="16">
        <v>3325</v>
      </c>
      <c r="AE188" s="17"/>
      <c r="AF188" s="17"/>
      <c r="AG188" s="16">
        <v>4794</v>
      </c>
      <c r="AH188" s="16">
        <v>4794</v>
      </c>
      <c r="AI188" s="16">
        <v>4794</v>
      </c>
      <c r="AJ188" s="16">
        <v>126.15789473684211</v>
      </c>
      <c r="AK188" s="16">
        <v>126.15789473684211</v>
      </c>
      <c r="AL188" s="10"/>
      <c r="AM188" s="10"/>
      <c r="AN188" s="11">
        <v>106</v>
      </c>
      <c r="AO188" s="11">
        <v>3</v>
      </c>
      <c r="AP188" s="10"/>
      <c r="AQ188" s="15"/>
      <c r="AR188" s="10"/>
      <c r="AS188" s="10"/>
      <c r="AT188" s="10"/>
      <c r="AU188" s="10"/>
      <c r="AV188" s="10"/>
      <c r="AW188" s="10"/>
      <c r="AX188" s="16">
        <v>905</v>
      </c>
      <c r="AY188" s="10"/>
      <c r="AZ188" s="10"/>
      <c r="BA188" s="10"/>
    </row>
    <row r="189" spans="1:53" x14ac:dyDescent="0.25">
      <c r="A189" s="3">
        <f t="shared" si="2"/>
        <v>45479</v>
      </c>
      <c r="B189" s="16">
        <v>0</v>
      </c>
      <c r="C189" s="16">
        <v>0</v>
      </c>
      <c r="D189" s="16">
        <v>0</v>
      </c>
      <c r="E189" s="14"/>
      <c r="F189" s="10"/>
      <c r="G189" s="10"/>
      <c r="H189" s="10"/>
      <c r="I189" s="10"/>
      <c r="J189" s="16">
        <v>0</v>
      </c>
      <c r="K189" s="10"/>
      <c r="L189" s="10"/>
      <c r="M189" s="10"/>
      <c r="N189" s="16">
        <v>0</v>
      </c>
      <c r="O189" s="16">
        <v>0</v>
      </c>
      <c r="P189" s="16">
        <v>0</v>
      </c>
      <c r="Q189" s="20"/>
      <c r="R189" s="20"/>
      <c r="S189" s="20"/>
      <c r="T189" s="20"/>
      <c r="U189" s="16">
        <v>0</v>
      </c>
      <c r="V189" s="16">
        <v>0</v>
      </c>
      <c r="W189" s="17"/>
      <c r="X189" s="17"/>
      <c r="Y189" s="17"/>
      <c r="Z189" s="16">
        <v>0</v>
      </c>
      <c r="AA189" s="16">
        <v>0</v>
      </c>
      <c r="AB189" s="30"/>
      <c r="AC189" s="16">
        <v>0</v>
      </c>
      <c r="AD189" s="16">
        <v>0</v>
      </c>
      <c r="AE189" s="17"/>
      <c r="AF189" s="17"/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0"/>
      <c r="AM189" s="10"/>
      <c r="AN189" s="16">
        <v>0</v>
      </c>
      <c r="AO189" s="16">
        <v>0</v>
      </c>
      <c r="AP189" s="10"/>
      <c r="AQ189" s="15"/>
      <c r="AR189" s="10"/>
      <c r="AS189" s="10"/>
      <c r="AT189" s="10"/>
      <c r="AU189" s="10"/>
      <c r="AV189" s="10"/>
      <c r="AW189" s="10"/>
      <c r="AX189" s="16">
        <v>0</v>
      </c>
      <c r="AY189" s="10"/>
      <c r="AZ189" s="10"/>
      <c r="BA189" s="10"/>
    </row>
    <row r="190" spans="1:53" x14ac:dyDescent="0.25">
      <c r="A190" s="3">
        <f t="shared" si="2"/>
        <v>45480</v>
      </c>
      <c r="B190" s="16">
        <v>0</v>
      </c>
      <c r="C190" s="16">
        <v>0</v>
      </c>
      <c r="D190" s="16">
        <v>0</v>
      </c>
      <c r="E190" s="14"/>
      <c r="F190" s="10"/>
      <c r="G190" s="10"/>
      <c r="H190" s="10"/>
      <c r="I190" s="10"/>
      <c r="J190" s="16">
        <v>0</v>
      </c>
      <c r="K190" s="10"/>
      <c r="L190" s="10"/>
      <c r="M190" s="10"/>
      <c r="N190" s="16">
        <v>0</v>
      </c>
      <c r="O190" s="16">
        <v>0</v>
      </c>
      <c r="P190" s="16">
        <v>0</v>
      </c>
      <c r="Q190" s="20"/>
      <c r="R190" s="20"/>
      <c r="S190" s="20"/>
      <c r="T190" s="20"/>
      <c r="U190" s="16">
        <v>0</v>
      </c>
      <c r="V190" s="16">
        <v>0</v>
      </c>
      <c r="W190" s="17"/>
      <c r="X190" s="17"/>
      <c r="Y190" s="17"/>
      <c r="Z190" s="16">
        <v>0</v>
      </c>
      <c r="AA190" s="16">
        <v>0</v>
      </c>
      <c r="AB190" s="30"/>
      <c r="AC190" s="16">
        <v>0</v>
      </c>
      <c r="AD190" s="16">
        <v>0</v>
      </c>
      <c r="AE190" s="17"/>
      <c r="AF190" s="17"/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0"/>
      <c r="AM190" s="10"/>
      <c r="AN190" s="16">
        <v>0</v>
      </c>
      <c r="AO190" s="16">
        <v>0</v>
      </c>
      <c r="AP190" s="10"/>
      <c r="AQ190" s="15"/>
      <c r="AR190" s="10"/>
      <c r="AS190" s="10"/>
      <c r="AT190" s="10"/>
      <c r="AU190" s="10"/>
      <c r="AV190" s="10"/>
      <c r="AW190" s="10"/>
      <c r="AX190" s="16">
        <v>0</v>
      </c>
      <c r="AY190" s="10"/>
      <c r="AZ190" s="10"/>
      <c r="BA190" s="10"/>
    </row>
    <row r="191" spans="1:53" x14ac:dyDescent="0.25">
      <c r="A191" s="3">
        <f t="shared" si="2"/>
        <v>45481</v>
      </c>
      <c r="B191" s="14">
        <v>848</v>
      </c>
      <c r="C191" s="14">
        <v>6</v>
      </c>
      <c r="D191" s="14">
        <v>0</v>
      </c>
      <c r="E191" s="14"/>
      <c r="F191" s="10"/>
      <c r="G191" s="10"/>
      <c r="H191" s="10"/>
      <c r="I191" s="10"/>
      <c r="J191" s="14">
        <v>2841</v>
      </c>
      <c r="K191" s="10"/>
      <c r="L191" s="10"/>
      <c r="M191" s="10"/>
      <c r="N191" s="14">
        <v>26484</v>
      </c>
      <c r="O191" s="14">
        <v>185</v>
      </c>
      <c r="P191" s="16">
        <v>44</v>
      </c>
      <c r="Q191" s="20"/>
      <c r="R191" s="20"/>
      <c r="S191" s="20"/>
      <c r="T191" s="20"/>
      <c r="U191" s="14">
        <v>38110</v>
      </c>
      <c r="V191" s="16">
        <v>38110</v>
      </c>
      <c r="W191" s="17"/>
      <c r="X191" s="17"/>
      <c r="Y191" s="17"/>
      <c r="Z191" s="16">
        <v>1418</v>
      </c>
      <c r="AA191" s="16">
        <v>10780</v>
      </c>
      <c r="AB191" s="30"/>
      <c r="AC191" s="16">
        <v>175</v>
      </c>
      <c r="AD191" s="16">
        <v>201</v>
      </c>
      <c r="AE191" s="17"/>
      <c r="AF191" s="17"/>
      <c r="AG191" s="16">
        <v>1244</v>
      </c>
      <c r="AH191" s="16">
        <v>1244</v>
      </c>
      <c r="AI191" s="16">
        <v>1244</v>
      </c>
      <c r="AJ191" s="16">
        <v>32.736842105263158</v>
      </c>
      <c r="AK191" s="16">
        <v>32.736842105263158</v>
      </c>
      <c r="AL191" s="10"/>
      <c r="AM191" s="10"/>
      <c r="AN191" s="11">
        <v>333</v>
      </c>
      <c r="AO191" s="11">
        <v>75</v>
      </c>
      <c r="AP191" s="10"/>
      <c r="AQ191" s="15"/>
      <c r="AR191" s="10"/>
      <c r="AS191" s="10"/>
      <c r="AT191" s="10"/>
      <c r="AU191" s="10"/>
      <c r="AV191" s="10"/>
      <c r="AW191" s="10"/>
      <c r="AX191" s="16">
        <v>945</v>
      </c>
      <c r="AY191" s="10"/>
      <c r="AZ191" s="10"/>
      <c r="BA191" s="10"/>
    </row>
    <row r="192" spans="1:53" x14ac:dyDescent="0.25">
      <c r="A192" s="3">
        <f t="shared" si="2"/>
        <v>45482</v>
      </c>
      <c r="B192" s="14">
        <v>2228</v>
      </c>
      <c r="C192" s="14">
        <v>0</v>
      </c>
      <c r="D192" s="14">
        <v>0</v>
      </c>
      <c r="E192" s="14"/>
      <c r="F192" s="10"/>
      <c r="G192" s="10"/>
      <c r="H192" s="10"/>
      <c r="I192" s="10"/>
      <c r="J192" s="14">
        <v>2687</v>
      </c>
      <c r="K192" s="10"/>
      <c r="L192" s="10"/>
      <c r="M192" s="10"/>
      <c r="N192" s="14">
        <v>26243</v>
      </c>
      <c r="O192" s="14">
        <v>722</v>
      </c>
      <c r="P192" s="16">
        <v>59</v>
      </c>
      <c r="Q192" s="20"/>
      <c r="R192" s="20"/>
      <c r="S192" s="20"/>
      <c r="T192" s="20"/>
      <c r="U192" s="14">
        <v>35009</v>
      </c>
      <c r="V192" s="16">
        <v>35009</v>
      </c>
      <c r="W192" s="17"/>
      <c r="X192" s="17"/>
      <c r="Y192" s="17"/>
      <c r="Z192" s="16">
        <v>1170</v>
      </c>
      <c r="AA192" s="16">
        <v>7140</v>
      </c>
      <c r="AB192" s="30"/>
      <c r="AC192" s="16">
        <v>413</v>
      </c>
      <c r="AD192" s="16">
        <v>354</v>
      </c>
      <c r="AE192" s="17"/>
      <c r="AF192" s="17"/>
      <c r="AG192" s="16">
        <v>2499</v>
      </c>
      <c r="AH192" s="16">
        <v>2499</v>
      </c>
      <c r="AI192" s="16">
        <v>2499</v>
      </c>
      <c r="AJ192" s="16">
        <v>65.763157894736835</v>
      </c>
      <c r="AK192" s="16">
        <v>65.763157894736835</v>
      </c>
      <c r="AL192" s="10"/>
      <c r="AM192" s="10"/>
      <c r="AN192" s="11">
        <v>238</v>
      </c>
      <c r="AO192" s="11">
        <v>1197</v>
      </c>
      <c r="AP192" s="10"/>
      <c r="AQ192" s="15"/>
      <c r="AR192" s="10"/>
      <c r="AS192" s="10"/>
      <c r="AT192" s="10"/>
      <c r="AU192" s="10"/>
      <c r="AV192" s="10"/>
      <c r="AW192" s="10"/>
      <c r="AX192" s="16">
        <v>503</v>
      </c>
      <c r="AY192" s="10"/>
      <c r="AZ192" s="10"/>
      <c r="BA192" s="10"/>
    </row>
    <row r="193" spans="1:53" x14ac:dyDescent="0.25">
      <c r="A193" s="3">
        <f t="shared" si="2"/>
        <v>45483</v>
      </c>
      <c r="B193" s="14">
        <v>1909</v>
      </c>
      <c r="C193" s="14">
        <v>2</v>
      </c>
      <c r="D193" s="14">
        <v>0</v>
      </c>
      <c r="E193" s="14"/>
      <c r="F193" s="10"/>
      <c r="G193" s="10"/>
      <c r="H193" s="10"/>
      <c r="I193" s="10"/>
      <c r="J193" s="14">
        <v>4047</v>
      </c>
      <c r="K193" s="10"/>
      <c r="L193" s="10"/>
      <c r="M193" s="10"/>
      <c r="N193" s="14">
        <v>27642</v>
      </c>
      <c r="O193" s="14">
        <v>735</v>
      </c>
      <c r="P193" s="16">
        <v>31</v>
      </c>
      <c r="Q193" s="20"/>
      <c r="R193" s="20"/>
      <c r="S193" s="20"/>
      <c r="T193" s="20"/>
      <c r="U193" s="14">
        <v>37919</v>
      </c>
      <c r="V193" s="16">
        <v>37919</v>
      </c>
      <c r="W193" s="17"/>
      <c r="X193" s="17"/>
      <c r="Y193" s="17"/>
      <c r="Z193" s="16">
        <v>1060</v>
      </c>
      <c r="AA193" s="16">
        <v>8785</v>
      </c>
      <c r="AB193" s="30"/>
      <c r="AC193" s="16">
        <v>387</v>
      </c>
      <c r="AD193" s="16">
        <v>1852</v>
      </c>
      <c r="AE193" s="17"/>
      <c r="AF193" s="17"/>
      <c r="AG193" s="16">
        <v>1583</v>
      </c>
      <c r="AH193" s="16">
        <v>1583</v>
      </c>
      <c r="AI193" s="16">
        <v>1583</v>
      </c>
      <c r="AJ193" s="16">
        <v>41.657894736842103</v>
      </c>
      <c r="AK193" s="16">
        <v>41.657894736842103</v>
      </c>
      <c r="AL193" s="10"/>
      <c r="AM193" s="10"/>
      <c r="AN193" s="11">
        <v>784</v>
      </c>
      <c r="AO193" s="11">
        <v>0</v>
      </c>
      <c r="AP193" s="10"/>
      <c r="AQ193" s="15"/>
      <c r="AR193" s="10"/>
      <c r="AS193" s="10"/>
      <c r="AT193" s="10"/>
      <c r="AU193" s="10"/>
      <c r="AV193" s="10"/>
      <c r="AW193" s="10"/>
      <c r="AX193" s="16">
        <v>551</v>
      </c>
      <c r="AY193" s="10"/>
      <c r="AZ193" s="10"/>
      <c r="BA193" s="10"/>
    </row>
    <row r="194" spans="1:53" x14ac:dyDescent="0.25">
      <c r="A194" s="3">
        <f t="shared" si="2"/>
        <v>45484</v>
      </c>
      <c r="B194" s="14">
        <v>2829</v>
      </c>
      <c r="C194" s="14">
        <v>0</v>
      </c>
      <c r="D194" s="14">
        <v>0</v>
      </c>
      <c r="E194" s="14"/>
      <c r="F194" s="10"/>
      <c r="G194" s="10"/>
      <c r="H194" s="10"/>
      <c r="I194" s="10"/>
      <c r="J194" s="14">
        <v>5647</v>
      </c>
      <c r="K194" s="10"/>
      <c r="L194" s="10"/>
      <c r="M194" s="10"/>
      <c r="N194" s="14">
        <v>24401</v>
      </c>
      <c r="O194" s="14">
        <v>2425</v>
      </c>
      <c r="P194" s="16">
        <v>23</v>
      </c>
      <c r="Q194" s="20"/>
      <c r="R194" s="20"/>
      <c r="S194" s="20"/>
      <c r="T194" s="20"/>
      <c r="U194" s="14">
        <v>31532</v>
      </c>
      <c r="V194" s="16">
        <v>31532</v>
      </c>
      <c r="W194" s="17"/>
      <c r="X194" s="17"/>
      <c r="Y194" s="17"/>
      <c r="Z194" s="16">
        <v>1086</v>
      </c>
      <c r="AA194" s="16">
        <v>12757</v>
      </c>
      <c r="AB194" s="30"/>
      <c r="AC194" s="16">
        <v>248</v>
      </c>
      <c r="AD194" s="16">
        <v>994</v>
      </c>
      <c r="AE194" s="17"/>
      <c r="AF194" s="17"/>
      <c r="AG194" s="16">
        <v>2623</v>
      </c>
      <c r="AH194" s="16">
        <v>2623</v>
      </c>
      <c r="AI194" s="16">
        <v>2623</v>
      </c>
      <c r="AJ194" s="16">
        <v>69.026315789473685</v>
      </c>
      <c r="AK194" s="16">
        <v>69.026315789473685</v>
      </c>
      <c r="AL194" s="10"/>
      <c r="AM194" s="10"/>
      <c r="AN194" s="11">
        <v>611</v>
      </c>
      <c r="AO194" s="11">
        <v>978</v>
      </c>
      <c r="AP194" s="10"/>
      <c r="AQ194" s="15"/>
      <c r="AR194" s="10"/>
      <c r="AS194" s="10"/>
      <c r="AT194" s="10"/>
      <c r="AU194" s="10"/>
      <c r="AV194" s="10"/>
      <c r="AW194" s="10"/>
      <c r="AX194" s="16">
        <v>839</v>
      </c>
      <c r="AY194" s="10"/>
      <c r="AZ194" s="10"/>
      <c r="BA194" s="10"/>
    </row>
    <row r="195" spans="1:53" x14ac:dyDescent="0.25">
      <c r="A195" s="3">
        <f t="shared" ref="A195:A258" si="3">A194+1</f>
        <v>45485</v>
      </c>
      <c r="B195" s="14">
        <v>2512</v>
      </c>
      <c r="C195" s="14">
        <v>25</v>
      </c>
      <c r="D195" s="14">
        <v>25</v>
      </c>
      <c r="E195" s="14"/>
      <c r="F195" s="10"/>
      <c r="G195" s="10"/>
      <c r="H195" s="10"/>
      <c r="I195" s="10"/>
      <c r="J195" s="14">
        <v>3880</v>
      </c>
      <c r="K195" s="10"/>
      <c r="L195" s="10"/>
      <c r="M195" s="10"/>
      <c r="N195" s="14">
        <v>12489</v>
      </c>
      <c r="O195" s="14">
        <v>4568</v>
      </c>
      <c r="P195" s="16">
        <v>190</v>
      </c>
      <c r="Q195" s="20"/>
      <c r="R195" s="20"/>
      <c r="S195" s="20"/>
      <c r="T195" s="20"/>
      <c r="U195" s="14">
        <v>30740</v>
      </c>
      <c r="V195" s="16">
        <v>30740</v>
      </c>
      <c r="W195" s="17"/>
      <c r="X195" s="17"/>
      <c r="Y195" s="17"/>
      <c r="Z195" s="16">
        <v>1381</v>
      </c>
      <c r="AA195" s="16">
        <v>7357</v>
      </c>
      <c r="AB195" s="30"/>
      <c r="AC195" s="16">
        <v>428</v>
      </c>
      <c r="AD195" s="16">
        <v>4042</v>
      </c>
      <c r="AE195" s="17"/>
      <c r="AF195" s="17"/>
      <c r="AG195" s="16">
        <v>4554</v>
      </c>
      <c r="AH195" s="16">
        <v>4554</v>
      </c>
      <c r="AI195" s="16">
        <v>4554</v>
      </c>
      <c r="AJ195" s="16">
        <v>119.84210526315789</v>
      </c>
      <c r="AK195" s="16">
        <v>119.84210526315789</v>
      </c>
      <c r="AL195" s="10"/>
      <c r="AM195" s="10"/>
      <c r="AN195" s="11">
        <v>150</v>
      </c>
      <c r="AO195" s="11">
        <v>405</v>
      </c>
      <c r="AP195" s="10"/>
      <c r="AQ195" s="15"/>
      <c r="AR195" s="10"/>
      <c r="AS195" s="10"/>
      <c r="AT195" s="10"/>
      <c r="AU195" s="10"/>
      <c r="AV195" s="10"/>
      <c r="AW195" s="10"/>
      <c r="AX195" s="16">
        <v>214</v>
      </c>
      <c r="AY195" s="10"/>
      <c r="AZ195" s="10"/>
      <c r="BA195" s="10"/>
    </row>
    <row r="196" spans="1:53" x14ac:dyDescent="0.25">
      <c r="A196" s="3">
        <f t="shared" si="3"/>
        <v>45486</v>
      </c>
      <c r="B196" s="14">
        <v>0</v>
      </c>
      <c r="C196" s="14">
        <v>0</v>
      </c>
      <c r="D196" s="14">
        <v>0</v>
      </c>
      <c r="E196" s="14"/>
      <c r="F196" s="10"/>
      <c r="G196" s="10"/>
      <c r="H196" s="10"/>
      <c r="I196" s="10"/>
      <c r="J196" s="14">
        <v>0</v>
      </c>
      <c r="K196" s="10"/>
      <c r="L196" s="10"/>
      <c r="M196" s="10"/>
      <c r="N196" s="14">
        <v>0</v>
      </c>
      <c r="O196" s="14">
        <v>0</v>
      </c>
      <c r="P196" s="16">
        <v>0</v>
      </c>
      <c r="Q196" s="20"/>
      <c r="R196" s="20"/>
      <c r="S196" s="20"/>
      <c r="T196" s="20"/>
      <c r="U196" s="14">
        <v>0</v>
      </c>
      <c r="V196" s="16">
        <v>0</v>
      </c>
      <c r="W196" s="17"/>
      <c r="X196" s="17"/>
      <c r="Y196" s="17"/>
      <c r="Z196" s="16">
        <v>0</v>
      </c>
      <c r="AA196" s="16">
        <v>0</v>
      </c>
      <c r="AB196" s="30"/>
      <c r="AC196" s="16">
        <v>0</v>
      </c>
      <c r="AD196" s="16">
        <v>0</v>
      </c>
      <c r="AE196" s="17"/>
      <c r="AF196" s="17"/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0"/>
      <c r="AM196" s="10"/>
      <c r="AN196" s="11">
        <v>0</v>
      </c>
      <c r="AO196" s="11">
        <v>0</v>
      </c>
      <c r="AP196" s="10"/>
      <c r="AQ196" s="15"/>
      <c r="AR196" s="10"/>
      <c r="AS196" s="10"/>
      <c r="AT196" s="10"/>
      <c r="AU196" s="10"/>
      <c r="AV196" s="10"/>
      <c r="AW196" s="10"/>
      <c r="AX196" s="16">
        <v>0</v>
      </c>
      <c r="AY196" s="10"/>
      <c r="AZ196" s="10"/>
      <c r="BA196" s="10"/>
    </row>
    <row r="197" spans="1:53" x14ac:dyDescent="0.25">
      <c r="A197" s="3">
        <f t="shared" si="3"/>
        <v>45487</v>
      </c>
      <c r="B197" s="14">
        <v>0</v>
      </c>
      <c r="C197" s="14">
        <v>0</v>
      </c>
      <c r="D197" s="14">
        <v>0</v>
      </c>
      <c r="E197" s="14"/>
      <c r="F197" s="10"/>
      <c r="G197" s="10"/>
      <c r="H197" s="10"/>
      <c r="I197" s="10"/>
      <c r="J197" s="14">
        <v>0</v>
      </c>
      <c r="K197" s="10"/>
      <c r="L197" s="10"/>
      <c r="M197" s="10"/>
      <c r="N197" s="14">
        <v>0</v>
      </c>
      <c r="O197" s="14">
        <v>0</v>
      </c>
      <c r="P197" s="16">
        <v>0</v>
      </c>
      <c r="Q197" s="10"/>
      <c r="R197" s="10"/>
      <c r="S197" s="10"/>
      <c r="T197" s="10"/>
      <c r="U197" s="14">
        <v>0</v>
      </c>
      <c r="V197" s="16">
        <v>0</v>
      </c>
      <c r="W197" s="17"/>
      <c r="X197" s="17"/>
      <c r="Y197" s="17"/>
      <c r="Z197" s="16">
        <v>0</v>
      </c>
      <c r="AA197" s="16">
        <v>0</v>
      </c>
      <c r="AB197" s="30"/>
      <c r="AC197" s="16">
        <v>0</v>
      </c>
      <c r="AD197" s="16">
        <v>0</v>
      </c>
      <c r="AE197" s="17"/>
      <c r="AF197" s="17"/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10"/>
      <c r="AM197" s="10"/>
      <c r="AN197" s="11">
        <v>0</v>
      </c>
      <c r="AO197" s="11">
        <v>0</v>
      </c>
      <c r="AP197" s="10"/>
      <c r="AQ197" s="15"/>
      <c r="AR197" s="10"/>
      <c r="AS197" s="10"/>
      <c r="AT197" s="10"/>
      <c r="AU197" s="10"/>
      <c r="AV197" s="10"/>
      <c r="AW197" s="10"/>
      <c r="AX197" s="16">
        <v>0</v>
      </c>
      <c r="AY197" s="10"/>
      <c r="AZ197" s="10"/>
      <c r="BA197" s="10"/>
    </row>
    <row r="198" spans="1:53" x14ac:dyDescent="0.25">
      <c r="A198" s="3">
        <f t="shared" si="3"/>
        <v>45488</v>
      </c>
      <c r="B198" s="11">
        <v>2338</v>
      </c>
      <c r="C198" s="11">
        <v>0</v>
      </c>
      <c r="D198" s="11">
        <v>0</v>
      </c>
      <c r="E198" s="11"/>
      <c r="F198" s="12"/>
      <c r="G198" s="12"/>
      <c r="H198" s="12"/>
      <c r="I198" s="12"/>
      <c r="J198" s="11">
        <v>4411</v>
      </c>
      <c r="K198" s="12"/>
      <c r="L198" s="12"/>
      <c r="M198" s="12"/>
      <c r="N198" s="11">
        <v>45440</v>
      </c>
      <c r="O198" s="11">
        <v>4154</v>
      </c>
      <c r="P198" s="11">
        <v>45</v>
      </c>
      <c r="Q198" s="12"/>
      <c r="R198" s="12"/>
      <c r="S198" s="12"/>
      <c r="T198" s="12"/>
      <c r="U198" s="11">
        <v>20014</v>
      </c>
      <c r="V198" s="11">
        <v>20014</v>
      </c>
      <c r="W198" s="12"/>
      <c r="X198" s="12"/>
      <c r="Y198" s="12"/>
      <c r="Z198" s="11">
        <v>1898</v>
      </c>
      <c r="AA198" s="16">
        <v>1271</v>
      </c>
      <c r="AB198" s="30"/>
      <c r="AC198" s="14">
        <v>1026</v>
      </c>
      <c r="AD198" s="14">
        <v>1530</v>
      </c>
      <c r="AE198" s="10"/>
      <c r="AF198" s="10"/>
      <c r="AG198" s="16">
        <v>4403</v>
      </c>
      <c r="AH198" s="16">
        <v>4403</v>
      </c>
      <c r="AI198" s="16">
        <v>4403</v>
      </c>
      <c r="AJ198" s="16">
        <v>115.86842105263158</v>
      </c>
      <c r="AK198" s="16">
        <v>115.86842105263158</v>
      </c>
      <c r="AL198" s="10"/>
      <c r="AM198" s="10"/>
      <c r="AN198" s="11">
        <v>0</v>
      </c>
      <c r="AO198" s="11">
        <v>523</v>
      </c>
      <c r="AP198" s="10"/>
      <c r="AQ198" s="15"/>
      <c r="AR198" s="10"/>
      <c r="AS198" s="10"/>
      <c r="AT198" s="10"/>
      <c r="AU198" s="10"/>
      <c r="AV198" s="10"/>
      <c r="AW198" s="10"/>
      <c r="AX198" s="16">
        <v>311</v>
      </c>
      <c r="AY198" s="10"/>
      <c r="AZ198" s="10"/>
      <c r="BA198" s="10"/>
    </row>
    <row r="199" spans="1:53" x14ac:dyDescent="0.25">
      <c r="A199" s="3">
        <f t="shared" si="3"/>
        <v>45489</v>
      </c>
      <c r="B199" s="14">
        <v>4545</v>
      </c>
      <c r="C199" s="14">
        <v>1</v>
      </c>
      <c r="D199" s="14">
        <v>0</v>
      </c>
      <c r="E199" s="14"/>
      <c r="F199" s="10"/>
      <c r="G199" s="10"/>
      <c r="H199" s="10"/>
      <c r="I199" s="10"/>
      <c r="J199" s="14">
        <v>6598</v>
      </c>
      <c r="K199" s="10"/>
      <c r="L199" s="10"/>
      <c r="M199" s="10"/>
      <c r="N199" s="14">
        <v>30369</v>
      </c>
      <c r="O199" s="14">
        <v>1200</v>
      </c>
      <c r="P199" s="16">
        <v>36</v>
      </c>
      <c r="Q199" s="10"/>
      <c r="R199" s="10"/>
      <c r="S199" s="10"/>
      <c r="T199" s="10"/>
      <c r="U199" s="14">
        <v>71664</v>
      </c>
      <c r="V199" s="16">
        <v>71664</v>
      </c>
      <c r="W199" s="17"/>
      <c r="X199" s="17"/>
      <c r="Y199" s="17"/>
      <c r="Z199" s="16">
        <v>1826</v>
      </c>
      <c r="AA199" s="16">
        <v>12716</v>
      </c>
      <c r="AB199" s="30"/>
      <c r="AC199" s="16">
        <v>947</v>
      </c>
      <c r="AD199" s="16">
        <v>4008</v>
      </c>
      <c r="AE199" s="17"/>
      <c r="AF199" s="17"/>
      <c r="AG199" s="16">
        <v>2649</v>
      </c>
      <c r="AH199" s="16">
        <v>2649</v>
      </c>
      <c r="AI199" s="16">
        <v>2649</v>
      </c>
      <c r="AJ199" s="16">
        <v>69.71052631578948</v>
      </c>
      <c r="AK199" s="16">
        <v>69.71052631578948</v>
      </c>
      <c r="AL199" s="10"/>
      <c r="AM199" s="10"/>
      <c r="AN199" s="11">
        <v>346</v>
      </c>
      <c r="AO199" s="11">
        <v>3</v>
      </c>
      <c r="AP199" s="10"/>
      <c r="AQ199" s="15"/>
      <c r="AR199" s="10"/>
      <c r="AS199" s="10"/>
      <c r="AT199" s="10"/>
      <c r="AU199" s="10"/>
      <c r="AV199" s="10"/>
      <c r="AW199" s="10"/>
      <c r="AX199" s="16">
        <v>79</v>
      </c>
      <c r="AY199" s="10"/>
      <c r="AZ199" s="10"/>
      <c r="BA199" s="10"/>
    </row>
    <row r="200" spans="1:53" x14ac:dyDescent="0.25">
      <c r="A200" s="3">
        <f t="shared" si="3"/>
        <v>45490</v>
      </c>
      <c r="B200" s="14">
        <v>1643</v>
      </c>
      <c r="C200" s="14">
        <v>0</v>
      </c>
      <c r="D200" s="14">
        <v>0</v>
      </c>
      <c r="E200" s="14"/>
      <c r="F200" s="10"/>
      <c r="G200" s="10"/>
      <c r="H200" s="10"/>
      <c r="I200" s="10"/>
      <c r="J200" s="14">
        <v>6834</v>
      </c>
      <c r="K200" s="10"/>
      <c r="L200" s="10"/>
      <c r="M200" s="10"/>
      <c r="N200" s="14">
        <v>46068</v>
      </c>
      <c r="O200" s="14">
        <v>3801</v>
      </c>
      <c r="P200" s="16">
        <v>51</v>
      </c>
      <c r="Q200" s="10"/>
      <c r="R200" s="10"/>
      <c r="S200" s="10"/>
      <c r="T200" s="10"/>
      <c r="U200" s="14">
        <v>48821</v>
      </c>
      <c r="V200" s="16">
        <v>48821</v>
      </c>
      <c r="W200" s="17"/>
      <c r="X200" s="17"/>
      <c r="Y200" s="17"/>
      <c r="Z200" s="16">
        <v>1669</v>
      </c>
      <c r="AA200" s="16">
        <v>5321</v>
      </c>
      <c r="AB200" s="30"/>
      <c r="AC200" s="16">
        <v>457</v>
      </c>
      <c r="AD200" s="16">
        <v>2720</v>
      </c>
      <c r="AE200" s="17"/>
      <c r="AF200" s="17"/>
      <c r="AG200" s="16">
        <v>2154</v>
      </c>
      <c r="AH200" s="16">
        <v>2154</v>
      </c>
      <c r="AI200" s="16">
        <v>2154</v>
      </c>
      <c r="AJ200" s="16">
        <v>56.684210526315788</v>
      </c>
      <c r="AK200" s="16">
        <v>56.684210526315788</v>
      </c>
      <c r="AL200" s="10"/>
      <c r="AM200" s="10"/>
      <c r="AN200" s="11">
        <v>13</v>
      </c>
      <c r="AO200" s="11">
        <v>213</v>
      </c>
      <c r="AP200" s="10"/>
      <c r="AQ200" s="15"/>
      <c r="AR200" s="10"/>
      <c r="AS200" s="10"/>
      <c r="AT200" s="10"/>
      <c r="AU200" s="10"/>
      <c r="AV200" s="10"/>
      <c r="AW200" s="10"/>
      <c r="AX200" s="16">
        <v>39</v>
      </c>
      <c r="AY200" s="10"/>
      <c r="AZ200" s="10"/>
      <c r="BA200" s="10"/>
    </row>
    <row r="201" spans="1:53" x14ac:dyDescent="0.25">
      <c r="A201" s="3">
        <f t="shared" si="3"/>
        <v>45491</v>
      </c>
      <c r="B201" s="14">
        <v>3352</v>
      </c>
      <c r="C201" s="14">
        <v>0</v>
      </c>
      <c r="D201" s="14">
        <v>0</v>
      </c>
      <c r="E201" s="14"/>
      <c r="F201" s="10"/>
      <c r="G201" s="10"/>
      <c r="H201" s="10"/>
      <c r="I201" s="10"/>
      <c r="J201" s="14">
        <v>5578</v>
      </c>
      <c r="K201" s="10"/>
      <c r="L201" s="10"/>
      <c r="M201" s="10"/>
      <c r="N201" s="14">
        <v>23971</v>
      </c>
      <c r="O201" s="14">
        <v>1156</v>
      </c>
      <c r="P201" s="16">
        <v>89</v>
      </c>
      <c r="Q201" s="10"/>
      <c r="R201" s="10"/>
      <c r="S201" s="10"/>
      <c r="T201" s="10"/>
      <c r="U201" s="14">
        <v>70100</v>
      </c>
      <c r="V201" s="16">
        <v>70100</v>
      </c>
      <c r="W201" s="17"/>
      <c r="X201" s="17"/>
      <c r="Y201" s="17"/>
      <c r="Z201" s="16">
        <v>1723</v>
      </c>
      <c r="AA201" s="16">
        <v>9697</v>
      </c>
      <c r="AB201" s="30"/>
      <c r="AC201" s="16">
        <v>852</v>
      </c>
      <c r="AD201" s="16">
        <v>3166</v>
      </c>
      <c r="AE201" s="17"/>
      <c r="AF201" s="17"/>
      <c r="AG201" s="16">
        <v>2000</v>
      </c>
      <c r="AH201" s="16">
        <v>2000</v>
      </c>
      <c r="AI201" s="16">
        <v>2000</v>
      </c>
      <c r="AJ201" s="16">
        <v>52.631578947368418</v>
      </c>
      <c r="AK201" s="16">
        <v>52.631578947368418</v>
      </c>
      <c r="AL201" s="10"/>
      <c r="AM201" s="10"/>
      <c r="AN201" s="11">
        <v>42</v>
      </c>
      <c r="AO201" s="11">
        <v>3</v>
      </c>
      <c r="AP201" s="10"/>
      <c r="AQ201" s="15"/>
      <c r="AR201" s="10"/>
      <c r="AS201" s="10"/>
      <c r="AT201" s="10"/>
      <c r="AU201" s="10"/>
      <c r="AV201" s="10"/>
      <c r="AW201" s="10"/>
      <c r="AX201" s="16">
        <v>160</v>
      </c>
      <c r="AY201" s="10"/>
      <c r="AZ201" s="10"/>
      <c r="BA201" s="10"/>
    </row>
    <row r="202" spans="1:53" x14ac:dyDescent="0.25">
      <c r="A202" s="3">
        <f t="shared" si="3"/>
        <v>45492</v>
      </c>
      <c r="B202" s="11">
        <v>4019</v>
      </c>
      <c r="C202" s="11">
        <v>0</v>
      </c>
      <c r="D202" s="11">
        <v>0</v>
      </c>
      <c r="E202" s="14"/>
      <c r="F202" s="10"/>
      <c r="G202" s="10"/>
      <c r="H202" s="10"/>
      <c r="I202" s="10"/>
      <c r="J202" s="11">
        <v>6085</v>
      </c>
      <c r="K202" s="10"/>
      <c r="L202" s="10"/>
      <c r="M202" s="10"/>
      <c r="N202" s="11">
        <v>32869</v>
      </c>
      <c r="O202" s="11">
        <v>58</v>
      </c>
      <c r="P202" s="11">
        <v>297</v>
      </c>
      <c r="Q202" s="10"/>
      <c r="R202" s="10"/>
      <c r="S202" s="10"/>
      <c r="T202" s="10"/>
      <c r="U202" s="11">
        <v>55743</v>
      </c>
      <c r="V202" s="11">
        <v>55743</v>
      </c>
      <c r="W202" s="17"/>
      <c r="X202" s="17"/>
      <c r="Y202" s="17"/>
      <c r="Z202" s="11">
        <v>1833</v>
      </c>
      <c r="AA202" s="11">
        <v>12433</v>
      </c>
      <c r="AB202" s="30"/>
      <c r="AC202" s="11">
        <v>885</v>
      </c>
      <c r="AD202" s="11">
        <v>662</v>
      </c>
      <c r="AE202" s="17"/>
      <c r="AF202" s="17"/>
      <c r="AG202" s="11">
        <v>3418</v>
      </c>
      <c r="AH202" s="11">
        <v>3418</v>
      </c>
      <c r="AI202" s="11">
        <v>3418</v>
      </c>
      <c r="AJ202" s="11">
        <v>89.94736842105263</v>
      </c>
      <c r="AK202" s="11">
        <v>89.94736842105263</v>
      </c>
      <c r="AL202" s="10"/>
      <c r="AM202" s="10"/>
      <c r="AN202" s="11">
        <v>193</v>
      </c>
      <c r="AO202" s="11">
        <v>0</v>
      </c>
      <c r="AP202" s="10"/>
      <c r="AQ202" s="15"/>
      <c r="AR202" s="10"/>
      <c r="AS202" s="10"/>
      <c r="AT202" s="10"/>
      <c r="AU202" s="10"/>
      <c r="AV202" s="10"/>
      <c r="AW202" s="10"/>
      <c r="AX202" s="14">
        <v>371</v>
      </c>
      <c r="AY202" s="10"/>
      <c r="AZ202" s="10"/>
      <c r="BA202" s="10"/>
    </row>
    <row r="203" spans="1:53" x14ac:dyDescent="0.25">
      <c r="A203" s="3">
        <f t="shared" si="3"/>
        <v>45493</v>
      </c>
      <c r="B203" s="11">
        <v>181</v>
      </c>
      <c r="C203" s="11">
        <v>0</v>
      </c>
      <c r="D203" s="11">
        <v>0</v>
      </c>
      <c r="E203" s="14"/>
      <c r="F203" s="10"/>
      <c r="G203" s="10"/>
      <c r="H203" s="10"/>
      <c r="I203" s="10"/>
      <c r="J203" s="11">
        <v>1623</v>
      </c>
      <c r="K203" s="10"/>
      <c r="L203" s="10"/>
      <c r="M203" s="10"/>
      <c r="N203" s="11">
        <v>0</v>
      </c>
      <c r="O203" s="11">
        <v>0</v>
      </c>
      <c r="P203" s="11">
        <v>0</v>
      </c>
      <c r="Q203" s="10"/>
      <c r="R203" s="10"/>
      <c r="S203" s="10"/>
      <c r="T203" s="10"/>
      <c r="U203" s="11">
        <v>0</v>
      </c>
      <c r="V203" s="11">
        <v>0</v>
      </c>
      <c r="W203" s="17"/>
      <c r="X203" s="17"/>
      <c r="Y203" s="17"/>
      <c r="Z203" s="11">
        <v>0</v>
      </c>
      <c r="AA203" s="11">
        <v>0</v>
      </c>
      <c r="AB203" s="30"/>
      <c r="AC203" s="11">
        <v>0</v>
      </c>
      <c r="AD203" s="11">
        <v>0</v>
      </c>
      <c r="AE203" s="17"/>
      <c r="AF203" s="17"/>
      <c r="AG203" s="11">
        <v>0</v>
      </c>
      <c r="AH203" s="11">
        <v>0</v>
      </c>
      <c r="AI203" s="11">
        <v>0</v>
      </c>
      <c r="AJ203" s="11">
        <v>0</v>
      </c>
      <c r="AK203" s="11">
        <v>0</v>
      </c>
      <c r="AL203" s="10"/>
      <c r="AM203" s="10"/>
      <c r="AN203" s="11">
        <v>0</v>
      </c>
      <c r="AO203" s="11">
        <v>0</v>
      </c>
      <c r="AP203" s="10"/>
      <c r="AQ203" s="15"/>
      <c r="AR203" s="10"/>
      <c r="AS203" s="10"/>
      <c r="AT203" s="10"/>
      <c r="AU203" s="10"/>
      <c r="AV203" s="10"/>
      <c r="AW203" s="10"/>
      <c r="AX203" s="16">
        <v>0</v>
      </c>
      <c r="AY203" s="10"/>
      <c r="AZ203" s="10"/>
      <c r="BA203" s="10"/>
    </row>
    <row r="204" spans="1:53" x14ac:dyDescent="0.25">
      <c r="A204" s="3">
        <f t="shared" si="3"/>
        <v>45494</v>
      </c>
      <c r="B204" s="11">
        <v>0</v>
      </c>
      <c r="C204" s="11">
        <v>0</v>
      </c>
      <c r="D204" s="11">
        <v>0</v>
      </c>
      <c r="E204" s="14"/>
      <c r="F204" s="10"/>
      <c r="G204" s="10"/>
      <c r="H204" s="10"/>
      <c r="I204" s="10"/>
      <c r="J204" s="11">
        <v>0</v>
      </c>
      <c r="K204" s="10"/>
      <c r="L204" s="10"/>
      <c r="M204" s="10"/>
      <c r="N204" s="11">
        <v>0</v>
      </c>
      <c r="O204" s="11">
        <v>0</v>
      </c>
      <c r="P204" s="11">
        <v>0</v>
      </c>
      <c r="Q204" s="10"/>
      <c r="R204" s="10"/>
      <c r="S204" s="10"/>
      <c r="T204" s="10"/>
      <c r="U204" s="11">
        <v>0</v>
      </c>
      <c r="V204" s="11">
        <v>0</v>
      </c>
      <c r="W204" s="17"/>
      <c r="X204" s="17"/>
      <c r="Y204" s="17"/>
      <c r="Z204" s="11">
        <v>0</v>
      </c>
      <c r="AA204" s="11">
        <v>0</v>
      </c>
      <c r="AB204" s="30"/>
      <c r="AC204" s="11">
        <v>0</v>
      </c>
      <c r="AD204" s="11">
        <v>0</v>
      </c>
      <c r="AE204" s="17"/>
      <c r="AF204" s="17"/>
      <c r="AG204" s="11">
        <v>0</v>
      </c>
      <c r="AH204" s="11">
        <v>0</v>
      </c>
      <c r="AI204" s="11">
        <v>0</v>
      </c>
      <c r="AJ204" s="11">
        <v>0</v>
      </c>
      <c r="AK204" s="11">
        <v>0</v>
      </c>
      <c r="AL204" s="10"/>
      <c r="AM204" s="10"/>
      <c r="AN204" s="11">
        <v>0</v>
      </c>
      <c r="AO204" s="11">
        <v>0</v>
      </c>
      <c r="AP204" s="10"/>
      <c r="AQ204" s="15"/>
      <c r="AR204" s="10"/>
      <c r="AS204" s="10"/>
      <c r="AT204" s="10"/>
      <c r="AU204" s="10"/>
      <c r="AV204" s="10"/>
      <c r="AW204" s="10"/>
      <c r="AX204" s="16">
        <v>0</v>
      </c>
      <c r="AY204" s="10"/>
      <c r="AZ204" s="10"/>
      <c r="BA204" s="10"/>
    </row>
    <row r="205" spans="1:53" x14ac:dyDescent="0.25">
      <c r="A205" s="3">
        <f t="shared" si="3"/>
        <v>45495</v>
      </c>
      <c r="B205" s="14">
        <v>6078</v>
      </c>
      <c r="C205" s="14">
        <v>0</v>
      </c>
      <c r="D205" s="14">
        <v>0</v>
      </c>
      <c r="E205" s="14"/>
      <c r="F205" s="10"/>
      <c r="G205" s="10"/>
      <c r="H205" s="10"/>
      <c r="I205" s="10"/>
      <c r="J205" s="14">
        <v>8484</v>
      </c>
      <c r="K205" s="10"/>
      <c r="L205" s="10"/>
      <c r="M205" s="10"/>
      <c r="N205" s="14">
        <v>43654</v>
      </c>
      <c r="O205" s="14">
        <v>260</v>
      </c>
      <c r="P205" s="16">
        <v>70</v>
      </c>
      <c r="Q205" s="10"/>
      <c r="R205" s="10"/>
      <c r="S205" s="10"/>
      <c r="T205" s="10"/>
      <c r="U205" s="14">
        <v>71262</v>
      </c>
      <c r="V205" s="16">
        <v>71262</v>
      </c>
      <c r="W205" s="17"/>
      <c r="X205" s="17"/>
      <c r="Y205" s="17"/>
      <c r="Z205" s="16">
        <v>2095</v>
      </c>
      <c r="AA205" s="16">
        <v>4335</v>
      </c>
      <c r="AB205" s="30"/>
      <c r="AC205" s="16">
        <v>1458</v>
      </c>
      <c r="AD205" s="16">
        <v>117</v>
      </c>
      <c r="AE205" s="17"/>
      <c r="AF205" s="17"/>
      <c r="AG205" s="16">
        <v>3054</v>
      </c>
      <c r="AH205" s="16">
        <v>3054</v>
      </c>
      <c r="AI205" s="16">
        <v>3054</v>
      </c>
      <c r="AJ205" s="16">
        <v>80.368421052631575</v>
      </c>
      <c r="AK205" s="16">
        <v>80.368421052631575</v>
      </c>
      <c r="AL205" s="10"/>
      <c r="AM205" s="10"/>
      <c r="AN205" s="11">
        <v>530</v>
      </c>
      <c r="AO205" s="11">
        <v>11</v>
      </c>
      <c r="AP205" s="10"/>
      <c r="AQ205" s="15"/>
      <c r="AR205" s="10"/>
      <c r="AS205" s="10"/>
      <c r="AT205" s="10"/>
      <c r="AU205" s="10"/>
      <c r="AV205" s="10"/>
      <c r="AW205" s="10"/>
      <c r="AX205" s="16">
        <v>557</v>
      </c>
      <c r="AY205" s="10"/>
      <c r="AZ205" s="10"/>
      <c r="BA205" s="10"/>
    </row>
    <row r="206" spans="1:53" x14ac:dyDescent="0.25">
      <c r="A206" s="3">
        <f t="shared" si="3"/>
        <v>45496</v>
      </c>
      <c r="B206" s="14">
        <v>7984</v>
      </c>
      <c r="C206" s="14">
        <v>0</v>
      </c>
      <c r="D206" s="14">
        <v>0</v>
      </c>
      <c r="E206" s="14"/>
      <c r="F206" s="10"/>
      <c r="G206" s="10"/>
      <c r="H206" s="10"/>
      <c r="I206" s="10"/>
      <c r="J206" s="14">
        <v>9892</v>
      </c>
      <c r="K206" s="10"/>
      <c r="L206" s="10"/>
      <c r="M206" s="10"/>
      <c r="N206" s="14">
        <v>42811</v>
      </c>
      <c r="O206" s="14">
        <v>432</v>
      </c>
      <c r="P206" s="16">
        <v>90</v>
      </c>
      <c r="Q206" s="10"/>
      <c r="R206" s="10"/>
      <c r="S206" s="10"/>
      <c r="T206" s="10"/>
      <c r="U206" s="14">
        <v>67798</v>
      </c>
      <c r="V206" s="16">
        <v>67798</v>
      </c>
      <c r="W206" s="17"/>
      <c r="X206" s="17"/>
      <c r="Y206" s="17"/>
      <c r="Z206" s="16">
        <v>2778</v>
      </c>
      <c r="AA206" s="16">
        <v>4826</v>
      </c>
      <c r="AB206" s="30"/>
      <c r="AC206" s="16">
        <v>186</v>
      </c>
      <c r="AD206" s="16">
        <v>37</v>
      </c>
      <c r="AE206" s="17"/>
      <c r="AF206" s="17"/>
      <c r="AG206" s="16">
        <v>1911</v>
      </c>
      <c r="AH206" s="16">
        <v>1911</v>
      </c>
      <c r="AI206" s="16">
        <v>1911</v>
      </c>
      <c r="AJ206" s="16">
        <v>50.289473684210527</v>
      </c>
      <c r="AK206" s="16">
        <v>50.289473684210527</v>
      </c>
      <c r="AL206" s="10"/>
      <c r="AM206" s="10"/>
      <c r="AN206" s="11">
        <v>0</v>
      </c>
      <c r="AO206" s="11">
        <v>990</v>
      </c>
      <c r="AP206" s="10"/>
      <c r="AQ206" s="15"/>
      <c r="AR206" s="10"/>
      <c r="AS206" s="10"/>
      <c r="AT206" s="10"/>
      <c r="AU206" s="10"/>
      <c r="AV206" s="10"/>
      <c r="AW206" s="10"/>
      <c r="AX206" s="16">
        <v>181</v>
      </c>
      <c r="AY206" s="10"/>
      <c r="AZ206" s="10"/>
      <c r="BA206" s="10"/>
    </row>
    <row r="207" spans="1:53" x14ac:dyDescent="0.25">
      <c r="A207" s="3">
        <f t="shared" si="3"/>
        <v>45497</v>
      </c>
      <c r="B207" s="14">
        <v>3554</v>
      </c>
      <c r="C207" s="14">
        <v>0</v>
      </c>
      <c r="D207" s="14">
        <v>0</v>
      </c>
      <c r="E207" s="14"/>
      <c r="F207" s="10"/>
      <c r="G207" s="10"/>
      <c r="H207" s="10"/>
      <c r="I207" s="10"/>
      <c r="J207" s="14">
        <v>6840</v>
      </c>
      <c r="K207" s="10"/>
      <c r="L207" s="10"/>
      <c r="M207" s="10"/>
      <c r="N207" s="14">
        <v>34745</v>
      </c>
      <c r="O207" s="14">
        <v>708</v>
      </c>
      <c r="P207" s="16">
        <v>74</v>
      </c>
      <c r="Q207" s="10"/>
      <c r="R207" s="10"/>
      <c r="S207" s="10"/>
      <c r="T207" s="10"/>
      <c r="U207" s="14">
        <v>52578</v>
      </c>
      <c r="V207" s="16">
        <v>52578</v>
      </c>
      <c r="W207" s="17"/>
      <c r="X207" s="17"/>
      <c r="Y207" s="17"/>
      <c r="Z207" s="16">
        <v>2943</v>
      </c>
      <c r="AA207" s="16">
        <v>22886</v>
      </c>
      <c r="AB207" s="30"/>
      <c r="AC207" s="16">
        <v>440</v>
      </c>
      <c r="AD207" s="16">
        <v>485</v>
      </c>
      <c r="AE207" s="17"/>
      <c r="AF207" s="17"/>
      <c r="AG207" s="16">
        <v>4280</v>
      </c>
      <c r="AH207" s="16">
        <v>4280</v>
      </c>
      <c r="AI207" s="16">
        <v>4280</v>
      </c>
      <c r="AJ207" s="16">
        <v>112.63157894736842</v>
      </c>
      <c r="AK207" s="16">
        <v>112.63157894736842</v>
      </c>
      <c r="AL207" s="10"/>
      <c r="AM207" s="10"/>
      <c r="AN207" s="11">
        <v>0</v>
      </c>
      <c r="AO207" s="11">
        <v>198</v>
      </c>
      <c r="AP207" s="10"/>
      <c r="AQ207" s="15"/>
      <c r="AR207" s="10"/>
      <c r="AS207" s="10"/>
      <c r="AT207" s="10"/>
      <c r="AU207" s="10"/>
      <c r="AV207" s="10"/>
      <c r="AW207" s="10"/>
      <c r="AX207" s="16">
        <v>473</v>
      </c>
      <c r="AY207" s="10"/>
      <c r="AZ207" s="10"/>
      <c r="BA207" s="10"/>
    </row>
    <row r="208" spans="1:53" x14ac:dyDescent="0.25">
      <c r="A208" s="3">
        <f t="shared" si="3"/>
        <v>45498</v>
      </c>
      <c r="B208" s="14">
        <v>1647</v>
      </c>
      <c r="C208" s="14">
        <v>0</v>
      </c>
      <c r="D208" s="14">
        <v>0</v>
      </c>
      <c r="E208" s="14"/>
      <c r="F208" s="10"/>
      <c r="G208" s="10"/>
      <c r="H208" s="10"/>
      <c r="I208" s="10"/>
      <c r="J208" s="14">
        <v>10845</v>
      </c>
      <c r="K208" s="10"/>
      <c r="L208" s="10"/>
      <c r="M208" s="10"/>
      <c r="N208" s="14">
        <v>32556</v>
      </c>
      <c r="O208" s="14">
        <v>1231</v>
      </c>
      <c r="P208" s="16">
        <v>44</v>
      </c>
      <c r="Q208" s="10"/>
      <c r="R208" s="10"/>
      <c r="S208" s="10"/>
      <c r="T208" s="10"/>
      <c r="U208" s="14">
        <v>75873</v>
      </c>
      <c r="V208" s="16">
        <v>75873</v>
      </c>
      <c r="W208" s="17"/>
      <c r="X208" s="17"/>
      <c r="Y208" s="17"/>
      <c r="Z208" s="16">
        <v>3197</v>
      </c>
      <c r="AA208" s="16">
        <v>20704</v>
      </c>
      <c r="AB208" s="30"/>
      <c r="AC208" s="16">
        <v>642</v>
      </c>
      <c r="AD208" s="16">
        <v>849</v>
      </c>
      <c r="AE208" s="17"/>
      <c r="AF208" s="17"/>
      <c r="AG208" s="16">
        <v>4725</v>
      </c>
      <c r="AH208" s="16">
        <v>4725</v>
      </c>
      <c r="AI208" s="16">
        <v>4725</v>
      </c>
      <c r="AJ208" s="16">
        <v>124.34210526315789</v>
      </c>
      <c r="AK208" s="16">
        <v>124.34210526315789</v>
      </c>
      <c r="AL208" s="10"/>
      <c r="AM208" s="10"/>
      <c r="AN208" s="11">
        <v>14</v>
      </c>
      <c r="AO208" s="11">
        <v>154</v>
      </c>
      <c r="AP208" s="10"/>
      <c r="AQ208" s="15"/>
      <c r="AR208" s="10"/>
      <c r="AS208" s="10"/>
      <c r="AT208" s="10"/>
      <c r="AU208" s="10"/>
      <c r="AV208" s="10"/>
      <c r="AW208" s="10"/>
      <c r="AX208" s="16">
        <v>488</v>
      </c>
      <c r="AY208" s="10"/>
      <c r="AZ208" s="10"/>
      <c r="BA208" s="10"/>
    </row>
    <row r="209" spans="1:53" x14ac:dyDescent="0.25">
      <c r="A209" s="3">
        <f t="shared" si="3"/>
        <v>45499</v>
      </c>
      <c r="B209" s="14">
        <v>1200</v>
      </c>
      <c r="C209" s="14">
        <v>142</v>
      </c>
      <c r="D209" s="14">
        <v>142</v>
      </c>
      <c r="E209" s="14"/>
      <c r="F209" s="10"/>
      <c r="G209" s="10"/>
      <c r="H209" s="10"/>
      <c r="I209" s="10"/>
      <c r="J209" s="14">
        <v>7605</v>
      </c>
      <c r="K209" s="10"/>
      <c r="L209" s="10"/>
      <c r="M209" s="10"/>
      <c r="N209" s="14">
        <v>9342</v>
      </c>
      <c r="O209" s="14">
        <v>56</v>
      </c>
      <c r="P209" s="16">
        <v>180</v>
      </c>
      <c r="Q209" s="10"/>
      <c r="R209" s="10"/>
      <c r="S209" s="10"/>
      <c r="T209" s="10"/>
      <c r="U209" s="14">
        <v>72039</v>
      </c>
      <c r="V209" s="16">
        <v>72039</v>
      </c>
      <c r="W209" s="17"/>
      <c r="X209" s="17"/>
      <c r="Y209" s="17"/>
      <c r="Z209" s="16">
        <v>3397</v>
      </c>
      <c r="AA209" s="16">
        <v>20732</v>
      </c>
      <c r="AB209" s="30"/>
      <c r="AC209" s="16">
        <v>514</v>
      </c>
      <c r="AD209" s="16">
        <v>1250</v>
      </c>
      <c r="AE209" s="17"/>
      <c r="AF209" s="17"/>
      <c r="AG209" s="16">
        <v>3406</v>
      </c>
      <c r="AH209" s="16">
        <v>3406</v>
      </c>
      <c r="AI209" s="16">
        <v>3406</v>
      </c>
      <c r="AJ209" s="16">
        <v>89.631578947368425</v>
      </c>
      <c r="AK209" s="16">
        <v>89.631578947368425</v>
      </c>
      <c r="AL209" s="10"/>
      <c r="AM209" s="10"/>
      <c r="AN209" s="11">
        <v>3</v>
      </c>
      <c r="AO209" s="11">
        <v>0</v>
      </c>
      <c r="AP209" s="10"/>
      <c r="AQ209" s="15"/>
      <c r="AR209" s="10"/>
      <c r="AS209" s="10"/>
      <c r="AT209" s="10"/>
      <c r="AU209" s="10"/>
      <c r="AV209" s="10"/>
      <c r="AW209" s="10"/>
      <c r="AX209" s="16">
        <v>447</v>
      </c>
      <c r="AY209" s="10"/>
      <c r="AZ209" s="10"/>
      <c r="BA209" s="10"/>
    </row>
    <row r="210" spans="1:53" x14ac:dyDescent="0.25">
      <c r="A210" s="3">
        <f t="shared" si="3"/>
        <v>45500</v>
      </c>
      <c r="B210" s="14">
        <v>435</v>
      </c>
      <c r="C210" s="14">
        <v>0</v>
      </c>
      <c r="D210" s="14">
        <v>0</v>
      </c>
      <c r="E210" s="14"/>
      <c r="F210" s="10"/>
      <c r="G210" s="10"/>
      <c r="H210" s="10"/>
      <c r="I210" s="10"/>
      <c r="J210" s="14">
        <v>3156</v>
      </c>
      <c r="K210" s="10"/>
      <c r="L210" s="10"/>
      <c r="M210" s="10"/>
      <c r="N210" s="14">
        <v>409</v>
      </c>
      <c r="O210" s="14">
        <v>0</v>
      </c>
      <c r="P210" s="16">
        <v>2</v>
      </c>
      <c r="Q210" s="10"/>
      <c r="R210" s="10"/>
      <c r="S210" s="10"/>
      <c r="T210" s="10"/>
      <c r="U210" s="14">
        <v>95</v>
      </c>
      <c r="V210" s="16">
        <v>95</v>
      </c>
      <c r="W210" s="17"/>
      <c r="X210" s="17"/>
      <c r="Y210" s="17"/>
      <c r="Z210" s="16">
        <v>244</v>
      </c>
      <c r="AA210" s="16">
        <v>68</v>
      </c>
      <c r="AB210" s="30"/>
      <c r="AC210" s="16">
        <v>0</v>
      </c>
      <c r="AD210" s="16">
        <v>0</v>
      </c>
      <c r="AE210" s="17"/>
      <c r="AF210" s="17"/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0"/>
      <c r="AM210" s="10"/>
      <c r="AN210" s="11">
        <v>0</v>
      </c>
      <c r="AO210" s="11">
        <v>0</v>
      </c>
      <c r="AP210" s="10"/>
      <c r="AQ210" s="15"/>
      <c r="AR210" s="10"/>
      <c r="AS210" s="10"/>
      <c r="AT210" s="10"/>
      <c r="AU210" s="10"/>
      <c r="AV210" s="10"/>
      <c r="AW210" s="10"/>
      <c r="AX210" s="16">
        <v>0</v>
      </c>
      <c r="AY210" s="10"/>
      <c r="AZ210" s="10"/>
      <c r="BA210" s="10"/>
    </row>
    <row r="211" spans="1:53" x14ac:dyDescent="0.25">
      <c r="A211" s="3">
        <f t="shared" si="3"/>
        <v>45501</v>
      </c>
      <c r="B211" s="14">
        <v>0</v>
      </c>
      <c r="C211" s="14">
        <v>0</v>
      </c>
      <c r="D211" s="14">
        <v>0</v>
      </c>
      <c r="E211" s="14"/>
      <c r="F211" s="10"/>
      <c r="G211" s="10"/>
      <c r="H211" s="10"/>
      <c r="I211" s="10"/>
      <c r="J211" s="14">
        <v>0</v>
      </c>
      <c r="K211" s="10"/>
      <c r="L211" s="10"/>
      <c r="M211" s="10"/>
      <c r="N211" s="14">
        <v>0</v>
      </c>
      <c r="O211" s="14">
        <v>0</v>
      </c>
      <c r="P211" s="16">
        <v>0</v>
      </c>
      <c r="Q211" s="10"/>
      <c r="R211" s="10"/>
      <c r="S211" s="10"/>
      <c r="T211" s="10"/>
      <c r="U211" s="14">
        <v>0</v>
      </c>
      <c r="V211" s="16">
        <v>0</v>
      </c>
      <c r="W211" s="17"/>
      <c r="X211" s="17"/>
      <c r="Y211" s="17"/>
      <c r="Z211" s="16">
        <v>0</v>
      </c>
      <c r="AA211" s="16">
        <v>0</v>
      </c>
      <c r="AB211" s="30"/>
      <c r="AC211" s="16">
        <v>0</v>
      </c>
      <c r="AD211" s="16">
        <v>0</v>
      </c>
      <c r="AE211" s="17"/>
      <c r="AF211" s="17"/>
      <c r="AG211" s="16">
        <v>0</v>
      </c>
      <c r="AH211" s="16">
        <v>0</v>
      </c>
      <c r="AI211" s="16">
        <v>0</v>
      </c>
      <c r="AJ211" s="16">
        <v>0</v>
      </c>
      <c r="AK211" s="16">
        <v>0</v>
      </c>
      <c r="AL211" s="10"/>
      <c r="AM211" s="10"/>
      <c r="AN211" s="11">
        <v>0</v>
      </c>
      <c r="AO211" s="11">
        <v>0</v>
      </c>
      <c r="AP211" s="10"/>
      <c r="AQ211" s="15"/>
      <c r="AR211" s="10"/>
      <c r="AS211" s="10"/>
      <c r="AT211" s="10"/>
      <c r="AU211" s="10"/>
      <c r="AV211" s="10"/>
      <c r="AW211" s="10"/>
      <c r="AX211" s="16">
        <v>0</v>
      </c>
      <c r="AY211" s="10"/>
      <c r="AZ211" s="10"/>
      <c r="BA211" s="10"/>
    </row>
    <row r="212" spans="1:53" x14ac:dyDescent="0.25">
      <c r="A212" s="3">
        <f t="shared" si="3"/>
        <v>45502</v>
      </c>
      <c r="B212" s="14">
        <v>1347</v>
      </c>
      <c r="C212" s="14">
        <v>0</v>
      </c>
      <c r="D212" s="14">
        <v>0</v>
      </c>
      <c r="E212" s="14"/>
      <c r="F212" s="10"/>
      <c r="G212" s="10"/>
      <c r="H212" s="10"/>
      <c r="I212" s="10"/>
      <c r="J212" s="14">
        <v>4881</v>
      </c>
      <c r="K212" s="10"/>
      <c r="L212" s="10"/>
      <c r="M212" s="10"/>
      <c r="N212" s="14">
        <v>41942</v>
      </c>
      <c r="O212" s="14">
        <v>32</v>
      </c>
      <c r="P212" s="16">
        <v>364</v>
      </c>
      <c r="Q212" s="10"/>
      <c r="R212" s="10"/>
      <c r="S212" s="10"/>
      <c r="T212" s="10"/>
      <c r="U212" s="14">
        <v>74756</v>
      </c>
      <c r="V212" s="16">
        <v>74756</v>
      </c>
      <c r="W212" s="17"/>
      <c r="X212" s="17"/>
      <c r="Y212" s="17"/>
      <c r="Z212" s="16">
        <v>2767</v>
      </c>
      <c r="AA212" s="16">
        <v>11457</v>
      </c>
      <c r="AB212" s="30"/>
      <c r="AC212" s="16">
        <v>760</v>
      </c>
      <c r="AD212" s="16">
        <v>39</v>
      </c>
      <c r="AE212" s="17"/>
      <c r="AF212" s="17"/>
      <c r="AG212" s="16">
        <v>4520</v>
      </c>
      <c r="AH212" s="16">
        <v>4520</v>
      </c>
      <c r="AI212" s="16">
        <v>4520</v>
      </c>
      <c r="AJ212" s="16">
        <v>118.94736842105263</v>
      </c>
      <c r="AK212" s="16">
        <v>118.94736842105263</v>
      </c>
      <c r="AL212" s="10"/>
      <c r="AM212" s="10"/>
      <c r="AN212" s="11">
        <v>0</v>
      </c>
      <c r="AO212" s="11">
        <v>0</v>
      </c>
      <c r="AP212" s="10"/>
      <c r="AQ212" s="15"/>
      <c r="AR212" s="10"/>
      <c r="AS212" s="10"/>
      <c r="AT212" s="10"/>
      <c r="AU212" s="10"/>
      <c r="AV212" s="10"/>
      <c r="AW212" s="10"/>
      <c r="AX212" s="16">
        <v>227</v>
      </c>
      <c r="AY212" s="10"/>
      <c r="AZ212" s="10"/>
      <c r="BA212" s="10"/>
    </row>
    <row r="213" spans="1:53" x14ac:dyDescent="0.25">
      <c r="A213" s="3">
        <f t="shared" si="3"/>
        <v>45503</v>
      </c>
      <c r="B213" s="14">
        <v>8239</v>
      </c>
      <c r="C213" s="14">
        <v>0</v>
      </c>
      <c r="D213" s="14">
        <v>0</v>
      </c>
      <c r="E213" s="14"/>
      <c r="F213" s="10"/>
      <c r="G213" s="10"/>
      <c r="H213" s="10"/>
      <c r="I213" s="10"/>
      <c r="J213" s="14">
        <v>6135</v>
      </c>
      <c r="K213" s="10"/>
      <c r="L213" s="10"/>
      <c r="M213" s="10"/>
      <c r="N213" s="14">
        <v>33756</v>
      </c>
      <c r="O213" s="14">
        <v>646</v>
      </c>
      <c r="P213" s="16">
        <v>208</v>
      </c>
      <c r="Q213" s="10"/>
      <c r="R213" s="10"/>
      <c r="S213" s="10"/>
      <c r="T213" s="10"/>
      <c r="U213" s="14">
        <v>69301</v>
      </c>
      <c r="V213" s="16">
        <v>69301</v>
      </c>
      <c r="W213" s="17"/>
      <c r="X213" s="17"/>
      <c r="Y213" s="17"/>
      <c r="Z213" s="16">
        <v>2502</v>
      </c>
      <c r="AA213" s="16">
        <v>0</v>
      </c>
      <c r="AB213" s="30"/>
      <c r="AC213" s="16">
        <v>4737</v>
      </c>
      <c r="AD213" s="16">
        <v>594</v>
      </c>
      <c r="AE213" s="17"/>
      <c r="AF213" s="17"/>
      <c r="AG213" s="16">
        <v>3871</v>
      </c>
      <c r="AH213" s="16">
        <v>3871</v>
      </c>
      <c r="AI213" s="16">
        <v>3871</v>
      </c>
      <c r="AJ213" s="16">
        <v>101.86842105263158</v>
      </c>
      <c r="AK213" s="16">
        <v>101.86842105263158</v>
      </c>
      <c r="AL213" s="10"/>
      <c r="AM213" s="10"/>
      <c r="AN213" s="11">
        <v>43</v>
      </c>
      <c r="AO213" s="11">
        <v>78</v>
      </c>
      <c r="AP213" s="10"/>
      <c r="AQ213" s="15"/>
      <c r="AR213" s="10"/>
      <c r="AS213" s="10"/>
      <c r="AT213" s="10"/>
      <c r="AU213" s="10"/>
      <c r="AV213" s="10"/>
      <c r="AW213" s="10"/>
      <c r="AX213" s="16">
        <v>700</v>
      </c>
      <c r="AY213" s="10"/>
      <c r="AZ213" s="10"/>
      <c r="BA213" s="10"/>
    </row>
    <row r="214" spans="1:53" x14ac:dyDescent="0.25">
      <c r="A214" s="3">
        <f t="shared" si="3"/>
        <v>45504</v>
      </c>
      <c r="B214" s="14">
        <v>2851</v>
      </c>
      <c r="C214" s="14">
        <v>0</v>
      </c>
      <c r="D214" s="14">
        <v>0</v>
      </c>
      <c r="E214" s="14"/>
      <c r="F214" s="10"/>
      <c r="G214" s="10"/>
      <c r="H214" s="10"/>
      <c r="I214" s="10"/>
      <c r="J214" s="14">
        <v>9285</v>
      </c>
      <c r="K214" s="10"/>
      <c r="L214" s="10"/>
      <c r="M214" s="10"/>
      <c r="N214" s="14">
        <v>31853</v>
      </c>
      <c r="O214" s="14">
        <v>1214</v>
      </c>
      <c r="P214" s="16">
        <v>115</v>
      </c>
      <c r="Q214" s="10"/>
      <c r="R214" s="10"/>
      <c r="S214" s="10"/>
      <c r="T214" s="10"/>
      <c r="U214" s="14">
        <v>79852</v>
      </c>
      <c r="V214" s="16">
        <v>79852</v>
      </c>
      <c r="W214" s="17"/>
      <c r="X214" s="17"/>
      <c r="Y214" s="17"/>
      <c r="Z214" s="16">
        <v>3166</v>
      </c>
      <c r="AA214" s="16">
        <v>23375</v>
      </c>
      <c r="AB214" s="30"/>
      <c r="AC214" s="16">
        <v>2454</v>
      </c>
      <c r="AD214" s="16">
        <v>951</v>
      </c>
      <c r="AE214" s="17"/>
      <c r="AF214" s="17"/>
      <c r="AG214" s="16">
        <v>6380</v>
      </c>
      <c r="AH214" s="16">
        <v>6380</v>
      </c>
      <c r="AI214" s="16">
        <v>6380</v>
      </c>
      <c r="AJ214" s="16">
        <v>167.89473684210526</v>
      </c>
      <c r="AK214" s="16">
        <v>167.89473684210526</v>
      </c>
      <c r="AL214" s="10"/>
      <c r="AM214" s="10"/>
      <c r="AN214" s="11">
        <v>0</v>
      </c>
      <c r="AO214" s="11">
        <v>15</v>
      </c>
      <c r="AP214" s="10"/>
      <c r="AQ214" s="15"/>
      <c r="AR214" s="10"/>
      <c r="AS214" s="10"/>
      <c r="AT214" s="10"/>
      <c r="AU214" s="10"/>
      <c r="AV214" s="10"/>
      <c r="AW214" s="10"/>
      <c r="AX214" s="16">
        <v>418</v>
      </c>
      <c r="AY214" s="10"/>
      <c r="AZ214" s="10"/>
      <c r="BA214" s="10"/>
    </row>
    <row r="215" spans="1:53" x14ac:dyDescent="0.25">
      <c r="A215" s="3">
        <f t="shared" si="3"/>
        <v>45505</v>
      </c>
      <c r="B215" s="14">
        <v>4053</v>
      </c>
      <c r="C215" s="14">
        <v>0</v>
      </c>
      <c r="D215" s="14">
        <v>0</v>
      </c>
      <c r="E215" s="14"/>
      <c r="F215" s="10"/>
      <c r="G215" s="10"/>
      <c r="H215" s="10"/>
      <c r="I215" s="10"/>
      <c r="J215" s="14">
        <v>7295</v>
      </c>
      <c r="K215" s="10"/>
      <c r="L215" s="10"/>
      <c r="M215" s="10"/>
      <c r="N215" s="14">
        <v>33962</v>
      </c>
      <c r="O215" s="14">
        <v>153</v>
      </c>
      <c r="P215" s="16">
        <v>127</v>
      </c>
      <c r="Q215" s="10"/>
      <c r="R215" s="10"/>
      <c r="S215" s="10"/>
      <c r="T215" s="10"/>
      <c r="U215" s="14">
        <v>68438</v>
      </c>
      <c r="V215" s="16">
        <v>68438</v>
      </c>
      <c r="W215" s="17"/>
      <c r="X215" s="17"/>
      <c r="Y215" s="17"/>
      <c r="Z215" s="16">
        <v>3239</v>
      </c>
      <c r="AA215" s="16">
        <v>5817</v>
      </c>
      <c r="AB215" s="30"/>
      <c r="AC215" s="16">
        <v>1088</v>
      </c>
      <c r="AD215" s="16">
        <v>420</v>
      </c>
      <c r="AE215" s="17"/>
      <c r="AF215" s="17"/>
      <c r="AG215" s="16">
        <v>8112</v>
      </c>
      <c r="AH215" s="16">
        <v>8112</v>
      </c>
      <c r="AI215" s="16">
        <v>8112</v>
      </c>
      <c r="AJ215" s="16">
        <v>213.47368421052633</v>
      </c>
      <c r="AK215" s="16">
        <v>213.47368421052633</v>
      </c>
      <c r="AL215" s="10"/>
      <c r="AM215" s="10"/>
      <c r="AN215" s="11">
        <v>0</v>
      </c>
      <c r="AO215" s="11">
        <v>12</v>
      </c>
      <c r="AP215" s="10"/>
      <c r="AQ215" s="15"/>
      <c r="AR215" s="10"/>
      <c r="AS215" s="10"/>
      <c r="AT215" s="10"/>
      <c r="AU215" s="10"/>
      <c r="AV215" s="10"/>
      <c r="AW215" s="10"/>
      <c r="AX215" s="16">
        <v>445</v>
      </c>
      <c r="AY215" s="10"/>
      <c r="AZ215" s="10"/>
      <c r="BA215" s="10"/>
    </row>
    <row r="216" spans="1:53" x14ac:dyDescent="0.25">
      <c r="A216" s="3">
        <f t="shared" si="3"/>
        <v>45506</v>
      </c>
      <c r="B216" s="11">
        <v>3577</v>
      </c>
      <c r="C216" s="11">
        <v>0</v>
      </c>
      <c r="D216" s="11">
        <v>0</v>
      </c>
      <c r="E216" s="14"/>
      <c r="F216" s="10"/>
      <c r="G216" s="10"/>
      <c r="H216" s="10"/>
      <c r="I216" s="10"/>
      <c r="J216" s="11">
        <v>7636</v>
      </c>
      <c r="K216" s="10"/>
      <c r="L216" s="10"/>
      <c r="M216" s="10"/>
      <c r="N216" s="11">
        <v>23225</v>
      </c>
      <c r="O216" s="11">
        <v>818</v>
      </c>
      <c r="P216" s="11">
        <v>80</v>
      </c>
      <c r="Q216" s="10"/>
      <c r="R216" s="10"/>
      <c r="S216" s="10"/>
      <c r="T216" s="10"/>
      <c r="U216" s="11">
        <v>93755</v>
      </c>
      <c r="V216" s="11">
        <v>93755</v>
      </c>
      <c r="W216" s="17"/>
      <c r="X216" s="17"/>
      <c r="Y216" s="17"/>
      <c r="Z216" s="11">
        <v>3826</v>
      </c>
      <c r="AA216" s="11">
        <v>23982</v>
      </c>
      <c r="AB216" s="30"/>
      <c r="AC216" s="11">
        <v>791</v>
      </c>
      <c r="AD216" s="11">
        <v>916</v>
      </c>
      <c r="AE216" s="17"/>
      <c r="AF216" s="17"/>
      <c r="AG216" s="11">
        <v>5765</v>
      </c>
      <c r="AH216" s="11">
        <v>5765</v>
      </c>
      <c r="AI216" s="11">
        <v>5765</v>
      </c>
      <c r="AJ216" s="11">
        <v>151.71052631578948</v>
      </c>
      <c r="AK216" s="11">
        <v>151.71052631578948</v>
      </c>
      <c r="AL216" s="10"/>
      <c r="AM216" s="10"/>
      <c r="AN216" s="11">
        <v>0</v>
      </c>
      <c r="AO216" s="11">
        <v>0</v>
      </c>
      <c r="AP216" s="10"/>
      <c r="AQ216" s="15"/>
      <c r="AR216" s="10"/>
      <c r="AS216" s="10"/>
      <c r="AT216" s="10"/>
      <c r="AU216" s="10"/>
      <c r="AV216" s="10"/>
      <c r="AW216" s="10"/>
      <c r="AX216" s="16">
        <v>272</v>
      </c>
      <c r="AY216" s="10"/>
      <c r="AZ216" s="10"/>
      <c r="BA216" s="10"/>
    </row>
    <row r="217" spans="1:53" x14ac:dyDescent="0.25">
      <c r="A217" s="3">
        <f t="shared" si="3"/>
        <v>45507</v>
      </c>
      <c r="B217" s="11">
        <v>626</v>
      </c>
      <c r="C217" s="11">
        <v>0</v>
      </c>
      <c r="D217" s="11">
        <v>0</v>
      </c>
      <c r="E217" s="14"/>
      <c r="F217" s="10"/>
      <c r="G217" s="10"/>
      <c r="H217" s="10"/>
      <c r="I217" s="10"/>
      <c r="J217" s="11">
        <v>5544</v>
      </c>
      <c r="K217" s="10"/>
      <c r="L217" s="10"/>
      <c r="M217" s="10"/>
      <c r="N217" s="11">
        <v>11</v>
      </c>
      <c r="O217" s="11">
        <v>0</v>
      </c>
      <c r="P217" s="11">
        <v>0</v>
      </c>
      <c r="Q217" s="10"/>
      <c r="R217" s="10"/>
      <c r="S217" s="10"/>
      <c r="T217" s="10"/>
      <c r="U217" s="11">
        <v>331</v>
      </c>
      <c r="V217" s="11">
        <v>331</v>
      </c>
      <c r="W217" s="17"/>
      <c r="X217" s="17"/>
      <c r="Y217" s="17"/>
      <c r="Z217" s="11">
        <v>1216</v>
      </c>
      <c r="AA217" s="11">
        <v>315</v>
      </c>
      <c r="AB217" s="30"/>
      <c r="AC217" s="11">
        <v>0</v>
      </c>
      <c r="AD217" s="11">
        <v>0</v>
      </c>
      <c r="AE217" s="17"/>
      <c r="AF217" s="17"/>
      <c r="AG217" s="11">
        <v>0</v>
      </c>
      <c r="AH217" s="11">
        <v>0</v>
      </c>
      <c r="AI217" s="11">
        <v>0</v>
      </c>
      <c r="AJ217" s="11">
        <v>0</v>
      </c>
      <c r="AK217" s="11">
        <v>0</v>
      </c>
      <c r="AL217" s="10"/>
      <c r="AM217" s="10"/>
      <c r="AN217" s="11">
        <v>0</v>
      </c>
      <c r="AO217" s="11">
        <v>0</v>
      </c>
      <c r="AP217" s="10"/>
      <c r="AQ217" s="15"/>
      <c r="AR217" s="10"/>
      <c r="AS217" s="10"/>
      <c r="AT217" s="10"/>
      <c r="AU217" s="10"/>
      <c r="AV217" s="10"/>
      <c r="AW217" s="10"/>
      <c r="AX217" s="16">
        <v>0</v>
      </c>
      <c r="AY217" s="10"/>
      <c r="AZ217" s="10"/>
      <c r="BA217" s="10"/>
    </row>
    <row r="218" spans="1:53" x14ac:dyDescent="0.25">
      <c r="A218" s="3">
        <f t="shared" si="3"/>
        <v>45508</v>
      </c>
      <c r="B218" s="11">
        <v>0</v>
      </c>
      <c r="C218" s="11">
        <v>0</v>
      </c>
      <c r="D218" s="11">
        <v>0</v>
      </c>
      <c r="E218" s="14"/>
      <c r="F218" s="10"/>
      <c r="G218" s="10"/>
      <c r="H218" s="10"/>
      <c r="I218" s="10"/>
      <c r="J218" s="11">
        <v>0</v>
      </c>
      <c r="K218" s="10"/>
      <c r="L218" s="10"/>
      <c r="M218" s="10"/>
      <c r="N218" s="11">
        <v>0</v>
      </c>
      <c r="O218" s="11">
        <v>0</v>
      </c>
      <c r="P218" s="11">
        <v>0</v>
      </c>
      <c r="Q218" s="10"/>
      <c r="R218" s="10"/>
      <c r="S218" s="10"/>
      <c r="T218" s="10"/>
      <c r="U218" s="11">
        <v>0</v>
      </c>
      <c r="V218" s="11">
        <v>0</v>
      </c>
      <c r="W218" s="17"/>
      <c r="X218" s="17"/>
      <c r="Y218" s="17"/>
      <c r="Z218" s="11">
        <v>0</v>
      </c>
      <c r="AA218" s="11">
        <v>0</v>
      </c>
      <c r="AB218" s="30"/>
      <c r="AC218" s="11">
        <v>0</v>
      </c>
      <c r="AD218" s="11">
        <v>0</v>
      </c>
      <c r="AE218" s="17"/>
      <c r="AF218" s="17"/>
      <c r="AG218" s="11">
        <v>0</v>
      </c>
      <c r="AH218" s="11">
        <v>0</v>
      </c>
      <c r="AI218" s="11">
        <v>0</v>
      </c>
      <c r="AJ218" s="11">
        <v>0</v>
      </c>
      <c r="AK218" s="11">
        <v>0</v>
      </c>
      <c r="AL218" s="10"/>
      <c r="AM218" s="10"/>
      <c r="AN218" s="11">
        <v>0</v>
      </c>
      <c r="AO218" s="11">
        <v>0</v>
      </c>
      <c r="AP218" s="10"/>
      <c r="AQ218" s="15"/>
      <c r="AR218" s="10"/>
      <c r="AS218" s="10"/>
      <c r="AT218" s="10"/>
      <c r="AU218" s="10"/>
      <c r="AV218" s="10"/>
      <c r="AW218" s="10"/>
      <c r="AX218" s="16">
        <v>0</v>
      </c>
      <c r="AY218" s="10"/>
      <c r="AZ218" s="10"/>
      <c r="BA218" s="10"/>
    </row>
    <row r="219" spans="1:53" x14ac:dyDescent="0.25">
      <c r="A219" s="3">
        <f t="shared" si="3"/>
        <v>45509</v>
      </c>
      <c r="B219" s="14">
        <v>5902</v>
      </c>
      <c r="C219" s="14">
        <v>0</v>
      </c>
      <c r="D219" s="14">
        <v>0</v>
      </c>
      <c r="E219" s="14"/>
      <c r="F219" s="10"/>
      <c r="G219" s="10"/>
      <c r="H219" s="10"/>
      <c r="I219" s="10"/>
      <c r="J219" s="14">
        <v>9027</v>
      </c>
      <c r="K219" s="10"/>
      <c r="L219" s="10"/>
      <c r="M219" s="10"/>
      <c r="N219" s="14">
        <v>40446</v>
      </c>
      <c r="O219" s="14">
        <v>360</v>
      </c>
      <c r="P219" s="16">
        <v>127</v>
      </c>
      <c r="Q219" s="10"/>
      <c r="R219" s="10"/>
      <c r="S219" s="10"/>
      <c r="T219" s="10"/>
      <c r="U219" s="14">
        <v>41911</v>
      </c>
      <c r="V219" s="16">
        <v>41911</v>
      </c>
      <c r="W219" s="17"/>
      <c r="X219" s="17"/>
      <c r="Y219" s="17"/>
      <c r="Z219" s="16">
        <v>4394</v>
      </c>
      <c r="AA219" s="16">
        <v>13615</v>
      </c>
      <c r="AB219" s="30"/>
      <c r="AC219" s="16">
        <v>514</v>
      </c>
      <c r="AD219" s="16">
        <v>2</v>
      </c>
      <c r="AE219" s="17"/>
      <c r="AF219" s="17"/>
      <c r="AG219" s="16">
        <v>2142</v>
      </c>
      <c r="AH219" s="16">
        <v>2142</v>
      </c>
      <c r="AI219" s="16">
        <v>2142</v>
      </c>
      <c r="AJ219" s="16">
        <v>56.368421052631582</v>
      </c>
      <c r="AK219" s="16">
        <v>56.368421052631582</v>
      </c>
      <c r="AL219" s="10"/>
      <c r="AM219" s="10"/>
      <c r="AN219" s="11">
        <v>0</v>
      </c>
      <c r="AO219" s="11">
        <v>3</v>
      </c>
      <c r="AP219" s="10"/>
      <c r="AQ219" s="15"/>
      <c r="AR219" s="10"/>
      <c r="AS219" s="10"/>
      <c r="AT219" s="10"/>
      <c r="AU219" s="10"/>
      <c r="AV219" s="10"/>
      <c r="AW219" s="10"/>
      <c r="AX219" s="16">
        <v>160</v>
      </c>
      <c r="AY219" s="10"/>
      <c r="AZ219" s="10"/>
      <c r="BA219" s="10"/>
    </row>
    <row r="220" spans="1:53" x14ac:dyDescent="0.25">
      <c r="A220" s="3">
        <f t="shared" si="3"/>
        <v>45510</v>
      </c>
      <c r="B220" s="14">
        <v>6873</v>
      </c>
      <c r="C220" s="14">
        <v>1</v>
      </c>
      <c r="D220" s="14">
        <v>0</v>
      </c>
      <c r="E220" s="14"/>
      <c r="F220" s="10"/>
      <c r="G220" s="10"/>
      <c r="H220" s="10"/>
      <c r="I220" s="10"/>
      <c r="J220" s="14">
        <v>9602</v>
      </c>
      <c r="K220" s="10"/>
      <c r="L220" s="10"/>
      <c r="M220" s="10"/>
      <c r="N220" s="14">
        <v>29733</v>
      </c>
      <c r="O220" s="14">
        <v>3926</v>
      </c>
      <c r="P220" s="16">
        <v>57</v>
      </c>
      <c r="Q220" s="10"/>
      <c r="R220" s="10"/>
      <c r="S220" s="10"/>
      <c r="T220" s="10"/>
      <c r="U220" s="14">
        <v>46290</v>
      </c>
      <c r="V220" s="16">
        <v>46290</v>
      </c>
      <c r="W220" s="17"/>
      <c r="X220" s="17"/>
      <c r="Y220" s="17"/>
      <c r="Z220" s="16">
        <v>3314</v>
      </c>
      <c r="AA220" s="16">
        <v>20674</v>
      </c>
      <c r="AB220" s="30"/>
      <c r="AC220" s="16">
        <v>284</v>
      </c>
      <c r="AD220" s="16">
        <v>292</v>
      </c>
      <c r="AE220" s="17"/>
      <c r="AF220" s="17"/>
      <c r="AG220" s="16">
        <v>2907</v>
      </c>
      <c r="AH220" s="16">
        <v>2907</v>
      </c>
      <c r="AI220" s="16">
        <v>2907</v>
      </c>
      <c r="AJ220" s="16">
        <v>76.5</v>
      </c>
      <c r="AK220" s="16">
        <v>76.5</v>
      </c>
      <c r="AL220" s="10"/>
      <c r="AM220" s="10"/>
      <c r="AN220" s="11">
        <v>382</v>
      </c>
      <c r="AO220" s="11">
        <v>0</v>
      </c>
      <c r="AP220" s="10"/>
      <c r="AQ220" s="15"/>
      <c r="AR220" s="10"/>
      <c r="AS220" s="10"/>
      <c r="AT220" s="10"/>
      <c r="AU220" s="10"/>
      <c r="AV220" s="10"/>
      <c r="AW220" s="10"/>
      <c r="AX220" s="16">
        <v>586</v>
      </c>
      <c r="AY220" s="10"/>
      <c r="AZ220" s="10"/>
      <c r="BA220" s="10"/>
    </row>
    <row r="221" spans="1:53" x14ac:dyDescent="0.25">
      <c r="A221" s="3">
        <f t="shared" si="3"/>
        <v>45511</v>
      </c>
      <c r="B221" s="14">
        <v>7174</v>
      </c>
      <c r="C221" s="14">
        <v>0</v>
      </c>
      <c r="D221" s="14">
        <v>0</v>
      </c>
      <c r="E221" s="14"/>
      <c r="F221" s="10"/>
      <c r="G221" s="10"/>
      <c r="H221" s="10"/>
      <c r="I221" s="10"/>
      <c r="J221" s="14">
        <v>12371</v>
      </c>
      <c r="K221" s="10"/>
      <c r="L221" s="10"/>
      <c r="M221" s="10"/>
      <c r="N221" s="14">
        <v>16879</v>
      </c>
      <c r="O221" s="14">
        <v>43</v>
      </c>
      <c r="P221" s="16">
        <v>170</v>
      </c>
      <c r="Q221" s="10"/>
      <c r="R221" s="10"/>
      <c r="S221" s="10"/>
      <c r="T221" s="10"/>
      <c r="U221" s="14">
        <v>69283</v>
      </c>
      <c r="V221" s="16">
        <v>69283</v>
      </c>
      <c r="W221" s="17"/>
      <c r="X221" s="17"/>
      <c r="Y221" s="17"/>
      <c r="Z221" s="16">
        <v>2690</v>
      </c>
      <c r="AA221" s="16">
        <v>41605</v>
      </c>
      <c r="AB221" s="30"/>
      <c r="AC221" s="16">
        <v>559</v>
      </c>
      <c r="AD221" s="16">
        <v>2235</v>
      </c>
      <c r="AE221" s="17"/>
      <c r="AF221" s="17"/>
      <c r="AG221" s="16">
        <v>3991</v>
      </c>
      <c r="AH221" s="16">
        <v>3991</v>
      </c>
      <c r="AI221" s="16">
        <v>3991</v>
      </c>
      <c r="AJ221" s="16">
        <v>105.02631578947368</v>
      </c>
      <c r="AK221" s="16">
        <v>105.02631578947368</v>
      </c>
      <c r="AL221" s="10"/>
      <c r="AM221" s="10"/>
      <c r="AN221" s="14">
        <v>0</v>
      </c>
      <c r="AO221" s="14">
        <v>209</v>
      </c>
      <c r="AP221" s="10"/>
      <c r="AQ221" s="15"/>
      <c r="AR221" s="10"/>
      <c r="AS221" s="10"/>
      <c r="AT221" s="10"/>
      <c r="AU221" s="10"/>
      <c r="AV221" s="10"/>
      <c r="AW221" s="10"/>
      <c r="AX221" s="16">
        <v>633</v>
      </c>
      <c r="AY221" s="10"/>
      <c r="AZ221" s="10"/>
      <c r="BA221" s="10"/>
    </row>
    <row r="222" spans="1:53" x14ac:dyDescent="0.25">
      <c r="A222" s="3">
        <f t="shared" si="3"/>
        <v>45512</v>
      </c>
      <c r="B222" s="14">
        <v>8578</v>
      </c>
      <c r="C222" s="14">
        <v>0</v>
      </c>
      <c r="D222" s="14">
        <v>0</v>
      </c>
      <c r="E222" s="14"/>
      <c r="F222" s="10"/>
      <c r="G222" s="10"/>
      <c r="H222" s="10"/>
      <c r="I222" s="10"/>
      <c r="J222" s="14">
        <v>10185</v>
      </c>
      <c r="K222" s="10"/>
      <c r="L222" s="10"/>
      <c r="M222" s="10"/>
      <c r="N222" s="14">
        <v>30399</v>
      </c>
      <c r="O222" s="14">
        <v>112</v>
      </c>
      <c r="P222" s="16">
        <v>57</v>
      </c>
      <c r="Q222" s="10"/>
      <c r="R222" s="10"/>
      <c r="S222" s="10"/>
      <c r="T222" s="10"/>
      <c r="U222" s="14">
        <v>59974</v>
      </c>
      <c r="V222" s="16">
        <v>59974</v>
      </c>
      <c r="W222" s="17"/>
      <c r="X222" s="17"/>
      <c r="Y222" s="17"/>
      <c r="Z222" s="16">
        <v>4524</v>
      </c>
      <c r="AA222" s="16">
        <v>28203</v>
      </c>
      <c r="AB222" s="30"/>
      <c r="AC222" s="16">
        <v>144</v>
      </c>
      <c r="AD222" s="16">
        <v>1791</v>
      </c>
      <c r="AE222" s="17"/>
      <c r="AF222" s="17"/>
      <c r="AG222" s="16">
        <v>2589</v>
      </c>
      <c r="AH222" s="16">
        <v>2589</v>
      </c>
      <c r="AI222" s="16">
        <v>2589</v>
      </c>
      <c r="AJ222" s="16">
        <v>68.131578947368425</v>
      </c>
      <c r="AK222" s="16">
        <v>68.131578947368425</v>
      </c>
      <c r="AL222" s="10"/>
      <c r="AM222" s="10"/>
      <c r="AN222" s="14">
        <v>0</v>
      </c>
      <c r="AO222" s="14">
        <v>128</v>
      </c>
      <c r="AP222" s="10"/>
      <c r="AQ222" s="15"/>
      <c r="AR222" s="10"/>
      <c r="AS222" s="10"/>
      <c r="AT222" s="10"/>
      <c r="AU222" s="10"/>
      <c r="AV222" s="10"/>
      <c r="AW222" s="10"/>
      <c r="AX222" s="16">
        <v>780</v>
      </c>
      <c r="AY222" s="10"/>
      <c r="AZ222" s="10"/>
      <c r="BA222" s="10"/>
    </row>
    <row r="223" spans="1:53" x14ac:dyDescent="0.25">
      <c r="A223" s="3">
        <f t="shared" si="3"/>
        <v>45513</v>
      </c>
      <c r="B223" s="14">
        <v>5482</v>
      </c>
      <c r="C223" s="14">
        <v>3701</v>
      </c>
      <c r="D223" s="14">
        <v>0</v>
      </c>
      <c r="E223" s="14"/>
      <c r="F223" s="10"/>
      <c r="G223" s="10"/>
      <c r="H223" s="10"/>
      <c r="I223" s="10"/>
      <c r="J223" s="14">
        <v>8437</v>
      </c>
      <c r="K223" s="10"/>
      <c r="L223" s="10"/>
      <c r="M223" s="10"/>
      <c r="N223" s="14">
        <v>36571</v>
      </c>
      <c r="O223" s="14">
        <v>1006</v>
      </c>
      <c r="P223" s="16">
        <v>262</v>
      </c>
      <c r="Q223" s="10"/>
      <c r="R223" s="10"/>
      <c r="S223" s="10"/>
      <c r="T223" s="10"/>
      <c r="U223" s="14">
        <v>75755</v>
      </c>
      <c r="V223" s="16">
        <v>75755</v>
      </c>
      <c r="W223" s="17"/>
      <c r="X223" s="17"/>
      <c r="Y223" s="17"/>
      <c r="Z223" s="16">
        <v>3050</v>
      </c>
      <c r="AA223" s="16">
        <v>10336</v>
      </c>
      <c r="AB223" s="30"/>
      <c r="AC223" s="16">
        <v>912</v>
      </c>
      <c r="AD223" s="16">
        <v>970</v>
      </c>
      <c r="AE223" s="17"/>
      <c r="AF223" s="17"/>
      <c r="AG223" s="16">
        <v>1693</v>
      </c>
      <c r="AH223" s="16">
        <v>1693</v>
      </c>
      <c r="AI223" s="16">
        <v>1693</v>
      </c>
      <c r="AJ223" s="16">
        <v>44.55263157894737</v>
      </c>
      <c r="AK223" s="16">
        <v>44.55263157894737</v>
      </c>
      <c r="AL223" s="10"/>
      <c r="AM223" s="10"/>
      <c r="AN223" s="14">
        <v>0</v>
      </c>
      <c r="AO223" s="14">
        <v>0</v>
      </c>
      <c r="AP223" s="10"/>
      <c r="AQ223" s="15"/>
      <c r="AR223" s="10"/>
      <c r="AS223" s="10"/>
      <c r="AT223" s="10"/>
      <c r="AU223" s="10"/>
      <c r="AV223" s="10"/>
      <c r="AW223" s="10"/>
      <c r="AX223" s="16">
        <v>689</v>
      </c>
      <c r="AY223" s="10"/>
      <c r="AZ223" s="10"/>
      <c r="BA223" s="10"/>
    </row>
    <row r="224" spans="1:53" x14ac:dyDescent="0.25">
      <c r="A224" s="3">
        <f t="shared" si="3"/>
        <v>45514</v>
      </c>
      <c r="B224" s="14">
        <v>244</v>
      </c>
      <c r="C224" s="14">
        <v>796</v>
      </c>
      <c r="D224" s="14">
        <v>3050</v>
      </c>
      <c r="E224" s="14"/>
      <c r="F224" s="10"/>
      <c r="G224" s="10"/>
      <c r="H224" s="10"/>
      <c r="I224" s="10"/>
      <c r="J224" s="14">
        <v>3569</v>
      </c>
      <c r="K224" s="10"/>
      <c r="L224" s="10"/>
      <c r="M224" s="10"/>
      <c r="N224" s="14">
        <v>14349</v>
      </c>
      <c r="O224" s="14">
        <v>130</v>
      </c>
      <c r="P224" s="16">
        <v>23</v>
      </c>
      <c r="Q224" s="10"/>
      <c r="R224" s="10"/>
      <c r="S224" s="10"/>
      <c r="T224" s="10"/>
      <c r="U224" s="14">
        <v>29517</v>
      </c>
      <c r="V224" s="16">
        <v>29517</v>
      </c>
      <c r="W224" s="17"/>
      <c r="X224" s="17"/>
      <c r="Y224" s="17"/>
      <c r="Z224" s="16">
        <v>1154</v>
      </c>
      <c r="AA224" s="16">
        <v>3275</v>
      </c>
      <c r="AB224" s="30"/>
      <c r="AC224" s="16">
        <v>88</v>
      </c>
      <c r="AD224" s="16">
        <v>0</v>
      </c>
      <c r="AE224" s="17"/>
      <c r="AF224" s="17"/>
      <c r="AG224" s="16">
        <v>0</v>
      </c>
      <c r="AH224" s="16">
        <v>0</v>
      </c>
      <c r="AI224" s="16">
        <v>0</v>
      </c>
      <c r="AJ224" s="16">
        <v>0</v>
      </c>
      <c r="AK224" s="16">
        <v>0</v>
      </c>
      <c r="AL224" s="10"/>
      <c r="AM224" s="10"/>
      <c r="AN224" s="14">
        <v>0</v>
      </c>
      <c r="AO224" s="14">
        <v>0</v>
      </c>
      <c r="AP224" s="10"/>
      <c r="AQ224" s="15"/>
      <c r="AR224" s="10"/>
      <c r="AS224" s="10"/>
      <c r="AT224" s="10"/>
      <c r="AU224" s="10"/>
      <c r="AV224" s="10"/>
      <c r="AW224" s="10"/>
      <c r="AX224" s="16">
        <v>0</v>
      </c>
      <c r="AY224" s="10"/>
      <c r="AZ224" s="10"/>
      <c r="BA224" s="10"/>
    </row>
    <row r="225" spans="1:53" x14ac:dyDescent="0.25">
      <c r="A225" s="3">
        <f t="shared" si="3"/>
        <v>45515</v>
      </c>
      <c r="B225" s="14">
        <v>0</v>
      </c>
      <c r="C225" s="14">
        <v>0</v>
      </c>
      <c r="D225" s="14">
        <v>0</v>
      </c>
      <c r="E225" s="14"/>
      <c r="F225" s="10"/>
      <c r="G225" s="10"/>
      <c r="H225" s="10"/>
      <c r="I225" s="10"/>
      <c r="J225" s="14">
        <v>0</v>
      </c>
      <c r="K225" s="10"/>
      <c r="L225" s="10"/>
      <c r="M225" s="10"/>
      <c r="N225" s="14">
        <v>0</v>
      </c>
      <c r="O225" s="14">
        <v>0</v>
      </c>
      <c r="P225" s="16">
        <v>0</v>
      </c>
      <c r="Q225" s="10"/>
      <c r="R225" s="10"/>
      <c r="S225" s="10"/>
      <c r="T225" s="10"/>
      <c r="U225" s="14">
        <v>0</v>
      </c>
      <c r="V225" s="16">
        <v>0</v>
      </c>
      <c r="W225" s="17"/>
      <c r="X225" s="17"/>
      <c r="Y225" s="17"/>
      <c r="Z225" s="16">
        <v>0</v>
      </c>
      <c r="AA225" s="16">
        <v>0</v>
      </c>
      <c r="AB225" s="30"/>
      <c r="AC225" s="16">
        <v>0</v>
      </c>
      <c r="AD225" s="16">
        <v>0</v>
      </c>
      <c r="AE225" s="17"/>
      <c r="AF225" s="17"/>
      <c r="AG225" s="16">
        <v>0</v>
      </c>
      <c r="AH225" s="16">
        <v>0</v>
      </c>
      <c r="AI225" s="16">
        <v>0</v>
      </c>
      <c r="AJ225" s="16">
        <v>0</v>
      </c>
      <c r="AK225" s="16">
        <v>0</v>
      </c>
      <c r="AL225" s="10"/>
      <c r="AM225" s="10"/>
      <c r="AN225" s="14">
        <v>0</v>
      </c>
      <c r="AO225" s="14">
        <v>0</v>
      </c>
      <c r="AP225" s="10"/>
      <c r="AQ225" s="15"/>
      <c r="AR225" s="10"/>
      <c r="AS225" s="10"/>
      <c r="AT225" s="10"/>
      <c r="AU225" s="10"/>
      <c r="AV225" s="10"/>
      <c r="AW225" s="10"/>
      <c r="AX225" s="16">
        <v>0</v>
      </c>
      <c r="AY225" s="10"/>
      <c r="AZ225" s="10"/>
      <c r="BA225" s="10"/>
    </row>
    <row r="226" spans="1:53" x14ac:dyDescent="0.25">
      <c r="A226" s="3">
        <f t="shared" si="3"/>
        <v>45516</v>
      </c>
      <c r="B226" s="14">
        <v>5443</v>
      </c>
      <c r="C226" s="14">
        <v>0</v>
      </c>
      <c r="D226" s="14">
        <v>2306</v>
      </c>
      <c r="E226" s="14"/>
      <c r="F226" s="10"/>
      <c r="G226" s="10"/>
      <c r="H226" s="10"/>
      <c r="I226" s="10"/>
      <c r="J226" s="14">
        <v>8014</v>
      </c>
      <c r="K226" s="10"/>
      <c r="L226" s="10"/>
      <c r="M226" s="10"/>
      <c r="N226" s="14">
        <v>42662</v>
      </c>
      <c r="O226" s="14">
        <v>553</v>
      </c>
      <c r="P226" s="16">
        <v>110</v>
      </c>
      <c r="Q226" s="10"/>
      <c r="R226" s="10"/>
      <c r="S226" s="10"/>
      <c r="T226" s="10"/>
      <c r="U226" s="14">
        <v>51928</v>
      </c>
      <c r="V226" s="16">
        <v>51928</v>
      </c>
      <c r="W226" s="17"/>
      <c r="X226" s="17"/>
      <c r="Y226" s="17"/>
      <c r="Z226" s="16">
        <v>2186</v>
      </c>
      <c r="AA226" s="16">
        <v>18030</v>
      </c>
      <c r="AB226" s="30"/>
      <c r="AC226" s="16">
        <v>1787</v>
      </c>
      <c r="AD226" s="16">
        <v>566</v>
      </c>
      <c r="AE226" s="17"/>
      <c r="AF226" s="17"/>
      <c r="AG226" s="16">
        <v>3871</v>
      </c>
      <c r="AH226" s="16">
        <v>3871</v>
      </c>
      <c r="AI226" s="16">
        <v>3871</v>
      </c>
      <c r="AJ226" s="16">
        <v>101.86842105263158</v>
      </c>
      <c r="AK226" s="16">
        <v>101.86842105263158</v>
      </c>
      <c r="AL226" s="10"/>
      <c r="AM226" s="10"/>
      <c r="AN226" s="14">
        <v>0</v>
      </c>
      <c r="AO226" s="14">
        <v>0</v>
      </c>
      <c r="AP226" s="10"/>
      <c r="AQ226" s="15"/>
      <c r="AR226" s="10"/>
      <c r="AS226" s="10"/>
      <c r="AT226" s="10"/>
      <c r="AU226" s="10"/>
      <c r="AV226" s="10"/>
      <c r="AW226" s="10"/>
      <c r="AX226" s="16">
        <v>669</v>
      </c>
      <c r="AY226" s="10"/>
      <c r="AZ226" s="10"/>
      <c r="BA226" s="10"/>
    </row>
    <row r="227" spans="1:53" x14ac:dyDescent="0.25">
      <c r="A227" s="3">
        <f t="shared" si="3"/>
        <v>45517</v>
      </c>
      <c r="B227" s="14">
        <v>7461</v>
      </c>
      <c r="C227" s="14">
        <v>0</v>
      </c>
      <c r="D227" s="14">
        <v>0</v>
      </c>
      <c r="E227" s="14"/>
      <c r="F227" s="10"/>
      <c r="G227" s="10"/>
      <c r="H227" s="10"/>
      <c r="I227" s="10"/>
      <c r="J227" s="14">
        <v>8733</v>
      </c>
      <c r="K227" s="10"/>
      <c r="L227" s="10"/>
      <c r="M227" s="10"/>
      <c r="N227" s="14">
        <v>53658</v>
      </c>
      <c r="O227" s="14">
        <v>1427</v>
      </c>
      <c r="P227" s="16">
        <v>122</v>
      </c>
      <c r="Q227" s="10"/>
      <c r="R227" s="10"/>
      <c r="S227" s="10"/>
      <c r="T227" s="10"/>
      <c r="U227" s="14">
        <v>88411</v>
      </c>
      <c r="V227" s="16">
        <v>88411</v>
      </c>
      <c r="W227" s="17"/>
      <c r="X227" s="17"/>
      <c r="Y227" s="17"/>
      <c r="Z227" s="16">
        <v>3158</v>
      </c>
      <c r="AA227" s="16">
        <v>19650</v>
      </c>
      <c r="AB227" s="30"/>
      <c r="AC227" s="16">
        <v>640</v>
      </c>
      <c r="AD227" s="16">
        <v>337</v>
      </c>
      <c r="AE227" s="17"/>
      <c r="AF227" s="17"/>
      <c r="AG227" s="16">
        <v>4116</v>
      </c>
      <c r="AH227" s="16">
        <v>4116</v>
      </c>
      <c r="AI227" s="16">
        <v>4116</v>
      </c>
      <c r="AJ227" s="16">
        <v>108.31578947368421</v>
      </c>
      <c r="AK227" s="16">
        <v>108.31578947368421</v>
      </c>
      <c r="AL227" s="10"/>
      <c r="AM227" s="10"/>
      <c r="AN227" s="14">
        <v>0</v>
      </c>
      <c r="AO227" s="14">
        <v>0</v>
      </c>
      <c r="AP227" s="10"/>
      <c r="AQ227" s="15"/>
      <c r="AR227" s="10"/>
      <c r="AS227" s="10"/>
      <c r="AT227" s="10"/>
      <c r="AU227" s="10"/>
      <c r="AV227" s="10"/>
      <c r="AW227" s="10"/>
      <c r="AX227" s="16">
        <v>570</v>
      </c>
      <c r="AY227" s="10"/>
      <c r="AZ227" s="10"/>
      <c r="BA227" s="10"/>
    </row>
    <row r="228" spans="1:53" x14ac:dyDescent="0.25">
      <c r="A228" s="3">
        <f t="shared" si="3"/>
        <v>45518</v>
      </c>
      <c r="B228" s="14">
        <v>4518</v>
      </c>
      <c r="C228" s="14">
        <v>0</v>
      </c>
      <c r="D228" s="14">
        <v>0</v>
      </c>
      <c r="E228" s="14"/>
      <c r="F228" s="10"/>
      <c r="G228" s="10"/>
      <c r="H228" s="10"/>
      <c r="I228" s="10"/>
      <c r="J228" s="14">
        <v>11322</v>
      </c>
      <c r="K228" s="10"/>
      <c r="L228" s="10"/>
      <c r="M228" s="10"/>
      <c r="N228" s="14">
        <v>58620</v>
      </c>
      <c r="O228" s="14">
        <v>1179</v>
      </c>
      <c r="P228" s="16">
        <v>113</v>
      </c>
      <c r="Q228" s="10"/>
      <c r="R228" s="10"/>
      <c r="S228" s="10"/>
      <c r="T228" s="10"/>
      <c r="U228" s="14">
        <v>89969</v>
      </c>
      <c r="V228" s="16">
        <v>89969</v>
      </c>
      <c r="W228" s="17"/>
      <c r="X228" s="17"/>
      <c r="Y228" s="17"/>
      <c r="Z228" s="16">
        <v>2506</v>
      </c>
      <c r="AA228" s="16">
        <v>8778</v>
      </c>
      <c r="AB228" s="30"/>
      <c r="AC228" s="16">
        <v>1500</v>
      </c>
      <c r="AD228" s="16">
        <v>1468</v>
      </c>
      <c r="AE228" s="17"/>
      <c r="AF228" s="17"/>
      <c r="AG228" s="16">
        <v>6055</v>
      </c>
      <c r="AH228" s="16">
        <v>6055</v>
      </c>
      <c r="AI228" s="16">
        <v>6055</v>
      </c>
      <c r="AJ228" s="16">
        <v>159.34210526315789</v>
      </c>
      <c r="AK228" s="16">
        <v>159.34210526315789</v>
      </c>
      <c r="AL228" s="10"/>
      <c r="AM228" s="10"/>
      <c r="AN228" s="14">
        <v>2</v>
      </c>
      <c r="AO228" s="14">
        <v>0</v>
      </c>
      <c r="AP228" s="10"/>
      <c r="AQ228" s="15"/>
      <c r="AR228" s="10"/>
      <c r="AS228" s="10"/>
      <c r="AT228" s="10"/>
      <c r="AU228" s="10"/>
      <c r="AV228" s="10"/>
      <c r="AW228" s="10"/>
      <c r="AX228" s="16">
        <v>713</v>
      </c>
      <c r="AY228" s="10"/>
      <c r="AZ228" s="10"/>
      <c r="BA228" s="10"/>
    </row>
    <row r="229" spans="1:53" x14ac:dyDescent="0.25">
      <c r="A229" s="3">
        <f t="shared" si="3"/>
        <v>45519</v>
      </c>
      <c r="B229" s="11">
        <v>3713</v>
      </c>
      <c r="C229" s="11">
        <v>451</v>
      </c>
      <c r="D229" s="11">
        <v>451</v>
      </c>
      <c r="E229" s="14"/>
      <c r="F229" s="10"/>
      <c r="G229" s="10"/>
      <c r="H229" s="10"/>
      <c r="I229" s="10"/>
      <c r="J229" s="11">
        <v>10761</v>
      </c>
      <c r="K229" s="10"/>
      <c r="L229" s="10"/>
      <c r="M229" s="10"/>
      <c r="N229" s="11">
        <v>44197</v>
      </c>
      <c r="O229" s="11">
        <v>1598</v>
      </c>
      <c r="P229" s="11">
        <v>92</v>
      </c>
      <c r="Q229" s="10"/>
      <c r="R229" s="10"/>
      <c r="S229" s="10"/>
      <c r="T229" s="10"/>
      <c r="U229" s="11">
        <v>85861</v>
      </c>
      <c r="V229" s="11">
        <v>85861</v>
      </c>
      <c r="W229" s="17"/>
      <c r="X229" s="17"/>
      <c r="Y229" s="17"/>
      <c r="Z229" s="11">
        <v>4313</v>
      </c>
      <c r="AA229" s="11">
        <v>23285</v>
      </c>
      <c r="AB229" s="30"/>
      <c r="AC229" s="11">
        <v>828</v>
      </c>
      <c r="AD229" s="11">
        <v>1566</v>
      </c>
      <c r="AE229" s="17"/>
      <c r="AF229" s="17"/>
      <c r="AG229" s="11">
        <v>3793</v>
      </c>
      <c r="AH229" s="11">
        <v>3793</v>
      </c>
      <c r="AI229" s="11">
        <v>3793</v>
      </c>
      <c r="AJ229" s="11">
        <v>99.815789473684205</v>
      </c>
      <c r="AK229" s="11">
        <v>99.815789473684205</v>
      </c>
      <c r="AL229" s="10"/>
      <c r="AM229" s="10"/>
      <c r="AN229" s="11">
        <v>0</v>
      </c>
      <c r="AO229" s="11">
        <v>0</v>
      </c>
      <c r="AP229" s="10"/>
      <c r="AQ229" s="15"/>
      <c r="AR229" s="10"/>
      <c r="AS229" s="10"/>
      <c r="AT229" s="10"/>
      <c r="AU229" s="10"/>
      <c r="AV229" s="10"/>
      <c r="AW229" s="10"/>
      <c r="AX229" s="16">
        <v>474</v>
      </c>
      <c r="AY229" s="10"/>
      <c r="AZ229" s="10"/>
      <c r="BA229" s="10"/>
    </row>
    <row r="230" spans="1:53" x14ac:dyDescent="0.25">
      <c r="A230" s="3">
        <f t="shared" si="3"/>
        <v>45520</v>
      </c>
      <c r="B230" s="14">
        <v>1318</v>
      </c>
      <c r="C230" s="14">
        <v>16</v>
      </c>
      <c r="D230" s="14">
        <v>0</v>
      </c>
      <c r="E230" s="14"/>
      <c r="F230" s="10"/>
      <c r="G230" s="10"/>
      <c r="H230" s="10"/>
      <c r="I230" s="10"/>
      <c r="J230" s="14">
        <v>8260</v>
      </c>
      <c r="K230" s="10"/>
      <c r="L230" s="10"/>
      <c r="M230" s="10"/>
      <c r="N230" s="14">
        <v>34374</v>
      </c>
      <c r="O230" s="14">
        <v>43</v>
      </c>
      <c r="P230" s="16">
        <v>81</v>
      </c>
      <c r="Q230" s="10"/>
      <c r="R230" s="10"/>
      <c r="S230" s="10"/>
      <c r="T230" s="10"/>
      <c r="U230" s="14">
        <v>78200</v>
      </c>
      <c r="V230" s="16">
        <v>78200</v>
      </c>
      <c r="W230" s="17"/>
      <c r="X230" s="17"/>
      <c r="Y230" s="17"/>
      <c r="Z230" s="16">
        <v>4444</v>
      </c>
      <c r="AA230" s="16">
        <v>14574</v>
      </c>
      <c r="AB230" s="30"/>
      <c r="AC230" s="16">
        <v>447</v>
      </c>
      <c r="AD230" s="16">
        <v>1224</v>
      </c>
      <c r="AE230" s="17"/>
      <c r="AF230" s="17"/>
      <c r="AG230" s="16">
        <v>2525</v>
      </c>
      <c r="AH230" s="16">
        <v>2525</v>
      </c>
      <c r="AI230" s="16">
        <v>2525</v>
      </c>
      <c r="AJ230" s="16">
        <v>66.44736842105263</v>
      </c>
      <c r="AK230" s="16">
        <v>66.44736842105263</v>
      </c>
      <c r="AL230" s="10"/>
      <c r="AM230" s="10"/>
      <c r="AN230" s="14">
        <v>0</v>
      </c>
      <c r="AO230" s="14">
        <v>0</v>
      </c>
      <c r="AP230" s="10"/>
      <c r="AQ230" s="15"/>
      <c r="AR230" s="10"/>
      <c r="AS230" s="10"/>
      <c r="AT230" s="10"/>
      <c r="AU230" s="10"/>
      <c r="AV230" s="10"/>
      <c r="AW230" s="10"/>
      <c r="AX230" s="16">
        <v>488</v>
      </c>
      <c r="AY230" s="10"/>
      <c r="AZ230" s="10"/>
      <c r="BA230" s="10"/>
    </row>
    <row r="231" spans="1:53" x14ac:dyDescent="0.25">
      <c r="A231" s="3">
        <f t="shared" si="3"/>
        <v>45521</v>
      </c>
      <c r="B231" s="14">
        <v>0</v>
      </c>
      <c r="C231" s="14">
        <v>0</v>
      </c>
      <c r="D231" s="14">
        <v>0</v>
      </c>
      <c r="E231" s="14"/>
      <c r="F231" s="10"/>
      <c r="G231" s="10"/>
      <c r="H231" s="10"/>
      <c r="I231" s="10"/>
      <c r="J231" s="14">
        <v>0</v>
      </c>
      <c r="K231" s="10"/>
      <c r="L231" s="10"/>
      <c r="M231" s="10"/>
      <c r="N231" s="14">
        <v>0</v>
      </c>
      <c r="O231" s="14">
        <v>0</v>
      </c>
      <c r="P231" s="14">
        <v>0</v>
      </c>
      <c r="Q231" s="10"/>
      <c r="R231" s="10"/>
      <c r="S231" s="10"/>
      <c r="T231" s="10"/>
      <c r="U231" s="14">
        <v>0</v>
      </c>
      <c r="V231" s="14">
        <v>0</v>
      </c>
      <c r="W231" s="17"/>
      <c r="X231" s="17"/>
      <c r="Y231" s="17"/>
      <c r="Z231" s="14">
        <v>0</v>
      </c>
      <c r="AA231" s="14">
        <v>0</v>
      </c>
      <c r="AB231" s="30"/>
      <c r="AC231" s="14">
        <v>0</v>
      </c>
      <c r="AD231" s="14">
        <v>0</v>
      </c>
      <c r="AE231" s="17"/>
      <c r="AF231" s="17"/>
      <c r="AG231" s="14">
        <v>0</v>
      </c>
      <c r="AH231" s="14">
        <v>0</v>
      </c>
      <c r="AI231" s="14">
        <v>0</v>
      </c>
      <c r="AJ231" s="14">
        <v>0</v>
      </c>
      <c r="AK231" s="14">
        <v>0</v>
      </c>
      <c r="AL231" s="10"/>
      <c r="AM231" s="10"/>
      <c r="AN231" s="14">
        <v>0</v>
      </c>
      <c r="AO231" s="14">
        <v>0</v>
      </c>
      <c r="AP231" s="10"/>
      <c r="AQ231" s="15"/>
      <c r="AR231" s="10"/>
      <c r="AS231" s="10"/>
      <c r="AT231" s="10"/>
      <c r="AU231" s="10"/>
      <c r="AV231" s="10"/>
      <c r="AW231" s="10"/>
      <c r="AX231" s="14">
        <v>0</v>
      </c>
      <c r="AY231" s="10"/>
      <c r="AZ231" s="10"/>
      <c r="BA231" s="10"/>
    </row>
    <row r="232" spans="1:53" x14ac:dyDescent="0.25">
      <c r="A232" s="3">
        <f t="shared" si="3"/>
        <v>45522</v>
      </c>
      <c r="B232" s="14">
        <v>0</v>
      </c>
      <c r="C232" s="14">
        <v>0</v>
      </c>
      <c r="D232" s="14">
        <v>0</v>
      </c>
      <c r="E232" s="14"/>
      <c r="F232" s="10"/>
      <c r="G232" s="10"/>
      <c r="H232" s="10"/>
      <c r="I232" s="10"/>
      <c r="J232" s="14">
        <v>0</v>
      </c>
      <c r="K232" s="10"/>
      <c r="L232" s="10"/>
      <c r="M232" s="10"/>
      <c r="N232" s="14">
        <v>0</v>
      </c>
      <c r="O232" s="14">
        <v>0</v>
      </c>
      <c r="P232" s="14">
        <v>0</v>
      </c>
      <c r="Q232" s="10"/>
      <c r="R232" s="10"/>
      <c r="S232" s="10"/>
      <c r="T232" s="10"/>
      <c r="U232" s="14">
        <v>0</v>
      </c>
      <c r="V232" s="14">
        <v>0</v>
      </c>
      <c r="W232" s="17"/>
      <c r="X232" s="17"/>
      <c r="Y232" s="17"/>
      <c r="Z232" s="14">
        <v>0</v>
      </c>
      <c r="AA232" s="14">
        <v>0</v>
      </c>
      <c r="AB232" s="30"/>
      <c r="AC232" s="14">
        <v>0</v>
      </c>
      <c r="AD232" s="14">
        <v>0</v>
      </c>
      <c r="AE232" s="17"/>
      <c r="AF232" s="17"/>
      <c r="AG232" s="14">
        <v>0</v>
      </c>
      <c r="AH232" s="14">
        <v>0</v>
      </c>
      <c r="AI232" s="14">
        <v>0</v>
      </c>
      <c r="AJ232" s="14">
        <v>0</v>
      </c>
      <c r="AK232" s="14">
        <v>0</v>
      </c>
      <c r="AL232" s="10"/>
      <c r="AM232" s="10"/>
      <c r="AN232" s="14">
        <v>0</v>
      </c>
      <c r="AO232" s="14">
        <v>0</v>
      </c>
      <c r="AP232" s="10"/>
      <c r="AQ232" s="15"/>
      <c r="AR232" s="10"/>
      <c r="AS232" s="10"/>
      <c r="AT232" s="10"/>
      <c r="AU232" s="10"/>
      <c r="AV232" s="10"/>
      <c r="AW232" s="10"/>
      <c r="AX232" s="14">
        <v>0</v>
      </c>
      <c r="AY232" s="10"/>
      <c r="AZ232" s="10"/>
      <c r="BA232" s="10"/>
    </row>
    <row r="233" spans="1:53" x14ac:dyDescent="0.25">
      <c r="A233" s="3">
        <f t="shared" si="3"/>
        <v>45523</v>
      </c>
      <c r="B233" s="14">
        <v>5373</v>
      </c>
      <c r="C233" s="14">
        <v>0</v>
      </c>
      <c r="D233" s="14">
        <v>0</v>
      </c>
      <c r="E233" s="14"/>
      <c r="F233" s="10"/>
      <c r="G233" s="10"/>
      <c r="H233" s="10"/>
      <c r="I233" s="10"/>
      <c r="J233" s="14">
        <v>8415</v>
      </c>
      <c r="K233" s="10"/>
      <c r="L233" s="10"/>
      <c r="M233" s="10"/>
      <c r="N233" s="14">
        <v>30829</v>
      </c>
      <c r="O233" s="14">
        <v>2111</v>
      </c>
      <c r="P233" s="16">
        <v>176</v>
      </c>
      <c r="Q233" s="10"/>
      <c r="R233" s="10"/>
      <c r="S233" s="10"/>
      <c r="T233" s="10"/>
      <c r="U233" s="14">
        <v>76134</v>
      </c>
      <c r="V233" s="16">
        <v>76134</v>
      </c>
      <c r="W233" s="17"/>
      <c r="X233" s="17"/>
      <c r="Y233" s="17"/>
      <c r="Z233" s="16">
        <v>3508</v>
      </c>
      <c r="AA233" s="16">
        <v>21011</v>
      </c>
      <c r="AB233" s="30"/>
      <c r="AC233" s="16">
        <v>154</v>
      </c>
      <c r="AD233" s="16">
        <v>620</v>
      </c>
      <c r="AE233" s="17"/>
      <c r="AF233" s="17"/>
      <c r="AG233" s="16">
        <v>4465</v>
      </c>
      <c r="AH233" s="16">
        <v>4465</v>
      </c>
      <c r="AI233" s="16">
        <v>4465</v>
      </c>
      <c r="AJ233" s="16">
        <v>117.5</v>
      </c>
      <c r="AK233" s="16">
        <v>117.5</v>
      </c>
      <c r="AL233" s="10"/>
      <c r="AM233" s="10"/>
      <c r="AN233" s="14">
        <v>0</v>
      </c>
      <c r="AO233" s="14">
        <v>0</v>
      </c>
      <c r="AP233" s="10"/>
      <c r="AQ233" s="15"/>
      <c r="AR233" s="10"/>
      <c r="AS233" s="10"/>
      <c r="AT233" s="10"/>
      <c r="AU233" s="10"/>
      <c r="AV233" s="10"/>
      <c r="AW233" s="10"/>
      <c r="AX233" s="16">
        <v>528</v>
      </c>
      <c r="AY233" s="10"/>
      <c r="AZ233" s="10"/>
      <c r="BA233" s="10"/>
    </row>
    <row r="234" spans="1:53" x14ac:dyDescent="0.25">
      <c r="A234" s="3">
        <f t="shared" si="3"/>
        <v>45524</v>
      </c>
      <c r="B234" s="14">
        <v>6454</v>
      </c>
      <c r="C234" s="14">
        <v>1914</v>
      </c>
      <c r="D234" s="14">
        <v>13381</v>
      </c>
      <c r="E234" s="14"/>
      <c r="F234" s="10"/>
      <c r="G234" s="10"/>
      <c r="H234" s="10"/>
      <c r="I234" s="10"/>
      <c r="J234" s="14">
        <v>8974</v>
      </c>
      <c r="K234" s="10"/>
      <c r="L234" s="10"/>
      <c r="M234" s="10"/>
      <c r="N234" s="14">
        <v>39372</v>
      </c>
      <c r="O234" s="14">
        <v>617</v>
      </c>
      <c r="P234" s="16">
        <v>128</v>
      </c>
      <c r="Q234" s="10"/>
      <c r="R234" s="10"/>
      <c r="S234" s="10"/>
      <c r="T234" s="10"/>
      <c r="U234" s="14">
        <v>79711</v>
      </c>
      <c r="V234" s="16">
        <v>79711</v>
      </c>
      <c r="W234" s="17"/>
      <c r="X234" s="17"/>
      <c r="Y234" s="17"/>
      <c r="Z234" s="16">
        <v>4472</v>
      </c>
      <c r="AA234" s="16">
        <v>13924</v>
      </c>
      <c r="AB234" s="30"/>
      <c r="AC234" s="16">
        <v>253</v>
      </c>
      <c r="AD234" s="16">
        <v>1491</v>
      </c>
      <c r="AE234" s="17"/>
      <c r="AF234" s="17"/>
      <c r="AG234" s="16">
        <v>3571</v>
      </c>
      <c r="AH234" s="16">
        <v>3571</v>
      </c>
      <c r="AI234" s="16">
        <v>3571</v>
      </c>
      <c r="AJ234" s="16">
        <v>93.973684210526315</v>
      </c>
      <c r="AK234" s="16">
        <v>93.973684210526315</v>
      </c>
      <c r="AL234" s="10"/>
      <c r="AM234" s="10"/>
      <c r="AN234" s="14">
        <v>0</v>
      </c>
      <c r="AO234" s="14">
        <v>0</v>
      </c>
      <c r="AP234" s="10"/>
      <c r="AQ234" s="15"/>
      <c r="AR234" s="10"/>
      <c r="AS234" s="10"/>
      <c r="AT234" s="10"/>
      <c r="AU234" s="10"/>
      <c r="AV234" s="10"/>
      <c r="AW234" s="10"/>
      <c r="AX234" s="16">
        <v>16</v>
      </c>
      <c r="AY234" s="10"/>
      <c r="AZ234" s="10"/>
      <c r="BA234" s="10"/>
    </row>
    <row r="235" spans="1:53" x14ac:dyDescent="0.25">
      <c r="A235" s="3">
        <f t="shared" si="3"/>
        <v>45525</v>
      </c>
      <c r="B235" s="14">
        <v>1296</v>
      </c>
      <c r="C235" s="14">
        <v>0</v>
      </c>
      <c r="D235" s="14">
        <v>15374</v>
      </c>
      <c r="E235" s="14"/>
      <c r="F235" s="10"/>
      <c r="G235" s="10"/>
      <c r="H235" s="10"/>
      <c r="I235" s="10"/>
      <c r="J235" s="14">
        <v>9269</v>
      </c>
      <c r="K235" s="10"/>
      <c r="L235" s="10"/>
      <c r="M235" s="10"/>
      <c r="N235" s="14">
        <v>21646</v>
      </c>
      <c r="O235" s="14">
        <v>96</v>
      </c>
      <c r="P235" s="16">
        <v>53</v>
      </c>
      <c r="Q235" s="10"/>
      <c r="R235" s="10"/>
      <c r="S235" s="10"/>
      <c r="T235" s="10"/>
      <c r="U235" s="14">
        <v>63387</v>
      </c>
      <c r="V235" s="16">
        <v>63387</v>
      </c>
      <c r="W235" s="17"/>
      <c r="X235" s="17"/>
      <c r="Y235" s="17"/>
      <c r="Z235" s="16">
        <v>5227</v>
      </c>
      <c r="AA235" s="16">
        <v>26249</v>
      </c>
      <c r="AB235" s="30"/>
      <c r="AC235" s="16">
        <v>1038</v>
      </c>
      <c r="AD235" s="16">
        <v>647</v>
      </c>
      <c r="AE235" s="17"/>
      <c r="AF235" s="17"/>
      <c r="AG235" s="16">
        <v>4301</v>
      </c>
      <c r="AH235" s="16">
        <v>4301</v>
      </c>
      <c r="AI235" s="16">
        <v>4301</v>
      </c>
      <c r="AJ235" s="16">
        <v>113.18421052631579</v>
      </c>
      <c r="AK235" s="16">
        <v>113.18421052631579</v>
      </c>
      <c r="AL235" s="10"/>
      <c r="AM235" s="10"/>
      <c r="AN235" s="14">
        <v>0</v>
      </c>
      <c r="AO235" s="14">
        <v>0</v>
      </c>
      <c r="AP235" s="10"/>
      <c r="AQ235" s="15"/>
      <c r="AR235" s="10"/>
      <c r="AS235" s="10"/>
      <c r="AT235" s="10"/>
      <c r="AU235" s="10"/>
      <c r="AV235" s="10"/>
      <c r="AW235" s="10"/>
      <c r="AX235" s="16">
        <v>152</v>
      </c>
      <c r="AY235" s="10"/>
      <c r="AZ235" s="10"/>
      <c r="BA235" s="10"/>
    </row>
    <row r="236" spans="1:53" x14ac:dyDescent="0.25">
      <c r="A236" s="3">
        <f t="shared" si="3"/>
        <v>45526</v>
      </c>
      <c r="B236" s="14">
        <v>1647</v>
      </c>
      <c r="C236" s="14">
        <v>487</v>
      </c>
      <c r="D236" s="14">
        <v>1550</v>
      </c>
      <c r="E236" s="14"/>
      <c r="F236" s="10"/>
      <c r="G236" s="10"/>
      <c r="H236" s="10"/>
      <c r="I236" s="10"/>
      <c r="J236" s="14">
        <v>8651</v>
      </c>
      <c r="K236" s="10"/>
      <c r="L236" s="10"/>
      <c r="M236" s="10"/>
      <c r="N236" s="14">
        <v>21747</v>
      </c>
      <c r="O236" s="14">
        <v>213</v>
      </c>
      <c r="P236" s="16">
        <v>259</v>
      </c>
      <c r="Q236" s="10"/>
      <c r="R236" s="10"/>
      <c r="S236" s="10"/>
      <c r="T236" s="10"/>
      <c r="U236" s="14">
        <v>63845</v>
      </c>
      <c r="V236" s="16">
        <v>63845</v>
      </c>
      <c r="W236" s="17"/>
      <c r="X236" s="17"/>
      <c r="Y236" s="17"/>
      <c r="Z236" s="16">
        <v>5957</v>
      </c>
      <c r="AA236" s="16">
        <v>24381</v>
      </c>
      <c r="AB236" s="30"/>
      <c r="AC236" s="16">
        <v>158</v>
      </c>
      <c r="AD236" s="16">
        <v>72</v>
      </c>
      <c r="AE236" s="17"/>
      <c r="AF236" s="17"/>
      <c r="AG236" s="16">
        <v>5973</v>
      </c>
      <c r="AH236" s="16">
        <v>5973</v>
      </c>
      <c r="AI236" s="16">
        <v>5973</v>
      </c>
      <c r="AJ236" s="16">
        <v>157.18421052631578</v>
      </c>
      <c r="AK236" s="16">
        <v>157.18421052631578</v>
      </c>
      <c r="AL236" s="10"/>
      <c r="AM236" s="10"/>
      <c r="AN236" s="14">
        <v>579</v>
      </c>
      <c r="AO236" s="14">
        <v>0</v>
      </c>
      <c r="AP236" s="10"/>
      <c r="AQ236" s="15"/>
      <c r="AR236" s="10"/>
      <c r="AS236" s="10"/>
      <c r="AT236" s="10"/>
      <c r="AU236" s="10"/>
      <c r="AV236" s="10"/>
      <c r="AW236" s="10"/>
      <c r="AX236" s="16">
        <v>217</v>
      </c>
      <c r="AY236" s="10"/>
      <c r="AZ236" s="10"/>
      <c r="BA236" s="10"/>
    </row>
    <row r="237" spans="1:53" x14ac:dyDescent="0.25">
      <c r="A237" s="3">
        <f t="shared" si="3"/>
        <v>45527</v>
      </c>
      <c r="B237" s="14">
        <v>1599</v>
      </c>
      <c r="C237" s="14">
        <v>416</v>
      </c>
      <c r="D237" s="14">
        <v>638</v>
      </c>
      <c r="E237" s="14"/>
      <c r="F237" s="10"/>
      <c r="G237" s="10"/>
      <c r="H237" s="10"/>
      <c r="I237" s="10"/>
      <c r="J237" s="14">
        <v>5378</v>
      </c>
      <c r="K237" s="10"/>
      <c r="L237" s="10"/>
      <c r="M237" s="10"/>
      <c r="N237" s="14">
        <v>18202</v>
      </c>
      <c r="O237" s="14">
        <v>100</v>
      </c>
      <c r="P237" s="16">
        <v>61</v>
      </c>
      <c r="Q237" s="10"/>
      <c r="R237" s="10"/>
      <c r="S237" s="10"/>
      <c r="T237" s="10"/>
      <c r="U237" s="14">
        <v>78833</v>
      </c>
      <c r="V237" s="16">
        <v>78833</v>
      </c>
      <c r="W237" s="17"/>
      <c r="X237" s="17"/>
      <c r="Y237" s="17"/>
      <c r="Z237" s="16">
        <v>3957</v>
      </c>
      <c r="AA237" s="16">
        <v>10401</v>
      </c>
      <c r="AB237" s="30"/>
      <c r="AC237" s="16">
        <v>1159</v>
      </c>
      <c r="AD237" s="16">
        <v>270</v>
      </c>
      <c r="AE237" s="17"/>
      <c r="AF237" s="17"/>
      <c r="AG237" s="16">
        <v>5146</v>
      </c>
      <c r="AH237" s="16">
        <v>5146</v>
      </c>
      <c r="AI237" s="16">
        <v>5146</v>
      </c>
      <c r="AJ237" s="16">
        <v>135.42105263157896</v>
      </c>
      <c r="AK237" s="16">
        <v>135.42105263157896</v>
      </c>
      <c r="AL237" s="10"/>
      <c r="AM237" s="10"/>
      <c r="AN237" s="14">
        <v>135</v>
      </c>
      <c r="AO237" s="14">
        <v>2</v>
      </c>
      <c r="AP237" s="10"/>
      <c r="AQ237" s="15"/>
      <c r="AR237" s="10"/>
      <c r="AS237" s="10"/>
      <c r="AT237" s="10"/>
      <c r="AU237" s="10"/>
      <c r="AV237" s="10"/>
      <c r="AW237" s="10"/>
      <c r="AX237" s="16">
        <v>130</v>
      </c>
      <c r="AY237" s="10"/>
      <c r="AZ237" s="10"/>
      <c r="BA237" s="10"/>
    </row>
    <row r="238" spans="1:53" x14ac:dyDescent="0.25">
      <c r="A238" s="3">
        <f t="shared" si="3"/>
        <v>45528</v>
      </c>
      <c r="B238" s="14">
        <v>0</v>
      </c>
      <c r="C238" s="14">
        <v>0</v>
      </c>
      <c r="D238" s="14">
        <v>0</v>
      </c>
      <c r="E238" s="14"/>
      <c r="F238" s="10"/>
      <c r="G238" s="10"/>
      <c r="H238" s="10"/>
      <c r="I238" s="10"/>
      <c r="J238" s="14">
        <v>0</v>
      </c>
      <c r="K238" s="10"/>
      <c r="L238" s="10"/>
      <c r="M238" s="10"/>
      <c r="N238" s="14">
        <v>0</v>
      </c>
      <c r="O238" s="14">
        <v>0</v>
      </c>
      <c r="P238" s="14">
        <v>0</v>
      </c>
      <c r="Q238" s="10"/>
      <c r="R238" s="10"/>
      <c r="S238" s="10"/>
      <c r="T238" s="10"/>
      <c r="U238" s="14">
        <v>0</v>
      </c>
      <c r="V238" s="14">
        <v>0</v>
      </c>
      <c r="W238" s="17"/>
      <c r="X238" s="17"/>
      <c r="Y238" s="17"/>
      <c r="Z238" s="14">
        <v>0</v>
      </c>
      <c r="AA238" s="14">
        <v>0</v>
      </c>
      <c r="AB238" s="30"/>
      <c r="AC238" s="14">
        <v>0</v>
      </c>
      <c r="AD238" s="14">
        <v>0</v>
      </c>
      <c r="AE238" s="17"/>
      <c r="AF238" s="17"/>
      <c r="AG238" s="14">
        <v>0</v>
      </c>
      <c r="AH238" s="14">
        <v>0</v>
      </c>
      <c r="AI238" s="14">
        <v>0</v>
      </c>
      <c r="AJ238" s="14">
        <v>0</v>
      </c>
      <c r="AK238" s="14">
        <v>0</v>
      </c>
      <c r="AL238" s="10"/>
      <c r="AM238" s="10"/>
      <c r="AN238" s="14">
        <v>0</v>
      </c>
      <c r="AO238" s="14">
        <v>0</v>
      </c>
      <c r="AP238" s="10"/>
      <c r="AQ238" s="15"/>
      <c r="AR238" s="10"/>
      <c r="AS238" s="10"/>
      <c r="AT238" s="10"/>
      <c r="AU238" s="10"/>
      <c r="AV238" s="10"/>
      <c r="AW238" s="10"/>
      <c r="AX238" s="14">
        <v>0</v>
      </c>
      <c r="AY238" s="10"/>
      <c r="AZ238" s="10"/>
      <c r="BA238" s="10"/>
    </row>
    <row r="239" spans="1:53" x14ac:dyDescent="0.25">
      <c r="A239" s="3">
        <f t="shared" si="3"/>
        <v>45529</v>
      </c>
      <c r="B239" s="14">
        <v>0</v>
      </c>
      <c r="C239" s="14">
        <v>0</v>
      </c>
      <c r="D239" s="14">
        <v>0</v>
      </c>
      <c r="E239" s="14"/>
      <c r="F239" s="10"/>
      <c r="G239" s="10"/>
      <c r="H239" s="10"/>
      <c r="I239" s="10"/>
      <c r="J239" s="14">
        <v>0</v>
      </c>
      <c r="K239" s="10"/>
      <c r="L239" s="10"/>
      <c r="M239" s="10"/>
      <c r="N239" s="14">
        <v>0</v>
      </c>
      <c r="O239" s="14">
        <v>0</v>
      </c>
      <c r="P239" s="14">
        <v>0</v>
      </c>
      <c r="Q239" s="10"/>
      <c r="R239" s="10"/>
      <c r="S239" s="10"/>
      <c r="T239" s="10"/>
      <c r="U239" s="14">
        <v>0</v>
      </c>
      <c r="V239" s="14">
        <v>0</v>
      </c>
      <c r="W239" s="17"/>
      <c r="X239" s="17"/>
      <c r="Y239" s="17"/>
      <c r="Z239" s="14">
        <v>0</v>
      </c>
      <c r="AA239" s="14">
        <v>0</v>
      </c>
      <c r="AB239" s="30"/>
      <c r="AC239" s="14">
        <v>0</v>
      </c>
      <c r="AD239" s="14">
        <v>0</v>
      </c>
      <c r="AE239" s="17"/>
      <c r="AF239" s="17"/>
      <c r="AG239" s="14">
        <v>0</v>
      </c>
      <c r="AH239" s="14">
        <v>0</v>
      </c>
      <c r="AI239" s="14">
        <v>0</v>
      </c>
      <c r="AJ239" s="14">
        <v>0</v>
      </c>
      <c r="AK239" s="14">
        <v>0</v>
      </c>
      <c r="AL239" s="10"/>
      <c r="AM239" s="10"/>
      <c r="AN239" s="14">
        <v>0</v>
      </c>
      <c r="AO239" s="14">
        <v>0</v>
      </c>
      <c r="AP239" s="10"/>
      <c r="AQ239" s="15"/>
      <c r="AR239" s="10"/>
      <c r="AS239" s="10"/>
      <c r="AT239" s="10"/>
      <c r="AU239" s="10"/>
      <c r="AV239" s="10"/>
      <c r="AW239" s="10"/>
      <c r="AX239" s="14">
        <v>0</v>
      </c>
      <c r="AY239" s="10"/>
      <c r="AZ239" s="10"/>
      <c r="BA239" s="10"/>
    </row>
    <row r="240" spans="1:53" x14ac:dyDescent="0.25">
      <c r="A240" s="3">
        <f t="shared" si="3"/>
        <v>45530</v>
      </c>
      <c r="B240" s="14">
        <v>1050</v>
      </c>
      <c r="C240" s="14">
        <v>4</v>
      </c>
      <c r="D240" s="14">
        <v>0</v>
      </c>
      <c r="E240" s="14"/>
      <c r="F240" s="10"/>
      <c r="G240" s="10"/>
      <c r="H240" s="10"/>
      <c r="I240" s="10"/>
      <c r="J240" s="14">
        <v>5221</v>
      </c>
      <c r="K240" s="10"/>
      <c r="L240" s="10"/>
      <c r="M240" s="10"/>
      <c r="N240" s="14">
        <v>28654</v>
      </c>
      <c r="O240" s="14">
        <v>347</v>
      </c>
      <c r="P240" s="16">
        <v>114</v>
      </c>
      <c r="Q240" s="10"/>
      <c r="R240" s="10"/>
      <c r="S240" s="10"/>
      <c r="T240" s="10"/>
      <c r="U240" s="14">
        <v>75926</v>
      </c>
      <c r="V240" s="16">
        <v>75926</v>
      </c>
      <c r="W240" s="17"/>
      <c r="X240" s="17"/>
      <c r="Y240" s="17"/>
      <c r="Z240" s="16">
        <v>3749</v>
      </c>
      <c r="AA240" s="16">
        <v>16765</v>
      </c>
      <c r="AB240" s="30"/>
      <c r="AC240" s="16">
        <v>188</v>
      </c>
      <c r="AD240" s="16">
        <v>38</v>
      </c>
      <c r="AE240" s="17"/>
      <c r="AF240" s="17"/>
      <c r="AG240" s="16">
        <v>6665</v>
      </c>
      <c r="AH240" s="16">
        <v>6665</v>
      </c>
      <c r="AI240" s="16">
        <v>6665</v>
      </c>
      <c r="AJ240" s="16">
        <v>175.39473684210526</v>
      </c>
      <c r="AK240" s="16">
        <v>175.39473684210526</v>
      </c>
      <c r="AL240" s="10"/>
      <c r="AM240" s="10"/>
      <c r="AN240" s="14">
        <v>237</v>
      </c>
      <c r="AO240" s="14">
        <v>0</v>
      </c>
      <c r="AP240" s="10"/>
      <c r="AQ240" s="15"/>
      <c r="AR240" s="10"/>
      <c r="AS240" s="10"/>
      <c r="AT240" s="10"/>
      <c r="AU240" s="10"/>
      <c r="AV240" s="10"/>
      <c r="AW240" s="10"/>
      <c r="AX240" s="16">
        <v>256</v>
      </c>
      <c r="AY240" s="10"/>
      <c r="AZ240" s="10"/>
      <c r="BA240" s="10"/>
    </row>
    <row r="241" spans="1:53" x14ac:dyDescent="0.25">
      <c r="A241" s="3">
        <f t="shared" si="3"/>
        <v>45531</v>
      </c>
      <c r="B241" s="21">
        <v>295</v>
      </c>
      <c r="C241" s="22">
        <v>0</v>
      </c>
      <c r="D241" s="22">
        <v>0</v>
      </c>
      <c r="E241" s="22"/>
      <c r="F241" s="23"/>
      <c r="G241" s="23"/>
      <c r="H241" s="23"/>
      <c r="I241" s="23"/>
      <c r="J241" s="22">
        <v>4218</v>
      </c>
      <c r="K241" s="23"/>
      <c r="L241" s="23"/>
      <c r="M241" s="23"/>
      <c r="N241" s="22">
        <v>28414</v>
      </c>
      <c r="O241" s="22">
        <v>588</v>
      </c>
      <c r="P241" s="22">
        <v>113</v>
      </c>
      <c r="Q241" s="23"/>
      <c r="R241" s="23"/>
      <c r="S241" s="23"/>
      <c r="T241" s="23"/>
      <c r="U241" s="22">
        <v>66471</v>
      </c>
      <c r="V241" s="22">
        <v>66471</v>
      </c>
      <c r="W241" s="23"/>
      <c r="X241" s="23"/>
      <c r="Y241" s="23"/>
      <c r="Z241" s="22">
        <v>3921</v>
      </c>
      <c r="AA241" s="16">
        <v>13472</v>
      </c>
      <c r="AB241" s="30"/>
      <c r="AC241" s="16">
        <v>754</v>
      </c>
      <c r="AD241" s="16">
        <v>354</v>
      </c>
      <c r="AE241" s="17"/>
      <c r="AF241" s="17"/>
      <c r="AG241" s="16">
        <v>3523</v>
      </c>
      <c r="AH241" s="16">
        <v>3523</v>
      </c>
      <c r="AI241" s="16">
        <v>3523</v>
      </c>
      <c r="AJ241" s="16">
        <v>92.71052631578948</v>
      </c>
      <c r="AK241" s="16">
        <v>92.71052631578948</v>
      </c>
      <c r="AL241" s="10"/>
      <c r="AM241" s="10"/>
      <c r="AN241" s="14">
        <v>0</v>
      </c>
      <c r="AO241" s="14">
        <v>0</v>
      </c>
      <c r="AP241" s="10"/>
      <c r="AQ241" s="15"/>
      <c r="AR241" s="10"/>
      <c r="AS241" s="10"/>
      <c r="AT241" s="10"/>
      <c r="AU241" s="10"/>
      <c r="AV241" s="10"/>
      <c r="AW241" s="10"/>
      <c r="AX241" s="16">
        <v>436</v>
      </c>
      <c r="AY241" s="10"/>
      <c r="AZ241" s="10"/>
      <c r="BA241" s="10"/>
    </row>
    <row r="242" spans="1:53" x14ac:dyDescent="0.25">
      <c r="A242" s="3">
        <f t="shared" si="3"/>
        <v>45532</v>
      </c>
      <c r="B242" s="14">
        <v>1884</v>
      </c>
      <c r="C242" s="14">
        <v>7</v>
      </c>
      <c r="D242" s="14">
        <v>0</v>
      </c>
      <c r="E242" s="14"/>
      <c r="F242" s="10"/>
      <c r="G242" s="10"/>
      <c r="H242" s="10"/>
      <c r="I242" s="10"/>
      <c r="J242" s="14">
        <v>4326</v>
      </c>
      <c r="K242" s="10"/>
      <c r="L242" s="10"/>
      <c r="M242" s="10"/>
      <c r="N242" s="14">
        <v>24224</v>
      </c>
      <c r="O242" s="14">
        <v>1397</v>
      </c>
      <c r="P242" s="16">
        <v>55</v>
      </c>
      <c r="Q242" s="10"/>
      <c r="R242" s="10"/>
      <c r="S242" s="10"/>
      <c r="T242" s="10"/>
      <c r="U242" s="14">
        <v>82347</v>
      </c>
      <c r="V242" s="16">
        <v>82347</v>
      </c>
      <c r="W242" s="17"/>
      <c r="X242" s="17"/>
      <c r="Y242" s="17"/>
      <c r="Z242" s="16">
        <v>2682</v>
      </c>
      <c r="AA242" s="16">
        <v>10161</v>
      </c>
      <c r="AB242" s="30"/>
      <c r="AC242" s="16">
        <v>98</v>
      </c>
      <c r="AD242" s="16">
        <v>1979</v>
      </c>
      <c r="AE242" s="17"/>
      <c r="AF242" s="17"/>
      <c r="AG242" s="16">
        <v>6055</v>
      </c>
      <c r="AH242" s="16">
        <v>6055</v>
      </c>
      <c r="AI242" s="16">
        <v>6055</v>
      </c>
      <c r="AJ242" s="16">
        <v>159.34210526315789</v>
      </c>
      <c r="AK242" s="16">
        <v>159.34210526315789</v>
      </c>
      <c r="AL242" s="10"/>
      <c r="AM242" s="10"/>
      <c r="AN242" s="14">
        <v>28</v>
      </c>
      <c r="AO242" s="14">
        <v>0</v>
      </c>
      <c r="AP242" s="10"/>
      <c r="AQ242" s="15"/>
      <c r="AR242" s="10"/>
      <c r="AS242" s="10"/>
      <c r="AT242" s="10"/>
      <c r="AU242" s="10"/>
      <c r="AV242" s="10"/>
      <c r="AW242" s="10"/>
      <c r="AX242" s="16">
        <v>192</v>
      </c>
      <c r="AY242" s="10"/>
      <c r="AZ242" s="10"/>
      <c r="BA242" s="10"/>
    </row>
    <row r="243" spans="1:53" x14ac:dyDescent="0.25">
      <c r="A243" s="3">
        <f t="shared" si="3"/>
        <v>45533</v>
      </c>
      <c r="B243" s="14">
        <v>188</v>
      </c>
      <c r="C243" s="14">
        <v>0</v>
      </c>
      <c r="D243" s="14">
        <v>0</v>
      </c>
      <c r="E243" s="14"/>
      <c r="F243" s="10"/>
      <c r="G243" s="10"/>
      <c r="H243" s="10"/>
      <c r="I243" s="10"/>
      <c r="J243" s="14">
        <v>3863</v>
      </c>
      <c r="K243" s="10"/>
      <c r="L243" s="10"/>
      <c r="M243" s="10"/>
      <c r="N243" s="14">
        <v>20450</v>
      </c>
      <c r="O243" s="14">
        <v>72</v>
      </c>
      <c r="P243" s="16">
        <v>125</v>
      </c>
      <c r="Q243" s="10"/>
      <c r="R243" s="10"/>
      <c r="S243" s="10"/>
      <c r="T243" s="10"/>
      <c r="U243" s="14">
        <v>66380</v>
      </c>
      <c r="V243" s="16">
        <v>66380</v>
      </c>
      <c r="W243" s="17"/>
      <c r="X243" s="17"/>
      <c r="Y243" s="17"/>
      <c r="Z243" s="16">
        <v>2970</v>
      </c>
      <c r="AA243" s="16">
        <v>28747</v>
      </c>
      <c r="AB243" s="30"/>
      <c r="AC243" s="16">
        <v>238</v>
      </c>
      <c r="AD243" s="16">
        <v>5</v>
      </c>
      <c r="AE243" s="17"/>
      <c r="AF243" s="17"/>
      <c r="AG243" s="16">
        <v>7437</v>
      </c>
      <c r="AH243" s="16">
        <v>7437</v>
      </c>
      <c r="AI243" s="16">
        <v>7437</v>
      </c>
      <c r="AJ243" s="16">
        <v>195.71052631578948</v>
      </c>
      <c r="AK243" s="16">
        <v>195.71052631578948</v>
      </c>
      <c r="AL243" s="10"/>
      <c r="AM243" s="10"/>
      <c r="AN243" s="14">
        <v>0</v>
      </c>
      <c r="AO243" s="14">
        <v>0</v>
      </c>
      <c r="AP243" s="10"/>
      <c r="AQ243" s="15"/>
      <c r="AR243" s="10"/>
      <c r="AS243" s="10"/>
      <c r="AT243" s="10"/>
      <c r="AU243" s="10"/>
      <c r="AV243" s="10"/>
      <c r="AW243" s="10"/>
      <c r="AX243" s="16">
        <v>313</v>
      </c>
      <c r="AY243" s="10"/>
      <c r="AZ243" s="10"/>
      <c r="BA243" s="10"/>
    </row>
    <row r="244" spans="1:53" x14ac:dyDescent="0.25">
      <c r="A244" s="3">
        <f t="shared" si="3"/>
        <v>45534</v>
      </c>
      <c r="B244" s="14">
        <v>1781</v>
      </c>
      <c r="C244" s="14">
        <v>2</v>
      </c>
      <c r="D244" s="14">
        <v>0</v>
      </c>
      <c r="E244" s="14"/>
      <c r="F244" s="10"/>
      <c r="G244" s="10"/>
      <c r="H244" s="10"/>
      <c r="I244" s="10"/>
      <c r="J244" s="14">
        <v>4120</v>
      </c>
      <c r="K244" s="10"/>
      <c r="L244" s="10"/>
      <c r="M244" s="10"/>
      <c r="N244" s="14">
        <v>26517</v>
      </c>
      <c r="O244" s="14">
        <v>858</v>
      </c>
      <c r="P244" s="16">
        <v>85</v>
      </c>
      <c r="Q244" s="10"/>
      <c r="R244" s="10"/>
      <c r="S244" s="10"/>
      <c r="T244" s="10"/>
      <c r="U244" s="14">
        <v>72167</v>
      </c>
      <c r="V244" s="16">
        <v>72167</v>
      </c>
      <c r="W244" s="17"/>
      <c r="X244" s="17"/>
      <c r="Y244" s="17"/>
      <c r="Z244" s="16">
        <v>3370</v>
      </c>
      <c r="AA244" s="16">
        <v>13913</v>
      </c>
      <c r="AB244" s="30"/>
      <c r="AC244" s="16">
        <v>1826</v>
      </c>
      <c r="AD244" s="16">
        <v>756</v>
      </c>
      <c r="AE244" s="17"/>
      <c r="AF244" s="17"/>
      <c r="AG244" s="16">
        <v>6726</v>
      </c>
      <c r="AH244" s="16">
        <v>6726</v>
      </c>
      <c r="AI244" s="16">
        <v>6726</v>
      </c>
      <c r="AJ244" s="16">
        <v>177</v>
      </c>
      <c r="AK244" s="16">
        <v>177</v>
      </c>
      <c r="AL244" s="10"/>
      <c r="AM244" s="10"/>
      <c r="AN244" s="14">
        <v>0</v>
      </c>
      <c r="AO244" s="14">
        <v>3</v>
      </c>
      <c r="AP244" s="10"/>
      <c r="AQ244" s="15"/>
      <c r="AR244" s="10"/>
      <c r="AS244" s="10"/>
      <c r="AT244" s="10"/>
      <c r="AU244" s="10"/>
      <c r="AV244" s="10"/>
      <c r="AW244" s="10"/>
      <c r="AX244" s="16">
        <v>274</v>
      </c>
      <c r="AY244" s="10"/>
      <c r="AZ244" s="10"/>
      <c r="BA244" s="10"/>
    </row>
    <row r="245" spans="1:53" x14ac:dyDescent="0.25">
      <c r="A245" s="3">
        <f t="shared" si="3"/>
        <v>45535</v>
      </c>
      <c r="B245" s="14">
        <v>0</v>
      </c>
      <c r="C245" s="14">
        <v>0</v>
      </c>
      <c r="D245" s="14">
        <v>0</v>
      </c>
      <c r="E245" s="14"/>
      <c r="F245" s="10"/>
      <c r="G245" s="10"/>
      <c r="H245" s="10"/>
      <c r="I245" s="10"/>
      <c r="J245" s="14">
        <v>33</v>
      </c>
      <c r="K245" s="10"/>
      <c r="L245" s="10"/>
      <c r="M245" s="10"/>
      <c r="N245" s="14">
        <v>107</v>
      </c>
      <c r="O245" s="14">
        <v>0</v>
      </c>
      <c r="P245" s="16">
        <v>0</v>
      </c>
      <c r="Q245" s="10"/>
      <c r="R245" s="10"/>
      <c r="S245" s="10"/>
      <c r="T245" s="10"/>
      <c r="U245" s="14">
        <v>457</v>
      </c>
      <c r="V245" s="16">
        <v>457</v>
      </c>
      <c r="W245" s="17"/>
      <c r="X245" s="17"/>
      <c r="Y245" s="17"/>
      <c r="Z245" s="16">
        <v>15</v>
      </c>
      <c r="AA245" s="16">
        <v>0</v>
      </c>
      <c r="AB245" s="30"/>
      <c r="AC245" s="16">
        <v>1</v>
      </c>
      <c r="AD245" s="16">
        <v>0</v>
      </c>
      <c r="AE245" s="17"/>
      <c r="AF245" s="17"/>
      <c r="AG245" s="16">
        <v>0</v>
      </c>
      <c r="AH245" s="16">
        <v>0</v>
      </c>
      <c r="AI245" s="16">
        <v>0</v>
      </c>
      <c r="AJ245" s="16">
        <v>0</v>
      </c>
      <c r="AK245" s="16">
        <v>0</v>
      </c>
      <c r="AL245" s="10"/>
      <c r="AM245" s="10"/>
      <c r="AN245" s="14">
        <v>0</v>
      </c>
      <c r="AO245" s="14">
        <v>0</v>
      </c>
      <c r="AP245" s="10"/>
      <c r="AQ245" s="15"/>
      <c r="AR245" s="10"/>
      <c r="AS245" s="10"/>
      <c r="AT245" s="10"/>
      <c r="AU245" s="10"/>
      <c r="AV245" s="10"/>
      <c r="AW245" s="10"/>
      <c r="AX245" s="16">
        <v>0</v>
      </c>
      <c r="AY245" s="10"/>
      <c r="AZ245" s="10"/>
      <c r="BA245" s="10"/>
    </row>
    <row r="246" spans="1:53" x14ac:dyDescent="0.25">
      <c r="A246" s="3">
        <f t="shared" si="3"/>
        <v>45536</v>
      </c>
      <c r="B246" s="14">
        <v>0</v>
      </c>
      <c r="C246" s="14">
        <v>0</v>
      </c>
      <c r="D246" s="14">
        <v>0</v>
      </c>
      <c r="E246" s="14">
        <v>0</v>
      </c>
      <c r="F246" s="14">
        <v>0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14">
        <v>0</v>
      </c>
      <c r="U246" s="14">
        <v>0</v>
      </c>
      <c r="V246" s="14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14">
        <v>0</v>
      </c>
      <c r="AC246" s="14">
        <v>0</v>
      </c>
      <c r="AD246" s="14">
        <v>0</v>
      </c>
      <c r="AE246" s="14">
        <v>0</v>
      </c>
      <c r="AF246" s="14">
        <v>0</v>
      </c>
      <c r="AG246" s="14">
        <v>0</v>
      </c>
      <c r="AH246" s="14">
        <v>0</v>
      </c>
      <c r="AI246" s="14">
        <v>0</v>
      </c>
      <c r="AJ246" s="14">
        <v>0</v>
      </c>
      <c r="AK246" s="14">
        <v>0</v>
      </c>
      <c r="AL246" s="14">
        <v>0</v>
      </c>
      <c r="AM246" s="14">
        <v>0</v>
      </c>
      <c r="AN246" s="14">
        <v>0</v>
      </c>
      <c r="AO246" s="14">
        <v>0</v>
      </c>
      <c r="AP246" s="14">
        <v>0</v>
      </c>
      <c r="AQ246" s="14">
        <v>0</v>
      </c>
      <c r="AR246" s="14">
        <v>0</v>
      </c>
      <c r="AS246" s="14">
        <v>0</v>
      </c>
      <c r="AT246" s="14">
        <v>0</v>
      </c>
      <c r="AU246" s="14">
        <v>0</v>
      </c>
      <c r="AV246" s="14">
        <v>0</v>
      </c>
      <c r="AW246" s="14">
        <v>0</v>
      </c>
      <c r="AX246" s="14">
        <v>0</v>
      </c>
      <c r="AY246" s="10"/>
      <c r="AZ246" s="10"/>
      <c r="BA246" s="10"/>
    </row>
    <row r="247" spans="1:53" x14ac:dyDescent="0.25">
      <c r="A247" s="3">
        <f t="shared" si="3"/>
        <v>45537</v>
      </c>
      <c r="B247" s="14">
        <v>523</v>
      </c>
      <c r="C247" s="14">
        <v>0</v>
      </c>
      <c r="D247" s="14">
        <v>0</v>
      </c>
      <c r="E247" s="14"/>
      <c r="F247" s="10"/>
      <c r="G247" s="10"/>
      <c r="H247" s="10"/>
      <c r="I247" s="10"/>
      <c r="J247" s="14">
        <v>4206</v>
      </c>
      <c r="K247" s="10"/>
      <c r="L247" s="10"/>
      <c r="M247" s="10"/>
      <c r="N247" s="14">
        <v>22260</v>
      </c>
      <c r="O247" s="14">
        <v>532</v>
      </c>
      <c r="P247" s="16">
        <v>51</v>
      </c>
      <c r="Q247" s="10"/>
      <c r="R247" s="10"/>
      <c r="S247" s="10"/>
      <c r="T247" s="10"/>
      <c r="U247" s="14">
        <v>57216</v>
      </c>
      <c r="V247" s="16">
        <v>57216</v>
      </c>
      <c r="W247" s="17"/>
      <c r="X247" s="17"/>
      <c r="Y247" s="17"/>
      <c r="Z247" s="16">
        <v>2448</v>
      </c>
      <c r="AA247" s="16">
        <v>20945</v>
      </c>
      <c r="AB247" s="30"/>
      <c r="AC247" s="16">
        <v>878</v>
      </c>
      <c r="AD247" s="16">
        <v>679</v>
      </c>
      <c r="AE247" s="17"/>
      <c r="AF247" s="17"/>
      <c r="AG247" s="16">
        <v>3675</v>
      </c>
      <c r="AH247" s="16">
        <v>3675</v>
      </c>
      <c r="AI247" s="16">
        <v>3675</v>
      </c>
      <c r="AJ247" s="16">
        <v>96.71052631578948</v>
      </c>
      <c r="AK247" s="16">
        <v>96.71052631578948</v>
      </c>
      <c r="AL247" s="10"/>
      <c r="AM247" s="10"/>
      <c r="AN247" s="14">
        <v>0</v>
      </c>
      <c r="AO247" s="14">
        <v>0</v>
      </c>
      <c r="AP247" s="10"/>
      <c r="AQ247" s="15"/>
      <c r="AR247" s="10"/>
      <c r="AS247" s="10"/>
      <c r="AT247" s="10"/>
      <c r="AU247" s="10"/>
      <c r="AV247" s="10"/>
      <c r="AW247" s="10"/>
      <c r="AX247" s="14">
        <v>530</v>
      </c>
      <c r="AY247" s="10"/>
      <c r="AZ247" s="10"/>
      <c r="BA247" s="10"/>
    </row>
    <row r="248" spans="1:53" x14ac:dyDescent="0.25">
      <c r="A248" s="3">
        <f t="shared" si="3"/>
        <v>45538</v>
      </c>
      <c r="B248" s="14">
        <v>591</v>
      </c>
      <c r="C248" s="14">
        <v>0</v>
      </c>
      <c r="D248" s="14">
        <v>0</v>
      </c>
      <c r="E248" s="14"/>
      <c r="F248" s="10"/>
      <c r="G248" s="10"/>
      <c r="H248" s="10"/>
      <c r="I248" s="10"/>
      <c r="J248" s="14">
        <v>2816</v>
      </c>
      <c r="K248" s="10"/>
      <c r="L248" s="10"/>
      <c r="M248" s="10"/>
      <c r="N248" s="14">
        <v>31381</v>
      </c>
      <c r="O248" s="14">
        <v>1882</v>
      </c>
      <c r="P248" s="16">
        <v>141</v>
      </c>
      <c r="Q248" s="10"/>
      <c r="R248" s="10"/>
      <c r="S248" s="10"/>
      <c r="T248" s="10"/>
      <c r="U248" s="14">
        <v>69769</v>
      </c>
      <c r="V248" s="16">
        <v>69769</v>
      </c>
      <c r="W248" s="17"/>
      <c r="X248" s="17"/>
      <c r="Y248" s="17"/>
      <c r="Z248" s="16">
        <v>2396</v>
      </c>
      <c r="AA248" s="16">
        <v>26359</v>
      </c>
      <c r="AB248" s="30"/>
      <c r="AC248" s="16">
        <v>750</v>
      </c>
      <c r="AD248" s="16">
        <v>60</v>
      </c>
      <c r="AE248" s="17"/>
      <c r="AF248" s="17"/>
      <c r="AG248" s="16">
        <v>3771</v>
      </c>
      <c r="AH248" s="16">
        <v>3771</v>
      </c>
      <c r="AI248" s="16">
        <v>3771</v>
      </c>
      <c r="AJ248" s="16">
        <v>99.236842105263165</v>
      </c>
      <c r="AK248" s="16">
        <v>99.236842105263165</v>
      </c>
      <c r="AL248" s="10"/>
      <c r="AM248" s="10"/>
      <c r="AN248" s="14">
        <v>377</v>
      </c>
      <c r="AO248" s="14">
        <v>0</v>
      </c>
      <c r="AP248" s="10"/>
      <c r="AQ248" s="15"/>
      <c r="AR248" s="10"/>
      <c r="AS248" s="10"/>
      <c r="AT248" s="10"/>
      <c r="AU248" s="10"/>
      <c r="AV248" s="10"/>
      <c r="AW248" s="10"/>
      <c r="AX248" s="14">
        <v>423</v>
      </c>
      <c r="AY248" s="10"/>
      <c r="AZ248" s="10"/>
      <c r="BA248" s="10"/>
    </row>
    <row r="249" spans="1:53" x14ac:dyDescent="0.25">
      <c r="A249" s="3">
        <f t="shared" si="3"/>
        <v>45539</v>
      </c>
      <c r="B249" s="14">
        <v>1776</v>
      </c>
      <c r="C249" s="14">
        <v>0</v>
      </c>
      <c r="D249" s="14">
        <v>0</v>
      </c>
      <c r="E249" s="14"/>
      <c r="F249" s="10"/>
      <c r="G249" s="10"/>
      <c r="H249" s="10"/>
      <c r="I249" s="10"/>
      <c r="J249" s="14">
        <v>3744</v>
      </c>
      <c r="K249" s="10"/>
      <c r="L249" s="10"/>
      <c r="M249" s="10"/>
      <c r="N249" s="14">
        <v>29181</v>
      </c>
      <c r="O249" s="14">
        <v>1533</v>
      </c>
      <c r="P249" s="16">
        <v>54</v>
      </c>
      <c r="Q249" s="10"/>
      <c r="R249" s="10"/>
      <c r="S249" s="10"/>
      <c r="T249" s="10"/>
      <c r="U249" s="14">
        <v>66237</v>
      </c>
      <c r="V249" s="16">
        <v>66237</v>
      </c>
      <c r="W249" s="17"/>
      <c r="X249" s="17"/>
      <c r="Y249" s="17"/>
      <c r="Z249" s="16">
        <v>1760</v>
      </c>
      <c r="AA249" s="16">
        <v>13063</v>
      </c>
      <c r="AB249" s="30"/>
      <c r="AC249" s="16">
        <v>222</v>
      </c>
      <c r="AD249" s="16">
        <v>2245</v>
      </c>
      <c r="AE249" s="17"/>
      <c r="AF249" s="17"/>
      <c r="AG249" s="16">
        <v>5022</v>
      </c>
      <c r="AH249" s="16">
        <v>5022</v>
      </c>
      <c r="AI249" s="16">
        <v>5022</v>
      </c>
      <c r="AJ249" s="16">
        <v>132.15789473684211</v>
      </c>
      <c r="AK249" s="16">
        <v>132.15789473684211</v>
      </c>
      <c r="AL249" s="10"/>
      <c r="AM249" s="10"/>
      <c r="AN249" s="14">
        <v>1083</v>
      </c>
      <c r="AO249" s="14">
        <v>0</v>
      </c>
      <c r="AP249" s="10"/>
      <c r="AQ249" s="15"/>
      <c r="AR249" s="10"/>
      <c r="AS249" s="10"/>
      <c r="AT249" s="10"/>
      <c r="AU249" s="10"/>
      <c r="AV249" s="10"/>
      <c r="AW249" s="10"/>
      <c r="AX249" s="14">
        <v>440</v>
      </c>
      <c r="AY249" s="10"/>
      <c r="AZ249" s="10"/>
      <c r="BA249" s="10"/>
    </row>
    <row r="250" spans="1:53" x14ac:dyDescent="0.25">
      <c r="A250" s="3">
        <f t="shared" si="3"/>
        <v>45540</v>
      </c>
      <c r="B250" s="14">
        <v>3200</v>
      </c>
      <c r="C250" s="14">
        <v>0</v>
      </c>
      <c r="D250" s="14">
        <v>49</v>
      </c>
      <c r="E250" s="14"/>
      <c r="F250" s="10"/>
      <c r="G250" s="10"/>
      <c r="H250" s="10"/>
      <c r="I250" s="10"/>
      <c r="J250" s="14">
        <v>3565</v>
      </c>
      <c r="K250" s="10"/>
      <c r="L250" s="10"/>
      <c r="M250" s="10"/>
      <c r="N250" s="14">
        <v>37311</v>
      </c>
      <c r="O250" s="14">
        <v>444</v>
      </c>
      <c r="P250" s="16">
        <v>84</v>
      </c>
      <c r="Q250" s="10"/>
      <c r="R250" s="10"/>
      <c r="S250" s="10"/>
      <c r="T250" s="10"/>
      <c r="U250" s="14">
        <v>45788</v>
      </c>
      <c r="V250" s="16">
        <v>45788</v>
      </c>
      <c r="W250" s="17"/>
      <c r="X250" s="17"/>
      <c r="Y250" s="17"/>
      <c r="Z250" s="16">
        <v>1819</v>
      </c>
      <c r="AA250" s="16">
        <v>14668</v>
      </c>
      <c r="AB250" s="30"/>
      <c r="AC250" s="16">
        <v>369</v>
      </c>
      <c r="AD250" s="16">
        <v>1493</v>
      </c>
      <c r="AE250" s="17"/>
      <c r="AF250" s="17"/>
      <c r="AG250" s="16">
        <v>4177</v>
      </c>
      <c r="AH250" s="16">
        <v>4177</v>
      </c>
      <c r="AI250" s="16">
        <v>4177</v>
      </c>
      <c r="AJ250" s="16">
        <v>109.92105263157895</v>
      </c>
      <c r="AK250" s="16">
        <v>109.92105263157895</v>
      </c>
      <c r="AL250" s="10"/>
      <c r="AM250" s="10"/>
      <c r="AN250" s="14">
        <v>1484</v>
      </c>
      <c r="AO250" s="14">
        <v>0</v>
      </c>
      <c r="AP250" s="10"/>
      <c r="AQ250" s="15"/>
      <c r="AR250" s="10"/>
      <c r="AS250" s="10"/>
      <c r="AT250" s="10"/>
      <c r="AU250" s="10"/>
      <c r="AV250" s="10"/>
      <c r="AW250" s="10"/>
      <c r="AX250" s="14">
        <v>440</v>
      </c>
      <c r="AY250" s="10"/>
      <c r="AZ250" s="10"/>
      <c r="BA250" s="10"/>
    </row>
    <row r="251" spans="1:53" x14ac:dyDescent="0.25">
      <c r="A251" s="3">
        <f t="shared" si="3"/>
        <v>45541</v>
      </c>
      <c r="B251" s="14">
        <v>810</v>
      </c>
      <c r="C251" s="14">
        <v>0</v>
      </c>
      <c r="D251" s="14">
        <v>0</v>
      </c>
      <c r="E251" s="14"/>
      <c r="F251" s="10"/>
      <c r="G251" s="10"/>
      <c r="H251" s="10"/>
      <c r="I251" s="10"/>
      <c r="J251" s="14">
        <v>4792</v>
      </c>
      <c r="K251" s="10"/>
      <c r="L251" s="10"/>
      <c r="M251" s="10"/>
      <c r="N251" s="14">
        <v>21026</v>
      </c>
      <c r="O251" s="14">
        <v>1575</v>
      </c>
      <c r="P251" s="16">
        <v>142</v>
      </c>
      <c r="Q251" s="10"/>
      <c r="R251" s="10"/>
      <c r="S251" s="10"/>
      <c r="T251" s="10"/>
      <c r="U251" s="14">
        <v>38659</v>
      </c>
      <c r="V251" s="16">
        <v>38659</v>
      </c>
      <c r="W251" s="17"/>
      <c r="X251" s="17"/>
      <c r="Y251" s="17"/>
      <c r="Z251" s="16">
        <v>3294</v>
      </c>
      <c r="AA251" s="16">
        <v>19370</v>
      </c>
      <c r="AB251" s="30"/>
      <c r="AC251" s="16">
        <v>892</v>
      </c>
      <c r="AD251" s="16">
        <v>383</v>
      </c>
      <c r="AE251" s="17"/>
      <c r="AF251" s="17"/>
      <c r="AG251" s="16">
        <v>3304</v>
      </c>
      <c r="AH251" s="16">
        <v>3304</v>
      </c>
      <c r="AI251" s="16">
        <v>3304</v>
      </c>
      <c r="AJ251" s="16">
        <v>86.94736842105263</v>
      </c>
      <c r="AK251" s="16">
        <v>86.94736842105263</v>
      </c>
      <c r="AL251" s="10"/>
      <c r="AM251" s="10"/>
      <c r="AN251" s="14">
        <v>305</v>
      </c>
      <c r="AO251" s="14">
        <v>0</v>
      </c>
      <c r="AP251" s="10"/>
      <c r="AQ251" s="15"/>
      <c r="AR251" s="10"/>
      <c r="AS251" s="10"/>
      <c r="AT251" s="10"/>
      <c r="AU251" s="10"/>
      <c r="AV251" s="10"/>
      <c r="AW251" s="10"/>
      <c r="AX251" s="14">
        <v>423</v>
      </c>
      <c r="AY251" s="10"/>
      <c r="AZ251" s="10"/>
      <c r="BA251" s="10"/>
    </row>
    <row r="252" spans="1:53" x14ac:dyDescent="0.25">
      <c r="A252" s="3">
        <f t="shared" si="3"/>
        <v>45542</v>
      </c>
      <c r="B252" s="14">
        <v>0</v>
      </c>
      <c r="C252" s="14">
        <v>0</v>
      </c>
      <c r="D252" s="14">
        <v>0</v>
      </c>
      <c r="E252" s="14"/>
      <c r="F252" s="10"/>
      <c r="G252" s="10"/>
      <c r="H252" s="10"/>
      <c r="I252" s="10"/>
      <c r="J252" s="14">
        <v>0</v>
      </c>
      <c r="K252" s="10"/>
      <c r="L252" s="10"/>
      <c r="M252" s="10"/>
      <c r="N252" s="14">
        <v>0</v>
      </c>
      <c r="O252" s="14">
        <v>0</v>
      </c>
      <c r="P252" s="14">
        <v>0</v>
      </c>
      <c r="Q252" s="10"/>
      <c r="R252" s="10"/>
      <c r="S252" s="10"/>
      <c r="T252" s="10"/>
      <c r="U252" s="14">
        <v>0</v>
      </c>
      <c r="V252" s="14">
        <v>0</v>
      </c>
      <c r="W252" s="17"/>
      <c r="X252" s="17"/>
      <c r="Y252" s="17"/>
      <c r="Z252" s="14">
        <v>0</v>
      </c>
      <c r="AA252" s="14">
        <v>0</v>
      </c>
      <c r="AB252" s="30"/>
      <c r="AC252" s="14">
        <v>0</v>
      </c>
      <c r="AD252" s="14">
        <v>0</v>
      </c>
      <c r="AE252" s="17"/>
      <c r="AF252" s="17"/>
      <c r="AG252" s="14">
        <v>0</v>
      </c>
      <c r="AH252" s="14">
        <v>0</v>
      </c>
      <c r="AI252" s="14">
        <v>0</v>
      </c>
      <c r="AJ252" s="14">
        <v>0</v>
      </c>
      <c r="AK252" s="14">
        <v>0</v>
      </c>
      <c r="AL252" s="10"/>
      <c r="AM252" s="10"/>
      <c r="AN252" s="14">
        <v>0</v>
      </c>
      <c r="AO252" s="14">
        <v>0</v>
      </c>
      <c r="AP252" s="10"/>
      <c r="AQ252" s="15"/>
      <c r="AR252" s="10"/>
      <c r="AS252" s="10"/>
      <c r="AT252" s="10"/>
      <c r="AU252" s="10"/>
      <c r="AV252" s="10"/>
      <c r="AW252" s="10"/>
      <c r="AX252" s="14">
        <v>0</v>
      </c>
      <c r="AY252" s="10"/>
      <c r="AZ252" s="10"/>
      <c r="BA252" s="10"/>
    </row>
    <row r="253" spans="1:53" x14ac:dyDescent="0.25">
      <c r="A253" s="3">
        <f t="shared" si="3"/>
        <v>45543</v>
      </c>
      <c r="B253" s="14">
        <v>0</v>
      </c>
      <c r="C253" s="14">
        <v>0</v>
      </c>
      <c r="D253" s="14">
        <v>0</v>
      </c>
      <c r="E253" s="14"/>
      <c r="F253" s="10"/>
      <c r="G253" s="10"/>
      <c r="H253" s="10"/>
      <c r="I253" s="10"/>
      <c r="J253" s="14">
        <v>0</v>
      </c>
      <c r="K253" s="10"/>
      <c r="L253" s="10"/>
      <c r="M253" s="10"/>
      <c r="N253" s="14">
        <v>0</v>
      </c>
      <c r="O253" s="14">
        <v>0</v>
      </c>
      <c r="P253" s="14">
        <v>0</v>
      </c>
      <c r="Q253" s="10"/>
      <c r="R253" s="10"/>
      <c r="S253" s="10"/>
      <c r="T253" s="10"/>
      <c r="U253" s="14">
        <v>0</v>
      </c>
      <c r="V253" s="14">
        <v>0</v>
      </c>
      <c r="W253" s="17"/>
      <c r="X253" s="17"/>
      <c r="Y253" s="17"/>
      <c r="Z253" s="14">
        <v>0</v>
      </c>
      <c r="AA253" s="14">
        <v>0</v>
      </c>
      <c r="AB253" s="30"/>
      <c r="AC253" s="14">
        <v>0</v>
      </c>
      <c r="AD253" s="14">
        <v>0</v>
      </c>
      <c r="AE253" s="17"/>
      <c r="AF253" s="17"/>
      <c r="AG253" s="14">
        <v>0</v>
      </c>
      <c r="AH253" s="14">
        <v>0</v>
      </c>
      <c r="AI253" s="14">
        <v>0</v>
      </c>
      <c r="AJ253" s="14">
        <v>0</v>
      </c>
      <c r="AK253" s="14">
        <v>0</v>
      </c>
      <c r="AL253" s="10"/>
      <c r="AM253" s="10"/>
      <c r="AN253" s="14">
        <v>0</v>
      </c>
      <c r="AO253" s="14">
        <v>0</v>
      </c>
      <c r="AP253" s="10"/>
      <c r="AQ253" s="15"/>
      <c r="AR253" s="10"/>
      <c r="AS253" s="10"/>
      <c r="AT253" s="10"/>
      <c r="AU253" s="10"/>
      <c r="AV253" s="10"/>
      <c r="AW253" s="10"/>
      <c r="AX253" s="14">
        <v>0</v>
      </c>
      <c r="AY253" s="10"/>
      <c r="AZ253" s="10"/>
      <c r="BA253" s="10"/>
    </row>
    <row r="254" spans="1:53" x14ac:dyDescent="0.25">
      <c r="A254" s="3">
        <f t="shared" si="3"/>
        <v>45544</v>
      </c>
      <c r="B254" s="14">
        <v>1414</v>
      </c>
      <c r="C254" s="14">
        <v>0</v>
      </c>
      <c r="D254" s="14">
        <v>0</v>
      </c>
      <c r="E254" s="14"/>
      <c r="F254" s="10"/>
      <c r="G254" s="10"/>
      <c r="H254" s="10"/>
      <c r="I254" s="10"/>
      <c r="J254" s="14">
        <v>3298</v>
      </c>
      <c r="K254" s="10"/>
      <c r="L254" s="10"/>
      <c r="M254" s="10"/>
      <c r="N254" s="14">
        <v>29075</v>
      </c>
      <c r="O254" s="14">
        <v>108</v>
      </c>
      <c r="P254" s="16">
        <v>24</v>
      </c>
      <c r="Q254" s="10"/>
      <c r="R254" s="10"/>
      <c r="S254" s="10"/>
      <c r="T254" s="10"/>
      <c r="U254" s="16">
        <v>63209</v>
      </c>
      <c r="V254" s="16">
        <v>63209</v>
      </c>
      <c r="W254" s="17"/>
      <c r="X254" s="17"/>
      <c r="Y254" s="17"/>
      <c r="Z254" s="16">
        <v>1639</v>
      </c>
      <c r="AA254" s="16">
        <v>13279</v>
      </c>
      <c r="AB254" s="30"/>
      <c r="AC254" s="16">
        <v>491</v>
      </c>
      <c r="AD254" s="16">
        <v>108</v>
      </c>
      <c r="AE254" s="17"/>
      <c r="AF254" s="17"/>
      <c r="AG254" s="16">
        <v>4494</v>
      </c>
      <c r="AH254" s="16">
        <v>4494</v>
      </c>
      <c r="AI254" s="16">
        <v>4494</v>
      </c>
      <c r="AJ254" s="16">
        <v>118.26315789473684</v>
      </c>
      <c r="AK254" s="16">
        <v>118.26315789473684</v>
      </c>
      <c r="AL254" s="10"/>
      <c r="AM254" s="10"/>
      <c r="AN254" s="14">
        <v>713</v>
      </c>
      <c r="AO254" s="14">
        <v>0</v>
      </c>
      <c r="AP254" s="10"/>
      <c r="AQ254" s="15"/>
      <c r="AR254" s="10"/>
      <c r="AS254" s="10"/>
      <c r="AT254" s="10"/>
      <c r="AU254" s="10"/>
      <c r="AV254" s="10"/>
      <c r="AW254" s="10"/>
      <c r="AX254" s="14">
        <v>713</v>
      </c>
      <c r="AY254" s="10"/>
      <c r="AZ254" s="10"/>
      <c r="BA254" s="10"/>
    </row>
    <row r="255" spans="1:53" x14ac:dyDescent="0.25">
      <c r="A255" s="3">
        <f t="shared" si="3"/>
        <v>45545</v>
      </c>
      <c r="B255" s="14">
        <v>2775</v>
      </c>
      <c r="C255" s="14">
        <v>13</v>
      </c>
      <c r="D255" s="14">
        <v>0</v>
      </c>
      <c r="E255" s="14"/>
      <c r="F255" s="10"/>
      <c r="G255" s="10"/>
      <c r="H255" s="10"/>
      <c r="I255" s="10"/>
      <c r="J255" s="14">
        <v>1880</v>
      </c>
      <c r="K255" s="10"/>
      <c r="L255" s="10"/>
      <c r="M255" s="10"/>
      <c r="N255" s="14">
        <v>23601</v>
      </c>
      <c r="O255" s="14">
        <v>80</v>
      </c>
      <c r="P255" s="16">
        <v>0</v>
      </c>
      <c r="Q255" s="10"/>
      <c r="R255" s="10"/>
      <c r="S255" s="10"/>
      <c r="T255" s="10"/>
      <c r="U255" s="16">
        <v>50372</v>
      </c>
      <c r="V255" s="16">
        <v>50372</v>
      </c>
      <c r="W255" s="17"/>
      <c r="X255" s="17"/>
      <c r="Y255" s="17"/>
      <c r="Z255" s="16">
        <v>1387</v>
      </c>
      <c r="AA255" s="16">
        <v>24037</v>
      </c>
      <c r="AB255" s="30"/>
      <c r="AC255" s="16">
        <v>748</v>
      </c>
      <c r="AD255" s="16">
        <v>925</v>
      </c>
      <c r="AE255" s="17"/>
      <c r="AF255" s="17"/>
      <c r="AG255" s="16">
        <v>2055</v>
      </c>
      <c r="AH255" s="16">
        <v>2055</v>
      </c>
      <c r="AI255" s="16">
        <v>2055</v>
      </c>
      <c r="AJ255" s="16">
        <v>54.078947368421055</v>
      </c>
      <c r="AK255" s="16">
        <v>54.078947368421055</v>
      </c>
      <c r="AL255" s="10"/>
      <c r="AM255" s="10"/>
      <c r="AN255" s="14">
        <v>202</v>
      </c>
      <c r="AO255" s="14">
        <v>0</v>
      </c>
      <c r="AP255" s="10"/>
      <c r="AQ255" s="15"/>
      <c r="AR255" s="10"/>
      <c r="AS255" s="10"/>
      <c r="AT255" s="10"/>
      <c r="AU255" s="10"/>
      <c r="AV255" s="10"/>
      <c r="AW255" s="10"/>
      <c r="AX255" s="14">
        <v>564</v>
      </c>
      <c r="AY255" s="10"/>
      <c r="AZ255" s="10"/>
      <c r="BA255" s="10"/>
    </row>
    <row r="256" spans="1:53" x14ac:dyDescent="0.25">
      <c r="A256" s="3">
        <f t="shared" si="3"/>
        <v>45546</v>
      </c>
      <c r="B256" s="14">
        <v>2013</v>
      </c>
      <c r="C256" s="14">
        <v>0</v>
      </c>
      <c r="D256" s="14">
        <v>0</v>
      </c>
      <c r="E256" s="14"/>
      <c r="F256" s="10"/>
      <c r="G256" s="10"/>
      <c r="H256" s="10"/>
      <c r="I256" s="10"/>
      <c r="J256" s="14">
        <v>4494</v>
      </c>
      <c r="K256" s="10"/>
      <c r="L256" s="10"/>
      <c r="M256" s="10"/>
      <c r="N256" s="14">
        <v>35787</v>
      </c>
      <c r="O256" s="14">
        <v>57</v>
      </c>
      <c r="P256" s="16">
        <v>38</v>
      </c>
      <c r="Q256" s="10"/>
      <c r="R256" s="10"/>
      <c r="S256" s="10"/>
      <c r="T256" s="10"/>
      <c r="U256" s="16">
        <v>47191</v>
      </c>
      <c r="V256" s="16">
        <v>47191</v>
      </c>
      <c r="W256" s="17"/>
      <c r="X256" s="17"/>
      <c r="Y256" s="17"/>
      <c r="Z256" s="16">
        <v>1995</v>
      </c>
      <c r="AA256" s="16">
        <v>22660</v>
      </c>
      <c r="AB256" s="30"/>
      <c r="AC256" s="16">
        <v>234</v>
      </c>
      <c r="AD256" s="16">
        <v>522</v>
      </c>
      <c r="AE256" s="17"/>
      <c r="AF256" s="17"/>
      <c r="AG256" s="16">
        <v>2685</v>
      </c>
      <c r="AH256" s="16">
        <v>2685</v>
      </c>
      <c r="AI256" s="16">
        <v>2685</v>
      </c>
      <c r="AJ256" s="16">
        <v>70.65789473684211</v>
      </c>
      <c r="AK256" s="16">
        <v>70.65789473684211</v>
      </c>
      <c r="AL256" s="10"/>
      <c r="AM256" s="10"/>
      <c r="AN256" s="14">
        <v>0</v>
      </c>
      <c r="AO256" s="14">
        <v>0</v>
      </c>
      <c r="AP256" s="10"/>
      <c r="AQ256" s="15"/>
      <c r="AR256" s="10"/>
      <c r="AS256" s="10"/>
      <c r="AT256" s="10"/>
      <c r="AU256" s="10"/>
      <c r="AV256" s="10"/>
      <c r="AW256" s="10"/>
      <c r="AX256" s="14">
        <v>242</v>
      </c>
      <c r="AY256" s="10"/>
      <c r="AZ256" s="10"/>
      <c r="BA256" s="10"/>
    </row>
    <row r="257" spans="1:53" x14ac:dyDescent="0.25">
      <c r="A257" s="3">
        <f t="shared" si="3"/>
        <v>45547</v>
      </c>
      <c r="B257" s="14">
        <v>1725</v>
      </c>
      <c r="C257" s="14">
        <v>4397</v>
      </c>
      <c r="D257" s="14">
        <v>138</v>
      </c>
      <c r="E257" s="14"/>
      <c r="F257" s="10"/>
      <c r="G257" s="10"/>
      <c r="H257" s="10"/>
      <c r="I257" s="10"/>
      <c r="J257" s="14">
        <v>3432</v>
      </c>
      <c r="K257" s="10"/>
      <c r="L257" s="10"/>
      <c r="M257" s="10"/>
      <c r="N257" s="14">
        <v>35756</v>
      </c>
      <c r="O257" s="14">
        <v>515</v>
      </c>
      <c r="P257" s="16">
        <v>44</v>
      </c>
      <c r="Q257" s="10"/>
      <c r="R257" s="10"/>
      <c r="S257" s="10"/>
      <c r="T257" s="10"/>
      <c r="U257" s="16">
        <v>43861</v>
      </c>
      <c r="V257" s="16">
        <v>43861</v>
      </c>
      <c r="W257" s="17"/>
      <c r="X257" s="17"/>
      <c r="Y257" s="17"/>
      <c r="Z257" s="16">
        <v>1627</v>
      </c>
      <c r="AA257" s="16">
        <v>9018</v>
      </c>
      <c r="AB257" s="30"/>
      <c r="AC257" s="16">
        <v>390</v>
      </c>
      <c r="AD257" s="16">
        <v>455</v>
      </c>
      <c r="AE257" s="17"/>
      <c r="AF257" s="17"/>
      <c r="AG257" s="16">
        <v>3604</v>
      </c>
      <c r="AH257" s="16">
        <v>3604</v>
      </c>
      <c r="AI257" s="16">
        <v>3604</v>
      </c>
      <c r="AJ257" s="16">
        <v>94.84210526315789</v>
      </c>
      <c r="AK257" s="16">
        <v>94.84210526315789</v>
      </c>
      <c r="AL257" s="10"/>
      <c r="AM257" s="10"/>
      <c r="AN257" s="14">
        <v>1090</v>
      </c>
      <c r="AO257" s="14">
        <v>0</v>
      </c>
      <c r="AP257" s="10"/>
      <c r="AQ257" s="15"/>
      <c r="AR257" s="10"/>
      <c r="AS257" s="10"/>
      <c r="AT257" s="10"/>
      <c r="AU257" s="10"/>
      <c r="AV257" s="10"/>
      <c r="AW257" s="10"/>
      <c r="AX257" s="14">
        <v>882</v>
      </c>
      <c r="AY257" s="10"/>
      <c r="AZ257" s="10"/>
      <c r="BA257" s="10"/>
    </row>
    <row r="258" spans="1:53" x14ac:dyDescent="0.25">
      <c r="A258" s="3">
        <f t="shared" si="3"/>
        <v>45548</v>
      </c>
      <c r="B258" s="14">
        <v>1378</v>
      </c>
      <c r="C258" s="14">
        <v>5547</v>
      </c>
      <c r="D258" s="14">
        <v>0</v>
      </c>
      <c r="E258" s="14"/>
      <c r="F258" s="10"/>
      <c r="G258" s="10"/>
      <c r="H258" s="10"/>
      <c r="I258" s="10"/>
      <c r="J258" s="14">
        <v>6477</v>
      </c>
      <c r="K258" s="10"/>
      <c r="L258" s="10"/>
      <c r="M258" s="10"/>
      <c r="N258" s="14">
        <v>33200</v>
      </c>
      <c r="O258" s="14">
        <v>1021</v>
      </c>
      <c r="P258" s="16">
        <v>62</v>
      </c>
      <c r="Q258" s="10"/>
      <c r="R258" s="10"/>
      <c r="S258" s="10"/>
      <c r="T258" s="10"/>
      <c r="U258" s="14">
        <v>45762</v>
      </c>
      <c r="V258" s="16">
        <v>45762</v>
      </c>
      <c r="W258" s="17"/>
      <c r="X258" s="17"/>
      <c r="Y258" s="17"/>
      <c r="Z258" s="16">
        <v>4093</v>
      </c>
      <c r="AA258" s="16">
        <v>12559</v>
      </c>
      <c r="AB258" s="30"/>
      <c r="AC258" s="16">
        <v>207</v>
      </c>
      <c r="AD258" s="16">
        <v>1013</v>
      </c>
      <c r="AE258" s="17"/>
      <c r="AF258" s="17"/>
      <c r="AG258" s="16">
        <v>3920</v>
      </c>
      <c r="AH258" s="16">
        <v>3920</v>
      </c>
      <c r="AI258" s="16">
        <v>3920</v>
      </c>
      <c r="AJ258" s="16">
        <v>103.15789473684211</v>
      </c>
      <c r="AK258" s="16">
        <v>103.15789473684211</v>
      </c>
      <c r="AL258" s="10"/>
      <c r="AM258" s="10"/>
      <c r="AN258" s="14">
        <v>2117</v>
      </c>
      <c r="AO258" s="14">
        <v>0</v>
      </c>
      <c r="AP258" s="10"/>
      <c r="AQ258" s="15"/>
      <c r="AR258" s="10"/>
      <c r="AS258" s="10"/>
      <c r="AT258" s="10"/>
      <c r="AU258" s="10"/>
      <c r="AV258" s="10"/>
      <c r="AW258" s="10"/>
      <c r="AX258" s="14">
        <v>524</v>
      </c>
      <c r="AY258" s="10"/>
      <c r="AZ258" s="10"/>
      <c r="BA258" s="10"/>
    </row>
    <row r="259" spans="1:53" x14ac:dyDescent="0.25">
      <c r="A259" s="3">
        <f t="shared" ref="A259:A322" si="4">A258+1</f>
        <v>45549</v>
      </c>
      <c r="B259" s="14">
        <v>0</v>
      </c>
      <c r="C259" s="14">
        <v>0</v>
      </c>
      <c r="D259" s="14">
        <v>0</v>
      </c>
      <c r="E259" s="14"/>
      <c r="F259" s="10"/>
      <c r="G259" s="10"/>
      <c r="H259" s="10"/>
      <c r="I259" s="10"/>
      <c r="J259" s="14">
        <v>0</v>
      </c>
      <c r="K259" s="10"/>
      <c r="L259" s="10"/>
      <c r="M259" s="10"/>
      <c r="N259" s="14">
        <v>0</v>
      </c>
      <c r="O259" s="14">
        <v>0</v>
      </c>
      <c r="P259" s="14">
        <v>0</v>
      </c>
      <c r="Q259" s="10"/>
      <c r="R259" s="10"/>
      <c r="S259" s="10"/>
      <c r="T259" s="10"/>
      <c r="U259" s="14">
        <v>0</v>
      </c>
      <c r="V259" s="14">
        <v>0</v>
      </c>
      <c r="W259" s="17"/>
      <c r="X259" s="17"/>
      <c r="Y259" s="17"/>
      <c r="Z259" s="14">
        <v>0</v>
      </c>
      <c r="AA259" s="14">
        <v>0</v>
      </c>
      <c r="AB259" s="30"/>
      <c r="AC259" s="14">
        <v>0</v>
      </c>
      <c r="AD259" s="14">
        <v>0</v>
      </c>
      <c r="AE259" s="17"/>
      <c r="AF259" s="17"/>
      <c r="AG259" s="14">
        <v>0</v>
      </c>
      <c r="AH259" s="14">
        <v>0</v>
      </c>
      <c r="AI259" s="14">
        <v>0</v>
      </c>
      <c r="AJ259" s="14">
        <v>0</v>
      </c>
      <c r="AK259" s="14">
        <v>0</v>
      </c>
      <c r="AL259" s="10"/>
      <c r="AM259" s="10"/>
      <c r="AN259" s="14">
        <v>0</v>
      </c>
      <c r="AO259" s="14">
        <v>0</v>
      </c>
      <c r="AP259" s="10"/>
      <c r="AQ259" s="15"/>
      <c r="AR259" s="10"/>
      <c r="AS259" s="10"/>
      <c r="AT259" s="10"/>
      <c r="AU259" s="10"/>
      <c r="AV259" s="10"/>
      <c r="AW259" s="10"/>
      <c r="AX259" s="14">
        <v>0</v>
      </c>
      <c r="AY259" s="10"/>
      <c r="AZ259" s="10"/>
      <c r="BA259" s="10"/>
    </row>
    <row r="260" spans="1:53" x14ac:dyDescent="0.25">
      <c r="A260" s="3">
        <f t="shared" si="4"/>
        <v>45550</v>
      </c>
      <c r="B260" s="14">
        <v>0</v>
      </c>
      <c r="C260" s="14">
        <v>0</v>
      </c>
      <c r="D260" s="14">
        <v>0</v>
      </c>
      <c r="E260" s="14"/>
      <c r="F260" s="10"/>
      <c r="G260" s="10"/>
      <c r="H260" s="10"/>
      <c r="I260" s="10"/>
      <c r="J260" s="14">
        <v>0</v>
      </c>
      <c r="K260" s="10"/>
      <c r="L260" s="10"/>
      <c r="M260" s="10"/>
      <c r="N260" s="14">
        <v>0</v>
      </c>
      <c r="O260" s="14">
        <v>0</v>
      </c>
      <c r="P260" s="14">
        <v>0</v>
      </c>
      <c r="Q260" s="10"/>
      <c r="R260" s="10"/>
      <c r="S260" s="10"/>
      <c r="T260" s="10"/>
      <c r="U260" s="14">
        <v>0</v>
      </c>
      <c r="V260" s="14">
        <v>0</v>
      </c>
      <c r="W260" s="17"/>
      <c r="X260" s="17"/>
      <c r="Y260" s="17"/>
      <c r="Z260" s="14">
        <v>0</v>
      </c>
      <c r="AA260" s="14">
        <v>0</v>
      </c>
      <c r="AB260" s="30"/>
      <c r="AC260" s="14">
        <v>0</v>
      </c>
      <c r="AD260" s="14">
        <v>0</v>
      </c>
      <c r="AE260" s="17"/>
      <c r="AF260" s="17"/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0"/>
      <c r="AM260" s="10"/>
      <c r="AN260" s="14">
        <v>0</v>
      </c>
      <c r="AO260" s="14">
        <v>0</v>
      </c>
      <c r="AP260" s="10"/>
      <c r="AQ260" s="15"/>
      <c r="AR260" s="10"/>
      <c r="AS260" s="10"/>
      <c r="AT260" s="10"/>
      <c r="AU260" s="10"/>
      <c r="AV260" s="10"/>
      <c r="AW260" s="10"/>
      <c r="AX260" s="14">
        <v>0</v>
      </c>
      <c r="AY260" s="10"/>
      <c r="AZ260" s="10"/>
      <c r="BA260" s="10"/>
    </row>
    <row r="261" spans="1:53" x14ac:dyDescent="0.25">
      <c r="A261" s="3">
        <f t="shared" si="4"/>
        <v>45551</v>
      </c>
      <c r="B261" s="14">
        <v>1530</v>
      </c>
      <c r="C261" s="14">
        <v>308</v>
      </c>
      <c r="D261" s="14">
        <v>2095</v>
      </c>
      <c r="E261" s="14"/>
      <c r="F261" s="10"/>
      <c r="G261" s="10"/>
      <c r="H261" s="10"/>
      <c r="I261" s="10"/>
      <c r="J261" s="14">
        <v>4481</v>
      </c>
      <c r="K261" s="10"/>
      <c r="L261" s="10"/>
      <c r="M261" s="10"/>
      <c r="N261" s="14">
        <v>26288</v>
      </c>
      <c r="O261" s="14">
        <v>184</v>
      </c>
      <c r="P261" s="16">
        <v>59</v>
      </c>
      <c r="Q261" s="10"/>
      <c r="R261" s="10"/>
      <c r="S261" s="10"/>
      <c r="T261" s="10"/>
      <c r="U261" s="16">
        <v>50994</v>
      </c>
      <c r="V261" s="16">
        <v>50994</v>
      </c>
      <c r="W261" s="17"/>
      <c r="X261" s="17"/>
      <c r="Y261" s="17"/>
      <c r="Z261" s="16">
        <v>2445</v>
      </c>
      <c r="AA261" s="16">
        <v>21431</v>
      </c>
      <c r="AB261" s="30"/>
      <c r="AC261" s="16">
        <v>234</v>
      </c>
      <c r="AD261" s="16">
        <v>175</v>
      </c>
      <c r="AE261" s="17"/>
      <c r="AF261" s="17"/>
      <c r="AG261" s="16">
        <v>3567</v>
      </c>
      <c r="AH261" s="16">
        <v>3567</v>
      </c>
      <c r="AI261" s="16">
        <v>3567</v>
      </c>
      <c r="AJ261" s="16">
        <v>93.868421052631575</v>
      </c>
      <c r="AK261" s="16">
        <v>93.868421052631575</v>
      </c>
      <c r="AL261" s="10"/>
      <c r="AM261" s="10"/>
      <c r="AN261" s="14">
        <v>3334</v>
      </c>
      <c r="AO261" s="14">
        <v>0</v>
      </c>
      <c r="AP261" s="10"/>
      <c r="AQ261" s="15"/>
      <c r="AR261" s="10"/>
      <c r="AS261" s="10"/>
      <c r="AT261" s="10"/>
      <c r="AU261" s="10"/>
      <c r="AV261" s="10"/>
      <c r="AW261" s="10"/>
      <c r="AX261" s="14">
        <v>962</v>
      </c>
      <c r="AY261" s="10"/>
      <c r="AZ261" s="10"/>
      <c r="BA261" s="10"/>
    </row>
    <row r="262" spans="1:53" x14ac:dyDescent="0.25">
      <c r="A262" s="3">
        <f t="shared" si="4"/>
        <v>45552</v>
      </c>
      <c r="B262" s="14">
        <v>1740</v>
      </c>
      <c r="C262" s="14">
        <v>128</v>
      </c>
      <c r="D262" s="14">
        <v>3113</v>
      </c>
      <c r="E262" s="14"/>
      <c r="F262" s="10"/>
      <c r="G262" s="10"/>
      <c r="H262" s="10"/>
      <c r="I262" s="10"/>
      <c r="J262" s="14">
        <v>5639</v>
      </c>
      <c r="K262" s="10"/>
      <c r="L262" s="10"/>
      <c r="M262" s="10"/>
      <c r="N262" s="14">
        <v>28232</v>
      </c>
      <c r="O262" s="14">
        <v>650</v>
      </c>
      <c r="P262" s="16">
        <v>54</v>
      </c>
      <c r="Q262" s="10"/>
      <c r="R262" s="10"/>
      <c r="S262" s="10"/>
      <c r="T262" s="10"/>
      <c r="U262" s="16">
        <v>43945</v>
      </c>
      <c r="V262" s="16">
        <v>43945</v>
      </c>
      <c r="W262" s="17"/>
      <c r="X262" s="17"/>
      <c r="Y262" s="17"/>
      <c r="Z262" s="16">
        <v>2382</v>
      </c>
      <c r="AA262" s="16">
        <v>17749</v>
      </c>
      <c r="AB262" s="30"/>
      <c r="AC262" s="16">
        <v>561</v>
      </c>
      <c r="AD262" s="16">
        <v>629</v>
      </c>
      <c r="AE262" s="17"/>
      <c r="AF262" s="17"/>
      <c r="AG262" s="16">
        <v>3507</v>
      </c>
      <c r="AH262" s="16">
        <v>3507</v>
      </c>
      <c r="AI262" s="16">
        <v>3507</v>
      </c>
      <c r="AJ262" s="16">
        <v>92.28947368421052</v>
      </c>
      <c r="AK262" s="16">
        <v>92.28947368421052</v>
      </c>
      <c r="AL262" s="10"/>
      <c r="AM262" s="10"/>
      <c r="AN262" s="14">
        <v>2216</v>
      </c>
      <c r="AO262" s="14">
        <v>0</v>
      </c>
      <c r="AP262" s="10"/>
      <c r="AQ262" s="15"/>
      <c r="AR262" s="10"/>
      <c r="AS262" s="10"/>
      <c r="AT262" s="10"/>
      <c r="AU262" s="10"/>
      <c r="AV262" s="10"/>
      <c r="AW262" s="10"/>
      <c r="AX262" s="14">
        <v>891</v>
      </c>
      <c r="AY262" s="10"/>
      <c r="AZ262" s="10"/>
      <c r="BA262" s="10"/>
    </row>
    <row r="263" spans="1:53" x14ac:dyDescent="0.25">
      <c r="A263" s="3">
        <f t="shared" si="4"/>
        <v>45553</v>
      </c>
      <c r="B263" s="14">
        <v>1718</v>
      </c>
      <c r="C263" s="14">
        <v>0</v>
      </c>
      <c r="D263" s="14">
        <v>632</v>
      </c>
      <c r="E263" s="14"/>
      <c r="F263" s="10"/>
      <c r="G263" s="10"/>
      <c r="H263" s="10"/>
      <c r="I263" s="10"/>
      <c r="J263" s="14">
        <v>4683</v>
      </c>
      <c r="K263" s="10"/>
      <c r="L263" s="10"/>
      <c r="M263" s="10"/>
      <c r="N263" s="14">
        <v>24255</v>
      </c>
      <c r="O263" s="14">
        <v>558</v>
      </c>
      <c r="P263" s="16">
        <v>35</v>
      </c>
      <c r="Q263" s="10"/>
      <c r="R263" s="10"/>
      <c r="S263" s="10"/>
      <c r="T263" s="10"/>
      <c r="U263" s="16">
        <v>67268</v>
      </c>
      <c r="V263" s="16">
        <v>67268</v>
      </c>
      <c r="W263" s="17"/>
      <c r="X263" s="17"/>
      <c r="Y263" s="17"/>
      <c r="Z263" s="16">
        <v>1733</v>
      </c>
      <c r="AA263" s="16">
        <v>36159</v>
      </c>
      <c r="AB263" s="30"/>
      <c r="AC263" s="16">
        <v>280</v>
      </c>
      <c r="AD263" s="16">
        <v>487</v>
      </c>
      <c r="AE263" s="17"/>
      <c r="AF263" s="17"/>
      <c r="AG263" s="16">
        <v>4356</v>
      </c>
      <c r="AH263" s="16">
        <v>4356</v>
      </c>
      <c r="AI263" s="16">
        <v>4356</v>
      </c>
      <c r="AJ263" s="16">
        <v>115</v>
      </c>
      <c r="AK263" s="16">
        <v>115</v>
      </c>
      <c r="AL263" s="10"/>
      <c r="AM263" s="10"/>
      <c r="AN263" s="14">
        <v>6655</v>
      </c>
      <c r="AO263" s="14">
        <v>0</v>
      </c>
      <c r="AP263" s="10"/>
      <c r="AQ263" s="15"/>
      <c r="AR263" s="10"/>
      <c r="AS263" s="10"/>
      <c r="AT263" s="10"/>
      <c r="AU263" s="10"/>
      <c r="AV263" s="10"/>
      <c r="AW263" s="10"/>
      <c r="AX263" s="14">
        <v>542</v>
      </c>
      <c r="AY263" s="10"/>
      <c r="AZ263" s="10"/>
      <c r="BA263" s="10"/>
    </row>
    <row r="264" spans="1:53" x14ac:dyDescent="0.25">
      <c r="A264" s="3">
        <f t="shared" si="4"/>
        <v>45554</v>
      </c>
      <c r="B264" s="14">
        <v>3710</v>
      </c>
      <c r="C264" s="14">
        <v>2</v>
      </c>
      <c r="D264" s="14">
        <v>0</v>
      </c>
      <c r="E264" s="14"/>
      <c r="F264" s="10"/>
      <c r="G264" s="10"/>
      <c r="H264" s="10"/>
      <c r="I264" s="10"/>
      <c r="J264" s="14">
        <v>5449</v>
      </c>
      <c r="K264" s="10"/>
      <c r="L264" s="10"/>
      <c r="M264" s="10"/>
      <c r="N264" s="14">
        <v>35456</v>
      </c>
      <c r="O264" s="14">
        <v>197</v>
      </c>
      <c r="P264" s="16">
        <v>41</v>
      </c>
      <c r="Q264" s="10"/>
      <c r="R264" s="10"/>
      <c r="S264" s="10"/>
      <c r="T264" s="10"/>
      <c r="U264" s="16">
        <v>48688</v>
      </c>
      <c r="V264" s="16">
        <v>48688</v>
      </c>
      <c r="W264" s="17"/>
      <c r="X264" s="17"/>
      <c r="Y264" s="17"/>
      <c r="Z264" s="16">
        <v>2552</v>
      </c>
      <c r="AA264" s="16">
        <v>12898</v>
      </c>
      <c r="AB264" s="30"/>
      <c r="AC264" s="16">
        <v>327</v>
      </c>
      <c r="AD264" s="16">
        <v>341</v>
      </c>
      <c r="AE264" s="17"/>
      <c r="AF264" s="17"/>
      <c r="AG264" s="16">
        <v>4549</v>
      </c>
      <c r="AH264" s="16">
        <v>4549</v>
      </c>
      <c r="AI264" s="16">
        <v>4549</v>
      </c>
      <c r="AJ264" s="16">
        <v>119.71052631578948</v>
      </c>
      <c r="AK264" s="16">
        <v>119.71052631578948</v>
      </c>
      <c r="AL264" s="10"/>
      <c r="AM264" s="10"/>
      <c r="AN264" s="14">
        <v>3119</v>
      </c>
      <c r="AO264" s="14">
        <v>1</v>
      </c>
      <c r="AP264" s="10"/>
      <c r="AQ264" s="15"/>
      <c r="AR264" s="10"/>
      <c r="AS264" s="10"/>
      <c r="AT264" s="10"/>
      <c r="AU264" s="10"/>
      <c r="AV264" s="10"/>
      <c r="AW264" s="10"/>
      <c r="AX264" s="14">
        <v>541</v>
      </c>
      <c r="AY264" s="10"/>
      <c r="AZ264" s="10"/>
      <c r="BA264" s="10"/>
    </row>
    <row r="265" spans="1:53" x14ac:dyDescent="0.25">
      <c r="A265" s="3">
        <f t="shared" si="4"/>
        <v>45555</v>
      </c>
      <c r="B265" s="14">
        <v>2860</v>
      </c>
      <c r="C265" s="14">
        <v>0</v>
      </c>
      <c r="D265" s="14">
        <v>0</v>
      </c>
      <c r="E265" s="14"/>
      <c r="F265" s="10"/>
      <c r="G265" s="10"/>
      <c r="H265" s="10"/>
      <c r="I265" s="10"/>
      <c r="J265" s="14">
        <v>4962</v>
      </c>
      <c r="K265" s="10"/>
      <c r="L265" s="10"/>
      <c r="M265" s="10"/>
      <c r="N265" s="14">
        <v>22145</v>
      </c>
      <c r="O265" s="14">
        <v>1704</v>
      </c>
      <c r="P265" s="16">
        <v>52</v>
      </c>
      <c r="Q265" s="10"/>
      <c r="R265" s="10"/>
      <c r="S265" s="10"/>
      <c r="T265" s="10"/>
      <c r="U265" s="14">
        <v>41591</v>
      </c>
      <c r="V265" s="16">
        <v>41591</v>
      </c>
      <c r="W265" s="17"/>
      <c r="X265" s="17"/>
      <c r="Y265" s="17"/>
      <c r="Z265" s="16">
        <v>2550</v>
      </c>
      <c r="AA265" s="16">
        <v>9938</v>
      </c>
      <c r="AB265" s="30"/>
      <c r="AC265" s="16">
        <v>245</v>
      </c>
      <c r="AD265" s="16">
        <v>766</v>
      </c>
      <c r="AE265" s="17"/>
      <c r="AF265" s="17"/>
      <c r="AG265" s="16">
        <v>2313</v>
      </c>
      <c r="AH265" s="16">
        <v>2313</v>
      </c>
      <c r="AI265" s="16">
        <v>2313</v>
      </c>
      <c r="AJ265" s="16">
        <v>60.868421052631582</v>
      </c>
      <c r="AK265" s="16">
        <v>60.868421052631582</v>
      </c>
      <c r="AL265" s="10"/>
      <c r="AM265" s="10"/>
      <c r="AN265" s="14">
        <v>3511</v>
      </c>
      <c r="AO265" s="14">
        <v>0</v>
      </c>
      <c r="AP265" s="10"/>
      <c r="AQ265" s="15"/>
      <c r="AR265" s="10"/>
      <c r="AS265" s="10"/>
      <c r="AT265" s="10"/>
      <c r="AU265" s="10"/>
      <c r="AV265" s="10"/>
      <c r="AW265" s="10"/>
      <c r="AX265" s="14">
        <v>1168</v>
      </c>
      <c r="AY265" s="10"/>
      <c r="AZ265" s="10"/>
      <c r="BA265" s="10"/>
    </row>
    <row r="266" spans="1:53" x14ac:dyDescent="0.25">
      <c r="A266" s="3">
        <f t="shared" si="4"/>
        <v>45556</v>
      </c>
      <c r="B266" s="14">
        <v>497</v>
      </c>
      <c r="C266" s="14">
        <v>0</v>
      </c>
      <c r="D266" s="14">
        <v>0</v>
      </c>
      <c r="E266" s="14"/>
      <c r="F266" s="10"/>
      <c r="G266" s="10"/>
      <c r="H266" s="10"/>
      <c r="I266" s="10"/>
      <c r="J266" s="14">
        <v>2798</v>
      </c>
      <c r="K266" s="10"/>
      <c r="L266" s="10"/>
      <c r="M266" s="10"/>
      <c r="N266" s="14">
        <v>7191</v>
      </c>
      <c r="O266" s="14">
        <v>1143</v>
      </c>
      <c r="P266" s="16">
        <v>8</v>
      </c>
      <c r="Q266" s="10"/>
      <c r="R266" s="10"/>
      <c r="S266" s="10"/>
      <c r="T266" s="10"/>
      <c r="U266" s="14">
        <v>24616</v>
      </c>
      <c r="V266" s="16">
        <v>24616</v>
      </c>
      <c r="W266" s="17"/>
      <c r="X266" s="17"/>
      <c r="Y266" s="17"/>
      <c r="Z266" s="16">
        <v>1927</v>
      </c>
      <c r="AA266" s="16">
        <v>4002</v>
      </c>
      <c r="AB266" s="30"/>
      <c r="AC266" s="16">
        <v>30</v>
      </c>
      <c r="AD266" s="16">
        <v>1452</v>
      </c>
      <c r="AE266" s="17"/>
      <c r="AF266" s="17"/>
      <c r="AG266" s="16">
        <v>0</v>
      </c>
      <c r="AH266" s="16">
        <v>0</v>
      </c>
      <c r="AI266" s="16">
        <v>0</v>
      </c>
      <c r="AJ266" s="16">
        <v>0</v>
      </c>
      <c r="AK266" s="16">
        <v>0</v>
      </c>
      <c r="AL266" s="10"/>
      <c r="AM266" s="10"/>
      <c r="AN266" s="14">
        <v>0</v>
      </c>
      <c r="AO266" s="14">
        <v>0</v>
      </c>
      <c r="AP266" s="10"/>
      <c r="AQ266" s="15"/>
      <c r="AR266" s="10"/>
      <c r="AS266" s="10"/>
      <c r="AT266" s="10"/>
      <c r="AU266" s="10"/>
      <c r="AV266" s="10"/>
      <c r="AW266" s="10"/>
      <c r="AX266" s="14">
        <v>0</v>
      </c>
      <c r="AY266" s="10"/>
      <c r="AZ266" s="10"/>
      <c r="BA266" s="10"/>
    </row>
    <row r="267" spans="1:53" x14ac:dyDescent="0.25">
      <c r="A267" s="3">
        <f t="shared" si="4"/>
        <v>45557</v>
      </c>
      <c r="B267" s="14">
        <v>0</v>
      </c>
      <c r="C267" s="14">
        <v>0</v>
      </c>
      <c r="D267" s="14">
        <v>0</v>
      </c>
      <c r="E267" s="14">
        <v>0</v>
      </c>
      <c r="F267" s="14"/>
      <c r="G267" s="14"/>
      <c r="H267" s="14"/>
      <c r="I267" s="14"/>
      <c r="J267" s="14">
        <v>0</v>
      </c>
      <c r="K267" s="14"/>
      <c r="L267" s="14"/>
      <c r="M267" s="14"/>
      <c r="N267" s="14">
        <v>0</v>
      </c>
      <c r="O267" s="14">
        <v>0</v>
      </c>
      <c r="P267" s="14">
        <v>0</v>
      </c>
      <c r="Q267" s="14">
        <v>0</v>
      </c>
      <c r="R267" s="14">
        <v>0</v>
      </c>
      <c r="S267" s="14">
        <v>0</v>
      </c>
      <c r="T267" s="14">
        <v>0</v>
      </c>
      <c r="U267" s="14">
        <v>0</v>
      </c>
      <c r="V267" s="14">
        <v>0</v>
      </c>
      <c r="W267" s="14">
        <v>0</v>
      </c>
      <c r="X267" s="14">
        <v>0</v>
      </c>
      <c r="Y267" s="14">
        <v>0</v>
      </c>
      <c r="Z267" s="14">
        <v>0</v>
      </c>
      <c r="AA267" s="14">
        <v>0</v>
      </c>
      <c r="AB267" s="14">
        <v>0</v>
      </c>
      <c r="AC267" s="14">
        <v>0</v>
      </c>
      <c r="AD267" s="14">
        <v>0</v>
      </c>
      <c r="AE267" s="14">
        <v>0</v>
      </c>
      <c r="AF267" s="14">
        <v>0</v>
      </c>
      <c r="AG267" s="14">
        <v>0</v>
      </c>
      <c r="AH267" s="14">
        <v>0</v>
      </c>
      <c r="AI267" s="14">
        <v>0</v>
      </c>
      <c r="AJ267" s="14">
        <v>0</v>
      </c>
      <c r="AK267" s="14">
        <v>0</v>
      </c>
      <c r="AL267" s="14">
        <v>0</v>
      </c>
      <c r="AM267" s="14">
        <v>0</v>
      </c>
      <c r="AN267" s="14">
        <v>0</v>
      </c>
      <c r="AO267" s="14">
        <v>0</v>
      </c>
      <c r="AP267" s="14">
        <v>0</v>
      </c>
      <c r="AQ267" s="14">
        <v>0</v>
      </c>
      <c r="AR267" s="14">
        <v>0</v>
      </c>
      <c r="AS267" s="14">
        <v>0</v>
      </c>
      <c r="AT267" s="14">
        <v>0</v>
      </c>
      <c r="AU267" s="14">
        <v>0</v>
      </c>
      <c r="AV267" s="14">
        <v>0</v>
      </c>
      <c r="AW267" s="14">
        <v>0</v>
      </c>
      <c r="AX267" s="14">
        <v>0</v>
      </c>
      <c r="AY267" s="14">
        <v>0</v>
      </c>
      <c r="AZ267" s="14">
        <v>0</v>
      </c>
      <c r="BA267" s="14">
        <v>0</v>
      </c>
    </row>
    <row r="268" spans="1:53" x14ac:dyDescent="0.25">
      <c r="A268" s="3">
        <f t="shared" si="4"/>
        <v>45558</v>
      </c>
      <c r="B268" s="6">
        <v>1676</v>
      </c>
      <c r="C268" s="6">
        <v>0</v>
      </c>
      <c r="D268" s="6">
        <v>50</v>
      </c>
      <c r="E268" s="6"/>
      <c r="F268" s="7"/>
      <c r="G268" s="7"/>
      <c r="H268" s="7"/>
      <c r="I268" s="7"/>
      <c r="J268" s="6">
        <v>6322</v>
      </c>
      <c r="K268" s="7"/>
      <c r="L268" s="7"/>
      <c r="M268" s="7"/>
      <c r="N268" s="6">
        <v>15655</v>
      </c>
      <c r="O268" s="6">
        <v>90</v>
      </c>
      <c r="P268" s="6">
        <v>95</v>
      </c>
      <c r="Q268" s="7"/>
      <c r="R268" s="7"/>
      <c r="S268" s="7"/>
      <c r="T268" s="7"/>
      <c r="U268" s="6">
        <v>41375</v>
      </c>
      <c r="V268" s="6">
        <v>41375</v>
      </c>
      <c r="W268" s="7"/>
      <c r="X268" s="7"/>
      <c r="Y268" s="7"/>
      <c r="Z268" s="6">
        <v>2703</v>
      </c>
      <c r="AA268" s="16">
        <v>11960</v>
      </c>
      <c r="AB268" s="30"/>
      <c r="AC268" s="16">
        <v>277</v>
      </c>
      <c r="AD268" s="16">
        <v>778</v>
      </c>
      <c r="AE268" s="17"/>
      <c r="AF268" s="17"/>
      <c r="AG268" s="16">
        <v>9389</v>
      </c>
      <c r="AH268" s="16">
        <v>9389</v>
      </c>
      <c r="AI268" s="16">
        <v>9389</v>
      </c>
      <c r="AJ268" s="16">
        <v>247.07894736842104</v>
      </c>
      <c r="AK268" s="16">
        <v>247.07894736842104</v>
      </c>
      <c r="AL268" s="10"/>
      <c r="AM268" s="10"/>
      <c r="AN268" s="14">
        <v>4714</v>
      </c>
      <c r="AO268" s="14">
        <v>0</v>
      </c>
      <c r="AP268" s="10"/>
      <c r="AQ268" s="15"/>
      <c r="AR268" s="10"/>
      <c r="AS268" s="10"/>
      <c r="AT268" s="10"/>
      <c r="AU268" s="10"/>
      <c r="AV268" s="10"/>
      <c r="AW268" s="10"/>
      <c r="AX268" s="14">
        <v>365</v>
      </c>
      <c r="AY268" s="10"/>
      <c r="AZ268" s="10"/>
      <c r="BA268" s="10"/>
    </row>
    <row r="269" spans="1:53" x14ac:dyDescent="0.25">
      <c r="A269" s="3">
        <f t="shared" si="4"/>
        <v>45559</v>
      </c>
      <c r="B269" s="14">
        <v>1143</v>
      </c>
      <c r="C269" s="14">
        <v>0</v>
      </c>
      <c r="D269" s="14">
        <v>4526</v>
      </c>
      <c r="E269" s="14"/>
      <c r="F269" s="10"/>
      <c r="G269" s="10"/>
      <c r="H269" s="10"/>
      <c r="I269" s="10"/>
      <c r="J269" s="14">
        <v>7040</v>
      </c>
      <c r="K269" s="10"/>
      <c r="L269" s="10"/>
      <c r="M269" s="10"/>
      <c r="N269" s="14">
        <v>15566</v>
      </c>
      <c r="O269" s="14">
        <v>662</v>
      </c>
      <c r="P269" s="16">
        <v>76</v>
      </c>
      <c r="Q269" s="10"/>
      <c r="R269" s="10"/>
      <c r="S269" s="10"/>
      <c r="T269" s="10"/>
      <c r="U269" s="16">
        <v>36200</v>
      </c>
      <c r="V269" s="16">
        <v>36200</v>
      </c>
      <c r="W269" s="17"/>
      <c r="X269" s="17"/>
      <c r="Y269" s="17"/>
      <c r="Z269" s="16">
        <v>2708</v>
      </c>
      <c r="AA269" s="16">
        <v>5395</v>
      </c>
      <c r="AB269" s="30"/>
      <c r="AC269" s="16">
        <v>966</v>
      </c>
      <c r="AD269" s="16">
        <v>229</v>
      </c>
      <c r="AE269" s="17"/>
      <c r="AF269" s="17"/>
      <c r="AG269" s="16">
        <v>5116</v>
      </c>
      <c r="AH269" s="16">
        <v>5116</v>
      </c>
      <c r="AI269" s="16">
        <v>5116</v>
      </c>
      <c r="AJ269" s="16">
        <v>134.63157894736841</v>
      </c>
      <c r="AK269" s="16">
        <v>134.63157894736841</v>
      </c>
      <c r="AL269" s="10"/>
      <c r="AM269" s="10"/>
      <c r="AN269" s="14">
        <v>5406</v>
      </c>
      <c r="AO269" s="14">
        <v>559</v>
      </c>
      <c r="AP269" s="10"/>
      <c r="AQ269" s="15"/>
      <c r="AR269" s="10"/>
      <c r="AS269" s="10"/>
      <c r="AT269" s="10"/>
      <c r="AU269" s="10"/>
      <c r="AV269" s="10"/>
      <c r="AW269" s="10"/>
      <c r="AX269" s="14">
        <v>527</v>
      </c>
      <c r="AY269" s="10"/>
      <c r="AZ269" s="10"/>
      <c r="BA269" s="10"/>
    </row>
    <row r="270" spans="1:53" x14ac:dyDescent="0.25">
      <c r="A270" s="3">
        <f t="shared" si="4"/>
        <v>45560</v>
      </c>
      <c r="B270" s="14">
        <v>5642</v>
      </c>
      <c r="C270" s="14">
        <v>0</v>
      </c>
      <c r="D270" s="14">
        <v>0</v>
      </c>
      <c r="E270" s="14"/>
      <c r="F270" s="10"/>
      <c r="G270" s="10"/>
      <c r="H270" s="10"/>
      <c r="I270" s="10"/>
      <c r="J270" s="14">
        <v>6242</v>
      </c>
      <c r="K270" s="10"/>
      <c r="L270" s="10"/>
      <c r="M270" s="10"/>
      <c r="N270" s="14">
        <v>22402</v>
      </c>
      <c r="O270" s="14">
        <v>45</v>
      </c>
      <c r="P270" s="16">
        <v>90</v>
      </c>
      <c r="Q270" s="10"/>
      <c r="R270" s="10"/>
      <c r="S270" s="10"/>
      <c r="T270" s="10"/>
      <c r="U270" s="16">
        <v>32117</v>
      </c>
      <c r="V270" s="16">
        <v>32117</v>
      </c>
      <c r="W270" s="17"/>
      <c r="X270" s="17"/>
      <c r="Y270" s="17"/>
      <c r="Z270" s="16">
        <v>1489</v>
      </c>
      <c r="AA270" s="16">
        <v>10667</v>
      </c>
      <c r="AB270" s="30"/>
      <c r="AC270" s="16">
        <v>1438</v>
      </c>
      <c r="AD270" s="16">
        <v>528</v>
      </c>
      <c r="AE270" s="17"/>
      <c r="AF270" s="17"/>
      <c r="AG270" s="16">
        <v>6600</v>
      </c>
      <c r="AH270" s="16">
        <v>6600</v>
      </c>
      <c r="AI270" s="16">
        <v>6600</v>
      </c>
      <c r="AJ270" s="16">
        <v>173.68421052631578</v>
      </c>
      <c r="AK270" s="16">
        <v>173.68421052631578</v>
      </c>
      <c r="AL270" s="10"/>
      <c r="AM270" s="10"/>
      <c r="AN270" s="14">
        <v>4443</v>
      </c>
      <c r="AO270" s="14">
        <v>0</v>
      </c>
      <c r="AP270" s="10"/>
      <c r="AQ270" s="15"/>
      <c r="AR270" s="10"/>
      <c r="AS270" s="10"/>
      <c r="AT270" s="10"/>
      <c r="AU270" s="10"/>
      <c r="AV270" s="10"/>
      <c r="AW270" s="10"/>
      <c r="AX270" s="14">
        <v>502</v>
      </c>
      <c r="AY270" s="10"/>
      <c r="AZ270" s="10"/>
      <c r="BA270" s="10"/>
    </row>
    <row r="271" spans="1:53" x14ac:dyDescent="0.25">
      <c r="A271" s="3">
        <f t="shared" si="4"/>
        <v>45561</v>
      </c>
      <c r="B271" s="14">
        <v>2645</v>
      </c>
      <c r="C271" s="14">
        <v>0</v>
      </c>
      <c r="D271" s="14">
        <v>0</v>
      </c>
      <c r="E271" s="14"/>
      <c r="F271" s="10"/>
      <c r="G271" s="10"/>
      <c r="H271" s="10"/>
      <c r="I271" s="10"/>
      <c r="J271" s="14">
        <v>6519</v>
      </c>
      <c r="K271" s="10"/>
      <c r="L271" s="10"/>
      <c r="M271" s="10"/>
      <c r="N271" s="14">
        <v>34904</v>
      </c>
      <c r="O271" s="14">
        <v>435</v>
      </c>
      <c r="P271" s="16">
        <v>120</v>
      </c>
      <c r="Q271" s="10"/>
      <c r="R271" s="10"/>
      <c r="S271" s="10"/>
      <c r="T271" s="10"/>
      <c r="U271" s="16">
        <v>37492</v>
      </c>
      <c r="V271" s="16">
        <v>37492</v>
      </c>
      <c r="W271" s="17"/>
      <c r="X271" s="17"/>
      <c r="Y271" s="17"/>
      <c r="Z271" s="16">
        <v>1836</v>
      </c>
      <c r="AA271" s="16">
        <v>11101</v>
      </c>
      <c r="AB271" s="30"/>
      <c r="AC271" s="16">
        <v>331</v>
      </c>
      <c r="AD271" s="16">
        <v>412</v>
      </c>
      <c r="AE271" s="17"/>
      <c r="AF271" s="17"/>
      <c r="AG271" s="16">
        <v>4035</v>
      </c>
      <c r="AH271" s="16">
        <v>4035</v>
      </c>
      <c r="AI271" s="16">
        <v>4035</v>
      </c>
      <c r="AJ271" s="16">
        <v>106.18421052631579</v>
      </c>
      <c r="AK271" s="16">
        <v>106.18421052631579</v>
      </c>
      <c r="AL271" s="10"/>
      <c r="AM271" s="10"/>
      <c r="AN271" s="14">
        <v>4302</v>
      </c>
      <c r="AO271" s="14">
        <v>0</v>
      </c>
      <c r="AP271" s="10"/>
      <c r="AQ271" s="15"/>
      <c r="AR271" s="10"/>
      <c r="AS271" s="10"/>
      <c r="AT271" s="10"/>
      <c r="AU271" s="10"/>
      <c r="AV271" s="10"/>
      <c r="AW271" s="10"/>
      <c r="AX271" s="14">
        <v>464</v>
      </c>
      <c r="AY271" s="10"/>
      <c r="AZ271" s="10"/>
      <c r="BA271" s="10"/>
    </row>
    <row r="272" spans="1:53" x14ac:dyDescent="0.25">
      <c r="A272" s="3">
        <f t="shared" si="4"/>
        <v>45562</v>
      </c>
      <c r="B272" s="14">
        <v>2716</v>
      </c>
      <c r="C272" s="14">
        <v>0</v>
      </c>
      <c r="D272" s="14">
        <v>325</v>
      </c>
      <c r="E272" s="14"/>
      <c r="F272" s="10"/>
      <c r="G272" s="10"/>
      <c r="H272" s="10"/>
      <c r="I272" s="10"/>
      <c r="J272" s="14">
        <v>5398</v>
      </c>
      <c r="K272" s="10"/>
      <c r="L272" s="10"/>
      <c r="M272" s="10"/>
      <c r="N272" s="14">
        <v>17075</v>
      </c>
      <c r="O272" s="14">
        <v>3458</v>
      </c>
      <c r="P272" s="16">
        <v>21</v>
      </c>
      <c r="Q272" s="10"/>
      <c r="R272" s="10"/>
      <c r="S272" s="10"/>
      <c r="T272" s="10"/>
      <c r="U272" s="14">
        <v>45854</v>
      </c>
      <c r="V272" s="16">
        <v>45854</v>
      </c>
      <c r="W272" s="17"/>
      <c r="X272" s="17"/>
      <c r="Y272" s="17"/>
      <c r="Z272" s="16">
        <v>2805</v>
      </c>
      <c r="AA272" s="16">
        <v>12885</v>
      </c>
      <c r="AB272" s="30"/>
      <c r="AC272" s="16">
        <v>388</v>
      </c>
      <c r="AD272" s="16">
        <v>381</v>
      </c>
      <c r="AE272" s="17"/>
      <c r="AF272" s="17"/>
      <c r="AG272" s="16">
        <v>3707</v>
      </c>
      <c r="AH272" s="16">
        <v>3707</v>
      </c>
      <c r="AI272" s="16">
        <v>3707</v>
      </c>
      <c r="AJ272" s="16">
        <v>97.55263157894737</v>
      </c>
      <c r="AK272" s="16">
        <v>97.55263157894737</v>
      </c>
      <c r="AL272" s="10"/>
      <c r="AM272" s="10"/>
      <c r="AN272" s="14">
        <v>3861</v>
      </c>
      <c r="AO272" s="14">
        <v>0</v>
      </c>
      <c r="AP272" s="10"/>
      <c r="AQ272" s="15"/>
      <c r="AR272" s="10"/>
      <c r="AS272" s="10"/>
      <c r="AT272" s="10"/>
      <c r="AU272" s="10"/>
      <c r="AV272" s="10"/>
      <c r="AW272" s="10"/>
      <c r="AX272" s="14">
        <v>364</v>
      </c>
      <c r="AY272" s="10"/>
      <c r="AZ272" s="10"/>
      <c r="BA272" s="10"/>
    </row>
    <row r="273" spans="1:53" x14ac:dyDescent="0.25">
      <c r="A273" s="3">
        <f t="shared" si="4"/>
        <v>45563</v>
      </c>
      <c r="B273" s="14">
        <v>972</v>
      </c>
      <c r="C273" s="14">
        <v>0</v>
      </c>
      <c r="D273" s="14">
        <v>0</v>
      </c>
      <c r="E273" s="14"/>
      <c r="F273" s="10"/>
      <c r="G273" s="10"/>
      <c r="H273" s="10"/>
      <c r="I273" s="10"/>
      <c r="J273" s="14">
        <v>3741</v>
      </c>
      <c r="K273" s="10"/>
      <c r="L273" s="10"/>
      <c r="M273" s="10"/>
      <c r="N273" s="14">
        <v>11386</v>
      </c>
      <c r="O273" s="14">
        <v>1348</v>
      </c>
      <c r="P273" s="16">
        <v>33</v>
      </c>
      <c r="Q273" s="10"/>
      <c r="R273" s="10"/>
      <c r="S273" s="10"/>
      <c r="T273" s="10"/>
      <c r="U273" s="14">
        <v>26243</v>
      </c>
      <c r="V273" s="16">
        <v>26243</v>
      </c>
      <c r="W273" s="17"/>
      <c r="X273" s="17"/>
      <c r="Y273" s="17"/>
      <c r="Z273" s="16">
        <v>1064</v>
      </c>
      <c r="AA273" s="16">
        <v>6020</v>
      </c>
      <c r="AB273" s="8"/>
      <c r="AC273" s="16">
        <v>420</v>
      </c>
      <c r="AD273" s="16">
        <v>3114</v>
      </c>
      <c r="AE273" s="17"/>
      <c r="AF273" s="17"/>
      <c r="AG273" s="16">
        <v>0</v>
      </c>
      <c r="AH273" s="16">
        <v>0</v>
      </c>
      <c r="AI273" s="16">
        <v>0</v>
      </c>
      <c r="AJ273" s="16">
        <v>0</v>
      </c>
      <c r="AK273" s="16">
        <v>0</v>
      </c>
      <c r="AL273" s="10"/>
      <c r="AM273" s="10"/>
      <c r="AN273" s="14">
        <v>0</v>
      </c>
      <c r="AO273" s="14">
        <v>0</v>
      </c>
      <c r="AP273" s="10"/>
      <c r="AQ273" s="15"/>
      <c r="AR273" s="10"/>
      <c r="AS273" s="10"/>
      <c r="AT273" s="10"/>
      <c r="AU273" s="10"/>
      <c r="AV273" s="10"/>
      <c r="AW273" s="10"/>
      <c r="AX273" s="14">
        <v>0</v>
      </c>
      <c r="AY273" s="10"/>
      <c r="AZ273" s="10"/>
      <c r="BA273" s="10"/>
    </row>
    <row r="274" spans="1:53" x14ac:dyDescent="0.25">
      <c r="A274" s="3">
        <f t="shared" si="4"/>
        <v>45564</v>
      </c>
      <c r="B274" s="14">
        <v>0</v>
      </c>
      <c r="C274" s="14">
        <v>0</v>
      </c>
      <c r="D274" s="14">
        <v>0</v>
      </c>
      <c r="E274" s="14"/>
      <c r="F274" s="10"/>
      <c r="G274" s="10"/>
      <c r="H274" s="10"/>
      <c r="I274" s="10"/>
      <c r="J274" s="14">
        <v>0</v>
      </c>
      <c r="K274" s="10"/>
      <c r="L274" s="10"/>
      <c r="M274" s="10"/>
      <c r="N274" s="14">
        <v>0</v>
      </c>
      <c r="O274" s="14">
        <v>0</v>
      </c>
      <c r="P274" s="16">
        <v>0</v>
      </c>
      <c r="Q274" s="10"/>
      <c r="R274" s="10"/>
      <c r="S274" s="10"/>
      <c r="T274" s="10"/>
      <c r="U274" s="14">
        <v>0</v>
      </c>
      <c r="V274" s="16">
        <v>0</v>
      </c>
      <c r="W274" s="17"/>
      <c r="X274" s="17"/>
      <c r="Y274" s="17"/>
      <c r="Z274" s="16">
        <v>0</v>
      </c>
      <c r="AA274" s="16">
        <v>0</v>
      </c>
      <c r="AB274" s="8"/>
      <c r="AC274" s="16">
        <v>0</v>
      </c>
      <c r="AD274" s="16">
        <v>0</v>
      </c>
      <c r="AE274" s="17"/>
      <c r="AF274" s="17"/>
      <c r="AG274" s="16">
        <v>0</v>
      </c>
      <c r="AH274" s="16">
        <v>0</v>
      </c>
      <c r="AI274" s="16">
        <v>0</v>
      </c>
      <c r="AJ274" s="16">
        <v>0</v>
      </c>
      <c r="AK274" s="16">
        <v>0</v>
      </c>
      <c r="AL274" s="10"/>
      <c r="AM274" s="10"/>
      <c r="AN274" s="14">
        <v>0</v>
      </c>
      <c r="AO274" s="14">
        <v>0</v>
      </c>
      <c r="AP274" s="10"/>
      <c r="AQ274" s="15"/>
      <c r="AR274" s="10"/>
      <c r="AS274" s="10"/>
      <c r="AT274" s="10"/>
      <c r="AU274" s="10"/>
      <c r="AV274" s="10"/>
      <c r="AW274" s="10"/>
      <c r="AX274" s="14">
        <v>0</v>
      </c>
      <c r="AY274" s="10"/>
      <c r="AZ274" s="10"/>
      <c r="BA274" s="10"/>
    </row>
    <row r="275" spans="1:53" x14ac:dyDescent="0.25">
      <c r="A275" s="3">
        <f t="shared" si="4"/>
        <v>45565</v>
      </c>
      <c r="B275" s="14">
        <v>519</v>
      </c>
      <c r="C275" s="16">
        <v>4</v>
      </c>
      <c r="D275" s="16">
        <v>0</v>
      </c>
      <c r="E275" s="14"/>
      <c r="F275" s="10"/>
      <c r="G275" s="10"/>
      <c r="H275" s="10"/>
      <c r="I275" s="10"/>
      <c r="J275" s="14">
        <v>1546</v>
      </c>
      <c r="K275" s="10"/>
      <c r="L275" s="10"/>
      <c r="M275" s="10"/>
      <c r="N275" s="14">
        <v>1082</v>
      </c>
      <c r="O275" s="16">
        <v>12</v>
      </c>
      <c r="P275" s="16">
        <v>3</v>
      </c>
      <c r="Q275" s="10"/>
      <c r="R275" s="10"/>
      <c r="S275" s="10"/>
      <c r="T275" s="10"/>
      <c r="U275" s="14">
        <v>22110</v>
      </c>
      <c r="V275" s="16">
        <v>22110</v>
      </c>
      <c r="W275" s="17"/>
      <c r="X275" s="17"/>
      <c r="Y275" s="17"/>
      <c r="Z275" s="16">
        <v>143</v>
      </c>
      <c r="AA275" s="16">
        <v>3002</v>
      </c>
      <c r="AB275" s="8"/>
      <c r="AC275" s="16">
        <v>509</v>
      </c>
      <c r="AD275" s="16">
        <v>1442</v>
      </c>
      <c r="AE275" s="17"/>
      <c r="AF275" s="17"/>
      <c r="AG275" s="16">
        <v>12264</v>
      </c>
      <c r="AH275" s="16">
        <v>12264</v>
      </c>
      <c r="AI275" s="16">
        <v>12264</v>
      </c>
      <c r="AJ275" s="16">
        <v>322.73684210526318</v>
      </c>
      <c r="AK275" s="16">
        <v>322.73684210526318</v>
      </c>
      <c r="AL275" s="10"/>
      <c r="AM275" s="10"/>
      <c r="AN275" s="14">
        <v>7901</v>
      </c>
      <c r="AO275" s="14">
        <v>0</v>
      </c>
      <c r="AP275" s="10"/>
      <c r="AQ275" s="15"/>
      <c r="AR275" s="10"/>
      <c r="AS275" s="10"/>
      <c r="AT275" s="10"/>
      <c r="AU275" s="10"/>
      <c r="AV275" s="10"/>
      <c r="AW275" s="10"/>
      <c r="AX275" s="14">
        <v>0</v>
      </c>
      <c r="AY275" s="10"/>
      <c r="AZ275" s="10"/>
      <c r="BA275" s="10"/>
    </row>
    <row r="276" spans="1:53" x14ac:dyDescent="0.25">
      <c r="A276" s="3">
        <f t="shared" si="4"/>
        <v>45566</v>
      </c>
      <c r="B276" s="16">
        <v>0</v>
      </c>
      <c r="C276" s="16">
        <v>0</v>
      </c>
      <c r="D276" s="16">
        <v>0</v>
      </c>
      <c r="E276" s="14"/>
      <c r="F276" s="10"/>
      <c r="G276" s="10"/>
      <c r="H276" s="10"/>
      <c r="I276" s="10"/>
      <c r="J276" s="16">
        <v>0</v>
      </c>
      <c r="K276" s="10"/>
      <c r="L276" s="10"/>
      <c r="M276" s="10"/>
      <c r="N276" s="16">
        <v>0</v>
      </c>
      <c r="O276" s="16">
        <v>0</v>
      </c>
      <c r="P276" s="16">
        <v>0</v>
      </c>
      <c r="Q276" s="10"/>
      <c r="R276" s="10"/>
      <c r="S276" s="10"/>
      <c r="T276" s="10"/>
      <c r="U276" s="16">
        <v>0</v>
      </c>
      <c r="V276" s="16">
        <v>0</v>
      </c>
      <c r="W276" s="17"/>
      <c r="X276" s="17"/>
      <c r="Y276" s="17"/>
      <c r="Z276" s="16">
        <v>0</v>
      </c>
      <c r="AA276" s="16">
        <v>0</v>
      </c>
      <c r="AB276" s="8"/>
      <c r="AC276" s="16">
        <v>0</v>
      </c>
      <c r="AD276" s="16">
        <v>0</v>
      </c>
      <c r="AE276" s="17"/>
      <c r="AF276" s="17"/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0"/>
      <c r="AM276" s="10"/>
      <c r="AN276" s="14">
        <v>0</v>
      </c>
      <c r="AO276" s="14">
        <v>0</v>
      </c>
      <c r="AP276" s="10"/>
      <c r="AQ276" s="15"/>
      <c r="AR276" s="10"/>
      <c r="AS276" s="10"/>
      <c r="AT276" s="10"/>
      <c r="AU276" s="10"/>
      <c r="AV276" s="10"/>
      <c r="AW276" s="10"/>
      <c r="AX276" s="14">
        <v>0</v>
      </c>
      <c r="AY276" s="10"/>
      <c r="AZ276" s="10"/>
      <c r="BA276" s="10"/>
    </row>
    <row r="277" spans="1:53" x14ac:dyDescent="0.25">
      <c r="A277" s="3">
        <f t="shared" si="4"/>
        <v>45567</v>
      </c>
      <c r="B277" s="16">
        <v>0</v>
      </c>
      <c r="C277" s="16">
        <v>0</v>
      </c>
      <c r="D277" s="16">
        <v>0</v>
      </c>
      <c r="E277" s="16"/>
      <c r="F277" s="10"/>
      <c r="G277" s="10"/>
      <c r="H277" s="10"/>
      <c r="I277" s="10"/>
      <c r="J277" s="16">
        <v>0</v>
      </c>
      <c r="K277" s="10"/>
      <c r="L277" s="10"/>
      <c r="M277" s="10"/>
      <c r="N277" s="16">
        <v>0</v>
      </c>
      <c r="O277" s="16">
        <v>0</v>
      </c>
      <c r="P277" s="16">
        <v>0</v>
      </c>
      <c r="Q277" s="10"/>
      <c r="R277" s="10"/>
      <c r="S277" s="10"/>
      <c r="T277" s="10"/>
      <c r="U277" s="16">
        <v>0</v>
      </c>
      <c r="V277" s="16">
        <v>0</v>
      </c>
      <c r="W277" s="17"/>
      <c r="X277" s="17"/>
      <c r="Y277" s="17"/>
      <c r="Z277" s="16">
        <v>0</v>
      </c>
      <c r="AA277" s="16">
        <v>0</v>
      </c>
      <c r="AB277" s="8"/>
      <c r="AC277" s="16">
        <v>0</v>
      </c>
      <c r="AD277" s="16">
        <v>0</v>
      </c>
      <c r="AE277" s="17"/>
      <c r="AF277" s="17"/>
      <c r="AG277" s="16">
        <v>0</v>
      </c>
      <c r="AH277" s="16">
        <v>0</v>
      </c>
      <c r="AI277" s="16">
        <v>0</v>
      </c>
      <c r="AJ277" s="16">
        <v>0</v>
      </c>
      <c r="AK277" s="16">
        <v>0</v>
      </c>
      <c r="AL277" s="10"/>
      <c r="AM277" s="10"/>
      <c r="AN277" s="16">
        <v>0</v>
      </c>
      <c r="AO277" s="16">
        <v>0</v>
      </c>
      <c r="AP277" s="10"/>
      <c r="AQ277" s="15"/>
      <c r="AR277" s="10"/>
      <c r="AS277" s="10"/>
      <c r="AT277" s="10"/>
      <c r="AU277" s="10"/>
      <c r="AV277" s="10"/>
      <c r="AW277" s="10"/>
      <c r="AX277" s="16">
        <v>0</v>
      </c>
      <c r="AY277" s="10"/>
      <c r="AZ277" s="10"/>
      <c r="BA277" s="10"/>
    </row>
    <row r="278" spans="1:53" x14ac:dyDescent="0.25">
      <c r="A278" s="3">
        <f t="shared" si="4"/>
        <v>45568</v>
      </c>
      <c r="B278" s="16">
        <v>0</v>
      </c>
      <c r="C278" s="16">
        <v>0</v>
      </c>
      <c r="D278" s="16">
        <v>0</v>
      </c>
      <c r="E278" s="16"/>
      <c r="F278" s="10"/>
      <c r="G278" s="10"/>
      <c r="H278" s="10"/>
      <c r="I278" s="10"/>
      <c r="J278" s="16">
        <v>0</v>
      </c>
      <c r="K278" s="10"/>
      <c r="L278" s="10"/>
      <c r="M278" s="10"/>
      <c r="N278" s="16">
        <v>0</v>
      </c>
      <c r="O278" s="16">
        <v>0</v>
      </c>
      <c r="P278" s="16">
        <v>0</v>
      </c>
      <c r="Q278" s="10"/>
      <c r="R278" s="10"/>
      <c r="S278" s="10"/>
      <c r="T278" s="10"/>
      <c r="U278" s="16">
        <v>0</v>
      </c>
      <c r="V278" s="16">
        <v>0</v>
      </c>
      <c r="W278" s="17"/>
      <c r="X278" s="17"/>
      <c r="Y278" s="17"/>
      <c r="Z278" s="16">
        <v>0</v>
      </c>
      <c r="AA278" s="16">
        <v>0</v>
      </c>
      <c r="AB278" s="17"/>
      <c r="AC278" s="16">
        <v>0</v>
      </c>
      <c r="AD278" s="16">
        <v>0</v>
      </c>
      <c r="AE278" s="17"/>
      <c r="AF278" s="17"/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0"/>
      <c r="AM278" s="10"/>
      <c r="AN278" s="16">
        <v>0</v>
      </c>
      <c r="AO278" s="16">
        <v>0</v>
      </c>
      <c r="AP278" s="10"/>
      <c r="AQ278" s="15"/>
      <c r="AR278" s="10"/>
      <c r="AS278" s="10"/>
      <c r="AT278" s="10"/>
      <c r="AU278" s="10"/>
      <c r="AV278" s="10"/>
      <c r="AW278" s="10"/>
      <c r="AX278" s="16">
        <v>0</v>
      </c>
      <c r="AY278" s="10"/>
      <c r="AZ278" s="10"/>
      <c r="BA278" s="10"/>
    </row>
    <row r="279" spans="1:53" x14ac:dyDescent="0.25">
      <c r="A279" s="3">
        <f t="shared" si="4"/>
        <v>45569</v>
      </c>
      <c r="B279" s="16">
        <v>0</v>
      </c>
      <c r="C279" s="16">
        <v>0</v>
      </c>
      <c r="D279" s="16">
        <v>0</v>
      </c>
      <c r="E279" s="16"/>
      <c r="F279" s="10"/>
      <c r="G279" s="10"/>
      <c r="H279" s="10"/>
      <c r="I279" s="10"/>
      <c r="J279" s="16">
        <v>0</v>
      </c>
      <c r="K279" s="10"/>
      <c r="L279" s="10"/>
      <c r="M279" s="10"/>
      <c r="N279" s="16">
        <v>0</v>
      </c>
      <c r="O279" s="16">
        <v>0</v>
      </c>
      <c r="P279" s="16">
        <v>0</v>
      </c>
      <c r="Q279" s="10"/>
      <c r="R279" s="10"/>
      <c r="S279" s="10"/>
      <c r="T279" s="10"/>
      <c r="U279" s="16">
        <v>0</v>
      </c>
      <c r="V279" s="16">
        <v>0</v>
      </c>
      <c r="W279" s="17"/>
      <c r="X279" s="17"/>
      <c r="Y279" s="17"/>
      <c r="Z279" s="16">
        <v>0</v>
      </c>
      <c r="AA279" s="16">
        <v>0</v>
      </c>
      <c r="AB279" s="17"/>
      <c r="AC279" s="16">
        <v>0</v>
      </c>
      <c r="AD279" s="16">
        <v>0</v>
      </c>
      <c r="AE279" s="17"/>
      <c r="AF279" s="17"/>
      <c r="AG279" s="16">
        <v>0</v>
      </c>
      <c r="AH279" s="16">
        <v>0</v>
      </c>
      <c r="AI279" s="16">
        <v>0</v>
      </c>
      <c r="AJ279" s="16">
        <v>0</v>
      </c>
      <c r="AK279" s="16">
        <v>0</v>
      </c>
      <c r="AL279" s="10"/>
      <c r="AM279" s="10"/>
      <c r="AN279" s="16">
        <v>0</v>
      </c>
      <c r="AO279" s="16">
        <v>0</v>
      </c>
      <c r="AP279" s="10"/>
      <c r="AQ279" s="15"/>
      <c r="AR279" s="10"/>
      <c r="AS279" s="10"/>
      <c r="AT279" s="10"/>
      <c r="AU279" s="10"/>
      <c r="AV279" s="10"/>
      <c r="AW279" s="10"/>
      <c r="AX279" s="16">
        <v>0</v>
      </c>
      <c r="AY279" s="10"/>
      <c r="AZ279" s="10"/>
      <c r="BA279" s="10"/>
    </row>
    <row r="280" spans="1:53" x14ac:dyDescent="0.25">
      <c r="A280" s="3">
        <f t="shared" si="4"/>
        <v>45570</v>
      </c>
      <c r="B280" s="16">
        <v>0</v>
      </c>
      <c r="C280" s="16">
        <v>0</v>
      </c>
      <c r="D280" s="16">
        <v>0</v>
      </c>
      <c r="E280" s="14"/>
      <c r="F280" s="10"/>
      <c r="G280" s="10"/>
      <c r="H280" s="10"/>
      <c r="I280" s="10"/>
      <c r="J280" s="16">
        <v>0</v>
      </c>
      <c r="K280" s="10"/>
      <c r="L280" s="10"/>
      <c r="M280" s="10"/>
      <c r="N280" s="16">
        <v>0</v>
      </c>
      <c r="O280" s="16">
        <v>0</v>
      </c>
      <c r="P280" s="16">
        <v>0</v>
      </c>
      <c r="Q280" s="10"/>
      <c r="R280" s="10"/>
      <c r="S280" s="10"/>
      <c r="T280" s="10"/>
      <c r="U280" s="16">
        <v>0</v>
      </c>
      <c r="V280" s="16">
        <v>0</v>
      </c>
      <c r="W280" s="17"/>
      <c r="X280" s="17"/>
      <c r="Y280" s="17"/>
      <c r="Z280" s="16">
        <v>0</v>
      </c>
      <c r="AA280" s="16">
        <v>0</v>
      </c>
      <c r="AB280" s="17"/>
      <c r="AC280" s="16">
        <v>0</v>
      </c>
      <c r="AD280" s="16">
        <v>0</v>
      </c>
      <c r="AE280" s="17"/>
      <c r="AF280" s="17"/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0"/>
      <c r="AM280" s="10"/>
      <c r="AN280" s="16">
        <v>0</v>
      </c>
      <c r="AO280" s="16">
        <v>0</v>
      </c>
      <c r="AP280" s="10"/>
      <c r="AQ280" s="15"/>
      <c r="AR280" s="10"/>
      <c r="AS280" s="10"/>
      <c r="AT280" s="10"/>
      <c r="AU280" s="10"/>
      <c r="AV280" s="10"/>
      <c r="AW280" s="10"/>
      <c r="AX280" s="14">
        <v>0</v>
      </c>
      <c r="AY280" s="10"/>
      <c r="AZ280" s="10"/>
      <c r="BA280" s="10"/>
    </row>
    <row r="281" spans="1:53" x14ac:dyDescent="0.25">
      <c r="A281" s="3">
        <f t="shared" si="4"/>
        <v>45571</v>
      </c>
      <c r="B281" s="16">
        <v>0</v>
      </c>
      <c r="C281" s="16">
        <v>0</v>
      </c>
      <c r="D281" s="16">
        <v>0</v>
      </c>
      <c r="E281" s="14"/>
      <c r="F281" s="10"/>
      <c r="G281" s="10"/>
      <c r="H281" s="10"/>
      <c r="I281" s="10"/>
      <c r="J281" s="16">
        <v>0</v>
      </c>
      <c r="K281" s="10"/>
      <c r="L281" s="10"/>
      <c r="M281" s="10"/>
      <c r="N281" s="16">
        <v>0</v>
      </c>
      <c r="O281" s="16">
        <v>0</v>
      </c>
      <c r="P281" s="16">
        <v>0</v>
      </c>
      <c r="Q281" s="10"/>
      <c r="R281" s="10"/>
      <c r="S281" s="10"/>
      <c r="T281" s="10"/>
      <c r="U281" s="16">
        <v>0</v>
      </c>
      <c r="V281" s="16">
        <v>0</v>
      </c>
      <c r="W281" s="17"/>
      <c r="X281" s="17"/>
      <c r="Y281" s="17"/>
      <c r="Z281" s="16">
        <v>0</v>
      </c>
      <c r="AA281" s="16">
        <v>0</v>
      </c>
      <c r="AB281" s="17"/>
      <c r="AC281" s="16">
        <v>0</v>
      </c>
      <c r="AD281" s="16">
        <v>0</v>
      </c>
      <c r="AE281" s="17"/>
      <c r="AF281" s="17"/>
      <c r="AG281" s="16">
        <v>0</v>
      </c>
      <c r="AH281" s="16">
        <v>0</v>
      </c>
      <c r="AI281" s="16">
        <v>0</v>
      </c>
      <c r="AJ281" s="16">
        <v>0</v>
      </c>
      <c r="AK281" s="16">
        <v>0</v>
      </c>
      <c r="AL281" s="10"/>
      <c r="AM281" s="10"/>
      <c r="AN281" s="16">
        <v>0</v>
      </c>
      <c r="AO281" s="16">
        <v>0</v>
      </c>
      <c r="AP281" s="10"/>
      <c r="AQ281" s="15"/>
      <c r="AR281" s="10"/>
      <c r="AS281" s="10"/>
      <c r="AT281" s="10"/>
      <c r="AU281" s="10"/>
      <c r="AV281" s="10"/>
      <c r="AW281" s="10"/>
      <c r="AX281" s="14">
        <v>0</v>
      </c>
      <c r="AY281" s="10"/>
      <c r="AZ281" s="10"/>
      <c r="BA281" s="10"/>
    </row>
    <row r="282" spans="1:53" x14ac:dyDescent="0.25">
      <c r="A282" s="3">
        <f t="shared" si="4"/>
        <v>45572</v>
      </c>
      <c r="B282" s="16">
        <v>7999</v>
      </c>
      <c r="C282" s="16">
        <v>1</v>
      </c>
      <c r="D282" s="16">
        <v>0</v>
      </c>
      <c r="E282" s="16"/>
      <c r="F282" s="17"/>
      <c r="G282" s="17"/>
      <c r="H282" s="17"/>
      <c r="I282" s="17"/>
      <c r="J282" s="16">
        <v>10650</v>
      </c>
      <c r="K282" s="17"/>
      <c r="L282" s="17"/>
      <c r="M282" s="17"/>
      <c r="N282" s="16">
        <v>2990</v>
      </c>
      <c r="O282" s="16">
        <v>292</v>
      </c>
      <c r="P282" s="16">
        <v>19</v>
      </c>
      <c r="Q282" s="17"/>
      <c r="R282" s="17"/>
      <c r="S282" s="17"/>
      <c r="T282" s="17"/>
      <c r="U282" s="16">
        <v>0</v>
      </c>
      <c r="V282" s="16">
        <v>0</v>
      </c>
      <c r="W282" s="17"/>
      <c r="X282" s="17"/>
      <c r="Y282" s="17"/>
      <c r="Z282" s="16">
        <v>3224</v>
      </c>
      <c r="AA282" s="16">
        <v>13</v>
      </c>
      <c r="AB282" s="17"/>
      <c r="AC282" s="16">
        <v>13</v>
      </c>
      <c r="AD282" s="16">
        <v>0</v>
      </c>
      <c r="AE282" s="17"/>
      <c r="AF282" s="17"/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0"/>
      <c r="AM282" s="10"/>
      <c r="AN282" s="14">
        <v>21039</v>
      </c>
      <c r="AO282" s="14">
        <v>2632</v>
      </c>
      <c r="AP282" s="10"/>
      <c r="AQ282" s="15"/>
      <c r="AR282" s="10"/>
      <c r="AS282" s="10"/>
      <c r="AT282" s="10"/>
      <c r="AU282" s="10"/>
      <c r="AV282" s="10"/>
      <c r="AW282" s="10"/>
      <c r="AX282" s="14">
        <v>536</v>
      </c>
      <c r="AY282" s="10"/>
      <c r="AZ282" s="10"/>
      <c r="BA282" s="10"/>
    </row>
    <row r="283" spans="1:53" x14ac:dyDescent="0.25">
      <c r="A283" s="3">
        <f t="shared" si="4"/>
        <v>45573</v>
      </c>
      <c r="B283" s="16">
        <v>5036</v>
      </c>
      <c r="C283" s="16">
        <v>1</v>
      </c>
      <c r="D283" s="16">
        <v>0</v>
      </c>
      <c r="E283" s="16"/>
      <c r="F283" s="17"/>
      <c r="G283" s="17"/>
      <c r="H283" s="17"/>
      <c r="I283" s="17"/>
      <c r="J283" s="16">
        <v>8568</v>
      </c>
      <c r="K283" s="17"/>
      <c r="L283" s="17"/>
      <c r="M283" s="17"/>
      <c r="N283" s="16">
        <v>17179</v>
      </c>
      <c r="O283" s="16">
        <v>1742</v>
      </c>
      <c r="P283" s="16">
        <v>27</v>
      </c>
      <c r="Q283" s="17"/>
      <c r="R283" s="17"/>
      <c r="S283" s="17"/>
      <c r="T283" s="17"/>
      <c r="U283" s="16">
        <v>15363</v>
      </c>
      <c r="V283" s="16">
        <v>15363</v>
      </c>
      <c r="W283" s="17"/>
      <c r="X283" s="17"/>
      <c r="Y283" s="17"/>
      <c r="Z283" s="16">
        <v>1991</v>
      </c>
      <c r="AA283" s="16">
        <v>3223</v>
      </c>
      <c r="AB283" s="17"/>
      <c r="AC283" s="16">
        <v>197</v>
      </c>
      <c r="AD283" s="16">
        <v>1650</v>
      </c>
      <c r="AE283" s="17"/>
      <c r="AF283" s="17"/>
      <c r="AG283" s="16">
        <v>1873</v>
      </c>
      <c r="AH283" s="16">
        <v>1873</v>
      </c>
      <c r="AI283" s="16">
        <v>1873</v>
      </c>
      <c r="AJ283" s="16">
        <v>49.289473684210527</v>
      </c>
      <c r="AK283" s="16">
        <v>49.289473684210527</v>
      </c>
      <c r="AL283" s="10"/>
      <c r="AM283" s="10"/>
      <c r="AN283" s="14">
        <v>4744</v>
      </c>
      <c r="AO283" s="14">
        <v>19437</v>
      </c>
      <c r="AP283" s="10"/>
      <c r="AQ283" s="15"/>
      <c r="AR283" s="10"/>
      <c r="AS283" s="10"/>
      <c r="AT283" s="10"/>
      <c r="AU283" s="10"/>
      <c r="AV283" s="10"/>
      <c r="AW283" s="10"/>
      <c r="AX283" s="14">
        <v>519</v>
      </c>
      <c r="AY283" s="10"/>
      <c r="AZ283" s="10"/>
      <c r="BA283" s="10"/>
    </row>
    <row r="284" spans="1:53" x14ac:dyDescent="0.25">
      <c r="A284" s="3">
        <f t="shared" si="4"/>
        <v>45574</v>
      </c>
      <c r="B284" s="14">
        <v>3065</v>
      </c>
      <c r="C284" s="14">
        <v>1957</v>
      </c>
      <c r="D284" s="14">
        <v>1368</v>
      </c>
      <c r="E284" s="14"/>
      <c r="F284" s="10"/>
      <c r="G284" s="10"/>
      <c r="H284" s="10"/>
      <c r="I284" s="10"/>
      <c r="J284" s="14">
        <v>4844</v>
      </c>
      <c r="K284" s="10"/>
      <c r="L284" s="10"/>
      <c r="M284" s="10"/>
      <c r="N284" s="14">
        <v>6707</v>
      </c>
      <c r="O284" s="14">
        <v>359</v>
      </c>
      <c r="P284" s="16">
        <v>147</v>
      </c>
      <c r="Q284" s="10"/>
      <c r="R284" s="10"/>
      <c r="S284" s="10"/>
      <c r="T284" s="10"/>
      <c r="U284" s="14">
        <v>18021</v>
      </c>
      <c r="V284" s="16">
        <v>18021</v>
      </c>
      <c r="W284" s="17"/>
      <c r="X284" s="17"/>
      <c r="Y284" s="17"/>
      <c r="Z284" s="16">
        <v>1429</v>
      </c>
      <c r="AA284" s="16">
        <v>5070</v>
      </c>
      <c r="AB284" s="17"/>
      <c r="AC284" s="16">
        <v>46</v>
      </c>
      <c r="AD284" s="16">
        <v>419</v>
      </c>
      <c r="AE284" s="17"/>
      <c r="AF284" s="17"/>
      <c r="AG284" s="16">
        <v>6069</v>
      </c>
      <c r="AH284" s="16">
        <v>6069</v>
      </c>
      <c r="AI284" s="16">
        <v>6069</v>
      </c>
      <c r="AJ284" s="16">
        <v>159.71052631578948</v>
      </c>
      <c r="AK284" s="16">
        <v>159.71052631578948</v>
      </c>
      <c r="AL284" s="10"/>
      <c r="AM284" s="10"/>
      <c r="AN284" s="14">
        <v>3003</v>
      </c>
      <c r="AO284" s="14">
        <v>37310</v>
      </c>
      <c r="AP284" s="10"/>
      <c r="AQ284" s="15"/>
      <c r="AR284" s="10"/>
      <c r="AS284" s="10"/>
      <c r="AT284" s="10"/>
      <c r="AU284" s="10"/>
      <c r="AV284" s="10"/>
      <c r="AW284" s="10"/>
      <c r="AX284" s="14">
        <v>593</v>
      </c>
      <c r="AY284" s="10"/>
      <c r="AZ284" s="10"/>
      <c r="BA284" s="10"/>
    </row>
    <row r="285" spans="1:53" x14ac:dyDescent="0.25">
      <c r="A285" s="3">
        <f t="shared" si="4"/>
        <v>45575</v>
      </c>
      <c r="B285" s="14">
        <v>1225</v>
      </c>
      <c r="C285" s="14">
        <v>0</v>
      </c>
      <c r="D285" s="14">
        <v>1509</v>
      </c>
      <c r="E285" s="14"/>
      <c r="F285" s="10"/>
      <c r="G285" s="10"/>
      <c r="H285" s="10"/>
      <c r="I285" s="10"/>
      <c r="J285" s="14">
        <v>5989</v>
      </c>
      <c r="K285" s="10"/>
      <c r="L285" s="10"/>
      <c r="M285" s="10"/>
      <c r="N285" s="14">
        <v>13260</v>
      </c>
      <c r="O285" s="14">
        <v>855</v>
      </c>
      <c r="P285" s="16">
        <v>16</v>
      </c>
      <c r="Q285" s="10"/>
      <c r="R285" s="10"/>
      <c r="S285" s="10"/>
      <c r="T285" s="10"/>
      <c r="U285" s="14">
        <v>18993</v>
      </c>
      <c r="V285" s="16">
        <v>18993</v>
      </c>
      <c r="W285" s="17"/>
      <c r="X285" s="17"/>
      <c r="Y285" s="17"/>
      <c r="Z285" s="16">
        <v>2531</v>
      </c>
      <c r="AA285" s="16">
        <v>10915</v>
      </c>
      <c r="AB285" s="17"/>
      <c r="AC285" s="16">
        <v>1736</v>
      </c>
      <c r="AD285" s="16">
        <v>1174</v>
      </c>
      <c r="AE285" s="17"/>
      <c r="AF285" s="17"/>
      <c r="AG285" s="16">
        <v>3286</v>
      </c>
      <c r="AH285" s="16">
        <v>3286</v>
      </c>
      <c r="AI285" s="16">
        <v>3286</v>
      </c>
      <c r="AJ285" s="16">
        <v>86.473684210526315</v>
      </c>
      <c r="AK285" s="16">
        <v>86.473684210526315</v>
      </c>
      <c r="AL285" s="10"/>
      <c r="AM285" s="10"/>
      <c r="AN285" s="14">
        <v>3505</v>
      </c>
      <c r="AO285" s="14">
        <v>17194</v>
      </c>
      <c r="AP285" s="10"/>
      <c r="AQ285" s="15"/>
      <c r="AR285" s="10"/>
      <c r="AS285" s="10"/>
      <c r="AT285" s="10"/>
      <c r="AU285" s="10"/>
      <c r="AV285" s="10"/>
      <c r="AW285" s="10"/>
      <c r="AX285" s="14">
        <v>447</v>
      </c>
      <c r="AY285" s="10"/>
      <c r="AZ285" s="10"/>
      <c r="BA285" s="10"/>
    </row>
    <row r="286" spans="1:53" x14ac:dyDescent="0.25">
      <c r="A286" s="3">
        <f t="shared" si="4"/>
        <v>45576</v>
      </c>
      <c r="B286" s="14">
        <v>2175</v>
      </c>
      <c r="C286" s="14">
        <v>2211</v>
      </c>
      <c r="D286" s="14">
        <v>134</v>
      </c>
      <c r="E286" s="14"/>
      <c r="F286" s="10"/>
      <c r="G286" s="10"/>
      <c r="H286" s="10"/>
      <c r="I286" s="10"/>
      <c r="J286" s="14">
        <v>6210</v>
      </c>
      <c r="K286" s="10"/>
      <c r="L286" s="10"/>
      <c r="M286" s="10"/>
      <c r="N286" s="14">
        <v>18066</v>
      </c>
      <c r="O286" s="14">
        <v>421</v>
      </c>
      <c r="P286" s="16">
        <v>194</v>
      </c>
      <c r="Q286" s="10"/>
      <c r="R286" s="10"/>
      <c r="S286" s="10"/>
      <c r="T286" s="10"/>
      <c r="U286" s="14">
        <v>33182</v>
      </c>
      <c r="V286" s="16">
        <v>33182</v>
      </c>
      <c r="W286" s="17"/>
      <c r="X286" s="17"/>
      <c r="Y286" s="17"/>
      <c r="Z286" s="16">
        <v>4569</v>
      </c>
      <c r="AA286" s="16">
        <v>5311</v>
      </c>
      <c r="AB286" s="17"/>
      <c r="AC286" s="16">
        <v>677</v>
      </c>
      <c r="AD286" s="16">
        <v>414</v>
      </c>
      <c r="AE286" s="17"/>
      <c r="AF286" s="17"/>
      <c r="AG286" s="16">
        <v>2715</v>
      </c>
      <c r="AH286" s="16">
        <v>2715</v>
      </c>
      <c r="AI286" s="16">
        <v>2715</v>
      </c>
      <c r="AJ286" s="16">
        <v>71.44736842105263</v>
      </c>
      <c r="AK286" s="16">
        <v>71.44736842105263</v>
      </c>
      <c r="AL286" s="10"/>
      <c r="AM286" s="10"/>
      <c r="AN286" s="14">
        <v>518</v>
      </c>
      <c r="AO286" s="14">
        <v>5368</v>
      </c>
      <c r="AP286" s="10"/>
      <c r="AQ286" s="15"/>
      <c r="AR286" s="10"/>
      <c r="AS286" s="10"/>
      <c r="AT286" s="10"/>
      <c r="AU286" s="10"/>
      <c r="AV286" s="10"/>
      <c r="AW286" s="10"/>
      <c r="AX286" s="14">
        <v>610</v>
      </c>
      <c r="AY286" s="10"/>
      <c r="AZ286" s="10"/>
      <c r="BA286" s="10"/>
    </row>
    <row r="287" spans="1:53" x14ac:dyDescent="0.25">
      <c r="A287" s="3">
        <f t="shared" si="4"/>
        <v>45577</v>
      </c>
      <c r="B287" s="14">
        <v>0</v>
      </c>
      <c r="C287" s="14">
        <v>0</v>
      </c>
      <c r="D287" s="14">
        <v>0</v>
      </c>
      <c r="E287" s="14"/>
      <c r="F287" s="10"/>
      <c r="G287" s="10"/>
      <c r="H287" s="10"/>
      <c r="I287" s="10"/>
      <c r="J287" s="14">
        <v>0</v>
      </c>
      <c r="K287" s="10"/>
      <c r="L287" s="10"/>
      <c r="M287" s="10"/>
      <c r="N287" s="14">
        <v>0</v>
      </c>
      <c r="O287" s="14">
        <v>0</v>
      </c>
      <c r="P287" s="14">
        <v>0</v>
      </c>
      <c r="Q287" s="10"/>
      <c r="R287" s="10"/>
      <c r="S287" s="10"/>
      <c r="T287" s="10"/>
      <c r="U287" s="14">
        <v>0</v>
      </c>
      <c r="V287" s="14">
        <v>0</v>
      </c>
      <c r="W287" s="17"/>
      <c r="X287" s="17"/>
      <c r="Y287" s="17"/>
      <c r="Z287" s="14">
        <v>0</v>
      </c>
      <c r="AA287" s="14">
        <v>0</v>
      </c>
      <c r="AB287" s="17"/>
      <c r="AC287" s="14">
        <v>0</v>
      </c>
      <c r="AD287" s="14">
        <v>0</v>
      </c>
      <c r="AE287" s="17"/>
      <c r="AF287" s="17"/>
      <c r="AG287" s="14">
        <v>0</v>
      </c>
      <c r="AH287" s="14">
        <v>0</v>
      </c>
      <c r="AI287" s="14">
        <v>0</v>
      </c>
      <c r="AJ287" s="14">
        <v>0</v>
      </c>
      <c r="AK287" s="14">
        <v>0</v>
      </c>
      <c r="AL287" s="10"/>
      <c r="AM287" s="10"/>
      <c r="AN287" s="14">
        <v>0</v>
      </c>
      <c r="AO287" s="14">
        <v>0</v>
      </c>
      <c r="AP287" s="10"/>
      <c r="AQ287" s="15"/>
      <c r="AR287" s="10"/>
      <c r="AS287" s="10"/>
      <c r="AT287" s="10"/>
      <c r="AU287" s="10"/>
      <c r="AV287" s="10"/>
      <c r="AW287" s="10"/>
      <c r="AX287" s="14">
        <v>0</v>
      </c>
      <c r="AY287" s="10"/>
      <c r="AZ287" s="10"/>
      <c r="BA287" s="10"/>
    </row>
    <row r="288" spans="1:53" x14ac:dyDescent="0.25">
      <c r="A288" s="3">
        <f t="shared" si="4"/>
        <v>45578</v>
      </c>
      <c r="B288" s="14">
        <v>0</v>
      </c>
      <c r="C288" s="14">
        <v>0</v>
      </c>
      <c r="D288" s="14">
        <v>0</v>
      </c>
      <c r="E288" s="14"/>
      <c r="F288" s="10"/>
      <c r="G288" s="10"/>
      <c r="H288" s="10"/>
      <c r="I288" s="10"/>
      <c r="J288" s="14">
        <v>0</v>
      </c>
      <c r="K288" s="10"/>
      <c r="L288" s="10"/>
      <c r="M288" s="10"/>
      <c r="N288" s="14">
        <v>0</v>
      </c>
      <c r="O288" s="14">
        <v>0</v>
      </c>
      <c r="P288" s="14">
        <v>0</v>
      </c>
      <c r="Q288" s="10"/>
      <c r="R288" s="10"/>
      <c r="S288" s="10"/>
      <c r="T288" s="10"/>
      <c r="U288" s="14">
        <v>0</v>
      </c>
      <c r="V288" s="14">
        <v>0</v>
      </c>
      <c r="W288" s="17"/>
      <c r="X288" s="17"/>
      <c r="Y288" s="17"/>
      <c r="Z288" s="14">
        <v>0</v>
      </c>
      <c r="AA288" s="14">
        <v>0</v>
      </c>
      <c r="AB288" s="17"/>
      <c r="AC288" s="14">
        <v>0</v>
      </c>
      <c r="AD288" s="14">
        <v>0</v>
      </c>
      <c r="AE288" s="17"/>
      <c r="AF288" s="17"/>
      <c r="AG288" s="14">
        <v>0</v>
      </c>
      <c r="AH288" s="14">
        <v>0</v>
      </c>
      <c r="AI288" s="14">
        <v>0</v>
      </c>
      <c r="AJ288" s="14">
        <v>0</v>
      </c>
      <c r="AK288" s="14">
        <v>0</v>
      </c>
      <c r="AL288" s="10"/>
      <c r="AM288" s="10"/>
      <c r="AN288" s="14">
        <v>0</v>
      </c>
      <c r="AO288" s="14">
        <v>0</v>
      </c>
      <c r="AP288" s="10"/>
      <c r="AQ288" s="15"/>
      <c r="AR288" s="10"/>
      <c r="AS288" s="10"/>
      <c r="AT288" s="10"/>
      <c r="AU288" s="10"/>
      <c r="AV288" s="10"/>
      <c r="AW288" s="10"/>
      <c r="AX288" s="14">
        <v>0</v>
      </c>
      <c r="AY288" s="10"/>
      <c r="AZ288" s="10"/>
      <c r="BA288" s="10"/>
    </row>
    <row r="289" spans="1:53" x14ac:dyDescent="0.25">
      <c r="A289" s="3">
        <f t="shared" si="4"/>
        <v>45579</v>
      </c>
      <c r="B289" s="14">
        <v>420</v>
      </c>
      <c r="C289" s="14">
        <v>0</v>
      </c>
      <c r="D289" s="14">
        <v>2077</v>
      </c>
      <c r="E289" s="14"/>
      <c r="F289" s="10"/>
      <c r="G289" s="10"/>
      <c r="H289" s="10"/>
      <c r="I289" s="10"/>
      <c r="J289" s="14">
        <v>3612</v>
      </c>
      <c r="K289" s="10"/>
      <c r="L289" s="10"/>
      <c r="M289" s="10"/>
      <c r="N289" s="14">
        <v>17203</v>
      </c>
      <c r="O289" s="14">
        <v>1388</v>
      </c>
      <c r="P289" s="16">
        <v>169</v>
      </c>
      <c r="Q289" s="10"/>
      <c r="R289" s="10"/>
      <c r="S289" s="10"/>
      <c r="T289" s="10"/>
      <c r="U289" s="14">
        <v>36885</v>
      </c>
      <c r="V289" s="16">
        <v>36885</v>
      </c>
      <c r="W289" s="17"/>
      <c r="X289" s="17"/>
      <c r="Y289" s="17"/>
      <c r="Z289" s="16">
        <v>2716</v>
      </c>
      <c r="AA289" s="16">
        <v>6373</v>
      </c>
      <c r="AB289" s="17"/>
      <c r="AC289" s="16">
        <v>790</v>
      </c>
      <c r="AD289" s="16">
        <v>1212</v>
      </c>
      <c r="AE289" s="17"/>
      <c r="AF289" s="17"/>
      <c r="AG289" s="16">
        <v>4134</v>
      </c>
      <c r="AH289" s="16">
        <v>4134</v>
      </c>
      <c r="AI289" s="16">
        <v>4134</v>
      </c>
      <c r="AJ289" s="16">
        <v>108.78947368421052</v>
      </c>
      <c r="AK289" s="16">
        <v>108.78947368421052</v>
      </c>
      <c r="AL289" s="10"/>
      <c r="AM289" s="10"/>
      <c r="AN289" s="14">
        <v>1010</v>
      </c>
      <c r="AO289" s="14">
        <v>923</v>
      </c>
      <c r="AP289" s="10"/>
      <c r="AQ289" s="15"/>
      <c r="AR289" s="10"/>
      <c r="AS289" s="10"/>
      <c r="AT289" s="10"/>
      <c r="AU289" s="10"/>
      <c r="AV289" s="10"/>
      <c r="AW289" s="10"/>
      <c r="AX289" s="14">
        <v>732</v>
      </c>
      <c r="AY289" s="10"/>
      <c r="AZ289" s="10"/>
      <c r="BA289" s="10"/>
    </row>
    <row r="290" spans="1:53" x14ac:dyDescent="0.25">
      <c r="A290" s="3">
        <f t="shared" si="4"/>
        <v>45580</v>
      </c>
      <c r="B290" s="14">
        <v>1379</v>
      </c>
      <c r="C290" s="14">
        <v>9</v>
      </c>
      <c r="D290" s="14">
        <v>0</v>
      </c>
      <c r="E290" s="14"/>
      <c r="F290" s="10"/>
      <c r="G290" s="10"/>
      <c r="H290" s="10"/>
      <c r="I290" s="10"/>
      <c r="J290" s="14">
        <v>5144</v>
      </c>
      <c r="K290" s="10"/>
      <c r="L290" s="10"/>
      <c r="M290" s="10"/>
      <c r="N290" s="14">
        <v>25791</v>
      </c>
      <c r="O290" s="14">
        <v>1450</v>
      </c>
      <c r="P290" s="16">
        <v>36</v>
      </c>
      <c r="Q290" s="10"/>
      <c r="R290" s="10"/>
      <c r="S290" s="10"/>
      <c r="T290" s="10"/>
      <c r="U290" s="14">
        <v>48713</v>
      </c>
      <c r="V290" s="16">
        <v>48713</v>
      </c>
      <c r="W290" s="17"/>
      <c r="X290" s="17"/>
      <c r="Y290" s="17"/>
      <c r="Z290" s="16">
        <v>2877</v>
      </c>
      <c r="AA290" s="16">
        <v>12129</v>
      </c>
      <c r="AB290" s="17"/>
      <c r="AC290" s="16">
        <v>662</v>
      </c>
      <c r="AD290" s="16">
        <v>410</v>
      </c>
      <c r="AE290" s="17"/>
      <c r="AF290" s="17"/>
      <c r="AG290" s="16">
        <v>6067</v>
      </c>
      <c r="AH290" s="16">
        <v>6067</v>
      </c>
      <c r="AI290" s="16">
        <v>6067</v>
      </c>
      <c r="AJ290" s="16">
        <v>159.65789473684211</v>
      </c>
      <c r="AK290" s="16">
        <v>159.65789473684211</v>
      </c>
      <c r="AL290" s="10"/>
      <c r="AM290" s="10"/>
      <c r="AN290" s="14">
        <v>946</v>
      </c>
      <c r="AO290" s="14">
        <v>1574</v>
      </c>
      <c r="AP290" s="10"/>
      <c r="AQ290" s="15"/>
      <c r="AR290" s="10"/>
      <c r="AS290" s="10"/>
      <c r="AT290" s="10"/>
      <c r="AU290" s="10"/>
      <c r="AV290" s="10"/>
      <c r="AW290" s="10"/>
      <c r="AX290" s="14">
        <v>1012</v>
      </c>
      <c r="AY290" s="10"/>
      <c r="AZ290" s="10"/>
      <c r="BA290" s="10"/>
    </row>
    <row r="291" spans="1:53" x14ac:dyDescent="0.25">
      <c r="A291" s="3">
        <f t="shared" si="4"/>
        <v>45581</v>
      </c>
      <c r="B291" s="14">
        <v>1974</v>
      </c>
      <c r="C291" s="14">
        <v>0</v>
      </c>
      <c r="D291" s="14">
        <v>0</v>
      </c>
      <c r="E291" s="14"/>
      <c r="F291" s="10"/>
      <c r="G291" s="10"/>
      <c r="H291" s="10"/>
      <c r="I291" s="10"/>
      <c r="J291" s="14">
        <v>4259</v>
      </c>
      <c r="K291" s="10"/>
      <c r="L291" s="10"/>
      <c r="M291" s="10"/>
      <c r="N291" s="14">
        <v>31745</v>
      </c>
      <c r="O291" s="14">
        <v>709</v>
      </c>
      <c r="P291" s="16">
        <v>53</v>
      </c>
      <c r="Q291" s="10"/>
      <c r="R291" s="10"/>
      <c r="S291" s="10"/>
      <c r="T291" s="10"/>
      <c r="U291" s="14">
        <v>51885</v>
      </c>
      <c r="V291" s="16">
        <v>51885</v>
      </c>
      <c r="W291" s="17"/>
      <c r="X291" s="17"/>
      <c r="Y291" s="17"/>
      <c r="Z291" s="16">
        <v>2347</v>
      </c>
      <c r="AA291" s="16">
        <v>20757</v>
      </c>
      <c r="AB291" s="17"/>
      <c r="AC291" s="16">
        <v>488</v>
      </c>
      <c r="AD291" s="16">
        <v>1323</v>
      </c>
      <c r="AE291" s="17"/>
      <c r="AF291" s="17"/>
      <c r="AG291" s="16">
        <v>3103</v>
      </c>
      <c r="AH291" s="16">
        <v>3103</v>
      </c>
      <c r="AI291" s="16">
        <v>3103</v>
      </c>
      <c r="AJ291" s="16">
        <v>81.65789473684211</v>
      </c>
      <c r="AK291" s="16">
        <v>81.65789473684211</v>
      </c>
      <c r="AL291" s="10"/>
      <c r="AM291" s="10"/>
      <c r="AN291" s="14">
        <v>931</v>
      </c>
      <c r="AO291" s="14">
        <v>1501</v>
      </c>
      <c r="AP291" s="10"/>
      <c r="AQ291" s="15"/>
      <c r="AR291" s="10"/>
      <c r="AS291" s="10"/>
      <c r="AT291" s="10"/>
      <c r="AU291" s="10"/>
      <c r="AV291" s="10"/>
      <c r="AW291" s="10"/>
      <c r="AX291" s="14">
        <v>960</v>
      </c>
      <c r="AY291" s="10"/>
      <c r="AZ291" s="10"/>
      <c r="BA291" s="10"/>
    </row>
    <row r="292" spans="1:53" x14ac:dyDescent="0.25">
      <c r="A292" s="3">
        <f t="shared" si="4"/>
        <v>45582</v>
      </c>
      <c r="B292" s="14">
        <v>1584</v>
      </c>
      <c r="C292" s="14">
        <v>0</v>
      </c>
      <c r="D292" s="14">
        <v>0</v>
      </c>
      <c r="E292" s="14"/>
      <c r="F292" s="10"/>
      <c r="G292" s="10"/>
      <c r="H292" s="10"/>
      <c r="I292" s="10"/>
      <c r="J292" s="14">
        <v>4438</v>
      </c>
      <c r="K292" s="10"/>
      <c r="L292" s="10"/>
      <c r="M292" s="10"/>
      <c r="N292" s="14">
        <v>33838</v>
      </c>
      <c r="O292" s="14">
        <v>339</v>
      </c>
      <c r="P292" s="16">
        <v>36</v>
      </c>
      <c r="Q292" s="10"/>
      <c r="R292" s="10"/>
      <c r="S292" s="10"/>
      <c r="T292" s="10"/>
      <c r="U292" s="14">
        <v>39262</v>
      </c>
      <c r="V292" s="16">
        <v>39262</v>
      </c>
      <c r="W292" s="17"/>
      <c r="X292" s="17"/>
      <c r="Y292" s="17"/>
      <c r="Z292" s="16">
        <v>2054</v>
      </c>
      <c r="AA292" s="16">
        <v>8879</v>
      </c>
      <c r="AB292" s="17"/>
      <c r="AC292" s="16">
        <v>265</v>
      </c>
      <c r="AD292" s="16">
        <v>726</v>
      </c>
      <c r="AE292" s="17"/>
      <c r="AF292" s="17"/>
      <c r="AG292" s="16">
        <v>2401</v>
      </c>
      <c r="AH292" s="16">
        <v>2401</v>
      </c>
      <c r="AI292" s="16">
        <v>2401</v>
      </c>
      <c r="AJ292" s="16">
        <v>63.184210526315788</v>
      </c>
      <c r="AK292" s="16">
        <v>63.184210526315788</v>
      </c>
      <c r="AL292" s="10"/>
      <c r="AM292" s="10"/>
      <c r="AN292" s="14">
        <v>198</v>
      </c>
      <c r="AO292" s="14">
        <v>3035</v>
      </c>
      <c r="AP292" s="10"/>
      <c r="AQ292" s="15"/>
      <c r="AR292" s="10"/>
      <c r="AS292" s="10"/>
      <c r="AT292" s="10"/>
      <c r="AU292" s="10"/>
      <c r="AV292" s="10"/>
      <c r="AW292" s="10"/>
      <c r="AX292" s="14">
        <v>865</v>
      </c>
      <c r="AY292" s="10"/>
      <c r="AZ292" s="10"/>
      <c r="BA292" s="10"/>
    </row>
    <row r="293" spans="1:53" x14ac:dyDescent="0.25">
      <c r="A293" s="3">
        <f t="shared" si="4"/>
        <v>45583</v>
      </c>
      <c r="B293" s="14">
        <v>894</v>
      </c>
      <c r="C293" s="14">
        <v>0</v>
      </c>
      <c r="D293" s="14">
        <v>0</v>
      </c>
      <c r="E293" s="14"/>
      <c r="F293" s="10"/>
      <c r="G293" s="10"/>
      <c r="H293" s="10"/>
      <c r="I293" s="10"/>
      <c r="J293" s="14">
        <v>3865</v>
      </c>
      <c r="K293" s="10"/>
      <c r="L293" s="10"/>
      <c r="M293" s="10"/>
      <c r="N293" s="14">
        <v>33307</v>
      </c>
      <c r="O293" s="14">
        <v>1452</v>
      </c>
      <c r="P293" s="16">
        <v>107</v>
      </c>
      <c r="Q293" s="10"/>
      <c r="R293" s="10"/>
      <c r="S293" s="10"/>
      <c r="T293" s="10"/>
      <c r="U293" s="14">
        <v>49806</v>
      </c>
      <c r="V293" s="16">
        <v>49806</v>
      </c>
      <c r="W293" s="17"/>
      <c r="X293" s="17"/>
      <c r="Y293" s="17"/>
      <c r="Z293" s="16">
        <v>2392</v>
      </c>
      <c r="AA293" s="16">
        <v>9598</v>
      </c>
      <c r="AB293" s="17"/>
      <c r="AC293" s="16">
        <v>373</v>
      </c>
      <c r="AD293" s="16">
        <v>1136</v>
      </c>
      <c r="AE293" s="17"/>
      <c r="AF293" s="17"/>
      <c r="AG293" s="16">
        <v>2612</v>
      </c>
      <c r="AH293" s="16">
        <v>2612</v>
      </c>
      <c r="AI293" s="16">
        <v>2612</v>
      </c>
      <c r="AJ293" s="16">
        <v>68.736842105263165</v>
      </c>
      <c r="AK293" s="16">
        <v>68.736842105263165</v>
      </c>
      <c r="AL293" s="10"/>
      <c r="AM293" s="10"/>
      <c r="AN293" s="14">
        <v>150</v>
      </c>
      <c r="AO293" s="14">
        <v>413</v>
      </c>
      <c r="AP293" s="10"/>
      <c r="AQ293" s="15"/>
      <c r="AR293" s="10"/>
      <c r="AS293" s="10"/>
      <c r="AT293" s="10"/>
      <c r="AU293" s="10"/>
      <c r="AV293" s="10"/>
      <c r="AW293" s="10"/>
      <c r="AX293" s="14">
        <v>541</v>
      </c>
      <c r="AY293" s="10"/>
      <c r="AZ293" s="10"/>
      <c r="BA293" s="10"/>
    </row>
    <row r="294" spans="1:53" x14ac:dyDescent="0.25">
      <c r="A294" s="3">
        <f t="shared" si="4"/>
        <v>45584</v>
      </c>
      <c r="B294" s="14">
        <v>0</v>
      </c>
      <c r="C294" s="14">
        <v>0</v>
      </c>
      <c r="D294" s="14">
        <v>0</v>
      </c>
      <c r="E294" s="14"/>
      <c r="F294" s="10"/>
      <c r="G294" s="10"/>
      <c r="H294" s="10"/>
      <c r="I294" s="10"/>
      <c r="J294" s="14">
        <v>0</v>
      </c>
      <c r="K294" s="10"/>
      <c r="L294" s="10"/>
      <c r="M294" s="10"/>
      <c r="N294" s="14">
        <v>0</v>
      </c>
      <c r="O294" s="14">
        <v>0</v>
      </c>
      <c r="P294" s="14">
        <v>0</v>
      </c>
      <c r="Q294" s="10"/>
      <c r="R294" s="10"/>
      <c r="S294" s="10"/>
      <c r="T294" s="10"/>
      <c r="U294" s="14">
        <v>0</v>
      </c>
      <c r="V294" s="14">
        <v>0</v>
      </c>
      <c r="W294" s="17"/>
      <c r="X294" s="17"/>
      <c r="Y294" s="17"/>
      <c r="Z294" s="14">
        <v>0</v>
      </c>
      <c r="AA294" s="14">
        <v>0</v>
      </c>
      <c r="AB294" s="17"/>
      <c r="AC294" s="14">
        <v>0</v>
      </c>
      <c r="AD294" s="14">
        <v>0</v>
      </c>
      <c r="AE294" s="17"/>
      <c r="AF294" s="17"/>
      <c r="AG294" s="14">
        <v>0</v>
      </c>
      <c r="AH294" s="14">
        <v>0</v>
      </c>
      <c r="AI294" s="14">
        <v>0</v>
      </c>
      <c r="AJ294" s="14">
        <v>0</v>
      </c>
      <c r="AK294" s="14">
        <v>0</v>
      </c>
      <c r="AL294" s="10"/>
      <c r="AM294" s="10"/>
      <c r="AN294" s="14">
        <v>0</v>
      </c>
      <c r="AO294" s="14">
        <v>0</v>
      </c>
      <c r="AP294" s="10"/>
      <c r="AQ294" s="15"/>
      <c r="AR294" s="10"/>
      <c r="AS294" s="10"/>
      <c r="AT294" s="10"/>
      <c r="AU294" s="10"/>
      <c r="AV294" s="10"/>
      <c r="AW294" s="10"/>
      <c r="AX294" s="14">
        <v>0</v>
      </c>
      <c r="AY294" s="10"/>
      <c r="AZ294" s="10"/>
      <c r="BA294" s="10"/>
    </row>
    <row r="295" spans="1:53" x14ac:dyDescent="0.25">
      <c r="A295" s="3">
        <f t="shared" si="4"/>
        <v>45585</v>
      </c>
      <c r="B295" s="14">
        <v>0</v>
      </c>
      <c r="C295" s="14">
        <v>0</v>
      </c>
      <c r="D295" s="14">
        <v>0</v>
      </c>
      <c r="E295" s="14"/>
      <c r="F295" s="10"/>
      <c r="G295" s="10"/>
      <c r="H295" s="10"/>
      <c r="I295" s="10"/>
      <c r="J295" s="14">
        <v>0</v>
      </c>
      <c r="K295" s="10"/>
      <c r="L295" s="10"/>
      <c r="M295" s="10"/>
      <c r="N295" s="14">
        <v>0</v>
      </c>
      <c r="O295" s="14">
        <v>0</v>
      </c>
      <c r="P295" s="14">
        <v>0</v>
      </c>
      <c r="Q295" s="10"/>
      <c r="R295" s="10"/>
      <c r="S295" s="10"/>
      <c r="T295" s="10"/>
      <c r="U295" s="14">
        <v>0</v>
      </c>
      <c r="V295" s="14">
        <v>0</v>
      </c>
      <c r="W295" s="17"/>
      <c r="X295" s="17"/>
      <c r="Y295" s="17"/>
      <c r="Z295" s="14">
        <v>0</v>
      </c>
      <c r="AA295" s="14">
        <v>0</v>
      </c>
      <c r="AB295" s="17"/>
      <c r="AC295" s="14">
        <v>0</v>
      </c>
      <c r="AD295" s="14">
        <v>0</v>
      </c>
      <c r="AE295" s="17"/>
      <c r="AF295" s="17"/>
      <c r="AG295" s="14">
        <v>0</v>
      </c>
      <c r="AH295" s="14">
        <v>0</v>
      </c>
      <c r="AI295" s="14">
        <v>0</v>
      </c>
      <c r="AJ295" s="14">
        <v>0</v>
      </c>
      <c r="AK295" s="14">
        <v>0</v>
      </c>
      <c r="AL295" s="10"/>
      <c r="AM295" s="10"/>
      <c r="AN295" s="14">
        <v>0</v>
      </c>
      <c r="AO295" s="14">
        <v>0</v>
      </c>
      <c r="AP295" s="10"/>
      <c r="AQ295" s="15"/>
      <c r="AR295" s="10"/>
      <c r="AS295" s="10"/>
      <c r="AT295" s="10"/>
      <c r="AU295" s="10"/>
      <c r="AV295" s="10"/>
      <c r="AW295" s="10"/>
      <c r="AX295" s="14">
        <v>0</v>
      </c>
      <c r="AY295" s="10"/>
      <c r="AZ295" s="10"/>
      <c r="BA295" s="10"/>
    </row>
    <row r="296" spans="1:53" x14ac:dyDescent="0.25">
      <c r="A296" s="3">
        <f t="shared" si="4"/>
        <v>45586</v>
      </c>
      <c r="B296" s="14">
        <v>1485</v>
      </c>
      <c r="C296" s="14">
        <v>1</v>
      </c>
      <c r="D296" s="14">
        <v>704</v>
      </c>
      <c r="E296" s="14"/>
      <c r="F296" s="10"/>
      <c r="G296" s="10"/>
      <c r="H296" s="10"/>
      <c r="I296" s="10"/>
      <c r="J296" s="14">
        <v>5480</v>
      </c>
      <c r="K296" s="10"/>
      <c r="L296" s="10"/>
      <c r="M296" s="10"/>
      <c r="N296" s="14">
        <v>22470</v>
      </c>
      <c r="O296" s="14">
        <v>153</v>
      </c>
      <c r="P296" s="16">
        <v>104</v>
      </c>
      <c r="Q296" s="10"/>
      <c r="R296" s="10"/>
      <c r="S296" s="10"/>
      <c r="T296" s="10"/>
      <c r="U296" s="14">
        <v>55893</v>
      </c>
      <c r="V296" s="16">
        <v>55893</v>
      </c>
      <c r="W296" s="17"/>
      <c r="X296" s="17"/>
      <c r="Y296" s="17"/>
      <c r="Z296" s="16">
        <v>3507</v>
      </c>
      <c r="AA296" s="16">
        <v>13525</v>
      </c>
      <c r="AB296" s="17"/>
      <c r="AC296" s="16">
        <v>2480</v>
      </c>
      <c r="AD296" s="16">
        <v>443</v>
      </c>
      <c r="AE296" s="17"/>
      <c r="AF296" s="17"/>
      <c r="AG296" s="16">
        <v>3632</v>
      </c>
      <c r="AH296" s="16">
        <v>3632</v>
      </c>
      <c r="AI296" s="16">
        <v>3632</v>
      </c>
      <c r="AJ296" s="16">
        <v>95.578947368421055</v>
      </c>
      <c r="AK296" s="16">
        <v>95.578947368421055</v>
      </c>
      <c r="AL296" s="10"/>
      <c r="AM296" s="10"/>
      <c r="AN296" s="14">
        <v>867</v>
      </c>
      <c r="AO296" s="14">
        <v>750</v>
      </c>
      <c r="AP296" s="10"/>
      <c r="AQ296" s="15"/>
      <c r="AR296" s="10"/>
      <c r="AS296" s="10"/>
      <c r="AT296" s="10"/>
      <c r="AU296" s="10"/>
      <c r="AV296" s="10"/>
      <c r="AW296" s="10"/>
      <c r="AX296" s="14">
        <v>269</v>
      </c>
      <c r="AY296" s="10"/>
      <c r="AZ296" s="10"/>
      <c r="BA296" s="10"/>
    </row>
    <row r="297" spans="1:53" x14ac:dyDescent="0.25">
      <c r="A297" s="3">
        <f t="shared" si="4"/>
        <v>45587</v>
      </c>
      <c r="B297" s="14">
        <v>522</v>
      </c>
      <c r="C297" s="14">
        <v>0</v>
      </c>
      <c r="D297" s="14">
        <v>1906</v>
      </c>
      <c r="E297" s="14"/>
      <c r="F297" s="10"/>
      <c r="G297" s="10"/>
      <c r="H297" s="10"/>
      <c r="I297" s="10"/>
      <c r="J297" s="14">
        <v>4148</v>
      </c>
      <c r="K297" s="10"/>
      <c r="L297" s="10"/>
      <c r="M297" s="10"/>
      <c r="N297" s="14">
        <v>34687</v>
      </c>
      <c r="O297" s="14">
        <v>477</v>
      </c>
      <c r="P297" s="16">
        <v>182</v>
      </c>
      <c r="Q297" s="10"/>
      <c r="R297" s="10"/>
      <c r="S297" s="10"/>
      <c r="T297" s="10"/>
      <c r="U297" s="14">
        <v>51512</v>
      </c>
      <c r="V297" s="16">
        <v>51512</v>
      </c>
      <c r="W297" s="17"/>
      <c r="X297" s="17"/>
      <c r="Y297" s="17"/>
      <c r="Z297" s="16">
        <v>2947</v>
      </c>
      <c r="AA297" s="16">
        <v>13435</v>
      </c>
      <c r="AB297" s="17"/>
      <c r="AC297" s="16">
        <v>814</v>
      </c>
      <c r="AD297" s="16">
        <v>256</v>
      </c>
      <c r="AE297" s="17"/>
      <c r="AF297" s="17"/>
      <c r="AG297" s="16">
        <v>1569</v>
      </c>
      <c r="AH297" s="16">
        <v>1569</v>
      </c>
      <c r="AI297" s="16">
        <v>1569</v>
      </c>
      <c r="AJ297" s="16">
        <v>41.289473684210527</v>
      </c>
      <c r="AK297" s="16">
        <v>41.289473684210527</v>
      </c>
      <c r="AL297" s="10"/>
      <c r="AM297" s="10"/>
      <c r="AN297" s="14">
        <v>505</v>
      </c>
      <c r="AO297" s="14">
        <v>768</v>
      </c>
      <c r="AP297" s="10"/>
      <c r="AQ297" s="15"/>
      <c r="AR297" s="10"/>
      <c r="AS297" s="10"/>
      <c r="AT297" s="10"/>
      <c r="AU297" s="10"/>
      <c r="AV297" s="10"/>
      <c r="AW297" s="10"/>
      <c r="AX297" s="14">
        <v>363</v>
      </c>
      <c r="AY297" s="10"/>
      <c r="AZ297" s="10"/>
      <c r="BA297" s="10"/>
    </row>
    <row r="298" spans="1:53" x14ac:dyDescent="0.25">
      <c r="A298" s="3">
        <f t="shared" si="4"/>
        <v>45588</v>
      </c>
      <c r="B298" s="14">
        <v>3006</v>
      </c>
      <c r="C298" s="14">
        <v>1</v>
      </c>
      <c r="D298" s="14">
        <v>9</v>
      </c>
      <c r="E298" s="14"/>
      <c r="F298" s="10"/>
      <c r="G298" s="10"/>
      <c r="H298" s="10"/>
      <c r="I298" s="10"/>
      <c r="J298" s="14">
        <v>5159</v>
      </c>
      <c r="K298" s="10"/>
      <c r="L298" s="10"/>
      <c r="M298" s="10"/>
      <c r="N298" s="14">
        <v>32066</v>
      </c>
      <c r="O298" s="14">
        <v>95</v>
      </c>
      <c r="P298" s="16">
        <v>70</v>
      </c>
      <c r="Q298" s="10"/>
      <c r="R298" s="10"/>
      <c r="S298" s="10"/>
      <c r="T298" s="10"/>
      <c r="U298" s="14">
        <v>61752</v>
      </c>
      <c r="V298" s="16">
        <v>61752</v>
      </c>
      <c r="W298" s="17"/>
      <c r="X298" s="17"/>
      <c r="Y298" s="17"/>
      <c r="Z298" s="16">
        <v>3062</v>
      </c>
      <c r="AA298" s="16">
        <v>10512</v>
      </c>
      <c r="AB298" s="17"/>
      <c r="AC298" s="16">
        <v>1493</v>
      </c>
      <c r="AD298" s="16">
        <v>397</v>
      </c>
      <c r="AE298" s="17"/>
      <c r="AF298" s="17"/>
      <c r="AG298" s="16">
        <v>5399</v>
      </c>
      <c r="AH298" s="16">
        <v>5399</v>
      </c>
      <c r="AI298" s="16">
        <v>5399</v>
      </c>
      <c r="AJ298" s="16">
        <v>142.07894736842104</v>
      </c>
      <c r="AK298" s="16">
        <v>142.07894736842104</v>
      </c>
      <c r="AL298" s="10"/>
      <c r="AM298" s="10"/>
      <c r="AN298" s="14">
        <v>20</v>
      </c>
      <c r="AO298" s="14">
        <v>430</v>
      </c>
      <c r="AP298" s="10"/>
      <c r="AQ298" s="15"/>
      <c r="AR298" s="10"/>
      <c r="AS298" s="10"/>
      <c r="AT298" s="10"/>
      <c r="AU298" s="10"/>
      <c r="AV298" s="10"/>
      <c r="AW298" s="10"/>
      <c r="AX298" s="14">
        <v>728</v>
      </c>
      <c r="AY298" s="10"/>
      <c r="AZ298" s="10"/>
      <c r="BA298" s="10"/>
    </row>
    <row r="299" spans="1:53" x14ac:dyDescent="0.25">
      <c r="A299" s="3">
        <f t="shared" si="4"/>
        <v>45589</v>
      </c>
      <c r="B299" s="14">
        <v>300</v>
      </c>
      <c r="C299" s="14">
        <v>0</v>
      </c>
      <c r="D299" s="14">
        <v>3582</v>
      </c>
      <c r="E299" s="14"/>
      <c r="F299" s="10"/>
      <c r="G299" s="10"/>
      <c r="H299" s="10"/>
      <c r="I299" s="17"/>
      <c r="J299" s="14">
        <v>5245</v>
      </c>
      <c r="K299" s="10"/>
      <c r="L299" s="10"/>
      <c r="M299" s="10"/>
      <c r="N299" s="14">
        <v>27042</v>
      </c>
      <c r="O299" s="14">
        <v>250</v>
      </c>
      <c r="P299" s="16">
        <v>124</v>
      </c>
      <c r="Q299" s="10"/>
      <c r="R299" s="10"/>
      <c r="S299" s="10"/>
      <c r="T299" s="10"/>
      <c r="U299" s="14">
        <v>55971</v>
      </c>
      <c r="V299" s="16">
        <v>55971</v>
      </c>
      <c r="W299" s="17"/>
      <c r="X299" s="17"/>
      <c r="Y299" s="17"/>
      <c r="Z299" s="16">
        <v>3674</v>
      </c>
      <c r="AA299" s="16">
        <v>10440</v>
      </c>
      <c r="AB299" s="17"/>
      <c r="AC299" s="16">
        <v>1217</v>
      </c>
      <c r="AD299" s="16">
        <v>4</v>
      </c>
      <c r="AE299" s="17"/>
      <c r="AF299" s="17"/>
      <c r="AG299" s="16">
        <v>2790</v>
      </c>
      <c r="AH299" s="16">
        <v>2790</v>
      </c>
      <c r="AI299" s="16">
        <v>2790</v>
      </c>
      <c r="AJ299" s="16">
        <v>73.421052631578945</v>
      </c>
      <c r="AK299" s="16">
        <v>73.421052631578945</v>
      </c>
      <c r="AL299" s="10"/>
      <c r="AM299" s="10"/>
      <c r="AN299" s="14">
        <v>269</v>
      </c>
      <c r="AO299" s="14">
        <v>0</v>
      </c>
      <c r="AP299" s="10"/>
      <c r="AQ299" s="15"/>
      <c r="AR299" s="10"/>
      <c r="AS299" s="10"/>
      <c r="AT299" s="10"/>
      <c r="AU299" s="10"/>
      <c r="AV299" s="10"/>
      <c r="AW299" s="10"/>
      <c r="AX299" s="14">
        <v>826</v>
      </c>
      <c r="AY299" s="10"/>
      <c r="AZ299" s="10"/>
      <c r="BA299" s="10"/>
    </row>
    <row r="300" spans="1:53" x14ac:dyDescent="0.25">
      <c r="A300" s="3">
        <f t="shared" si="4"/>
        <v>45590</v>
      </c>
      <c r="B300" s="14">
        <v>1458</v>
      </c>
      <c r="C300" s="14">
        <v>0</v>
      </c>
      <c r="D300" s="14">
        <v>0</v>
      </c>
      <c r="E300" s="14"/>
      <c r="F300" s="10"/>
      <c r="G300" s="10"/>
      <c r="H300" s="10"/>
      <c r="I300" s="17"/>
      <c r="J300" s="14">
        <v>4549</v>
      </c>
      <c r="K300" s="10"/>
      <c r="L300" s="10"/>
      <c r="M300" s="10"/>
      <c r="N300" s="14">
        <v>11912</v>
      </c>
      <c r="O300" s="14">
        <v>1717</v>
      </c>
      <c r="P300" s="16">
        <v>121</v>
      </c>
      <c r="Q300" s="10"/>
      <c r="R300" s="10"/>
      <c r="S300" s="10"/>
      <c r="T300" s="10"/>
      <c r="U300" s="14">
        <v>56619</v>
      </c>
      <c r="V300" s="16">
        <v>56619</v>
      </c>
      <c r="W300" s="17"/>
      <c r="X300" s="17"/>
      <c r="Y300" s="17"/>
      <c r="Z300" s="16">
        <v>2736</v>
      </c>
      <c r="AA300" s="16">
        <v>19650</v>
      </c>
      <c r="AB300" s="17"/>
      <c r="AC300" s="16">
        <v>995</v>
      </c>
      <c r="AD300" s="16">
        <v>1574</v>
      </c>
      <c r="AE300" s="17"/>
      <c r="AF300" s="17"/>
      <c r="AG300" s="16">
        <v>3714</v>
      </c>
      <c r="AH300" s="16">
        <v>3714</v>
      </c>
      <c r="AI300" s="16">
        <v>3714</v>
      </c>
      <c r="AJ300" s="16">
        <v>97.736842105263165</v>
      </c>
      <c r="AK300" s="16">
        <v>97.736842105263165</v>
      </c>
      <c r="AL300" s="10"/>
      <c r="AM300" s="10"/>
      <c r="AN300" s="14">
        <v>228</v>
      </c>
      <c r="AO300" s="14">
        <v>293</v>
      </c>
      <c r="AP300" s="10"/>
      <c r="AQ300" s="15"/>
      <c r="AR300" s="10"/>
      <c r="AS300" s="10"/>
      <c r="AT300" s="10"/>
      <c r="AU300" s="10"/>
      <c r="AV300" s="10"/>
      <c r="AW300" s="10"/>
      <c r="AX300" s="14">
        <v>582</v>
      </c>
      <c r="AY300" s="10"/>
      <c r="AZ300" s="10"/>
      <c r="BA300" s="10"/>
    </row>
    <row r="301" spans="1:53" x14ac:dyDescent="0.25">
      <c r="A301" s="3">
        <f t="shared" si="4"/>
        <v>45591</v>
      </c>
      <c r="B301" s="14">
        <v>0</v>
      </c>
      <c r="C301" s="14">
        <v>0</v>
      </c>
      <c r="D301" s="14">
        <v>0</v>
      </c>
      <c r="E301" s="14"/>
      <c r="F301" s="10"/>
      <c r="G301" s="10"/>
      <c r="H301" s="10"/>
      <c r="I301" s="17"/>
      <c r="J301" s="14">
        <v>0</v>
      </c>
      <c r="K301" s="10"/>
      <c r="L301" s="10"/>
      <c r="M301" s="10"/>
      <c r="N301" s="14">
        <v>0</v>
      </c>
      <c r="O301" s="14">
        <v>0</v>
      </c>
      <c r="P301" s="14">
        <v>0</v>
      </c>
      <c r="Q301" s="10"/>
      <c r="R301" s="10"/>
      <c r="S301" s="10"/>
      <c r="T301" s="10"/>
      <c r="U301" s="14">
        <v>0</v>
      </c>
      <c r="V301" s="14">
        <v>0</v>
      </c>
      <c r="W301" s="17"/>
      <c r="X301" s="17"/>
      <c r="Y301" s="17"/>
      <c r="Z301" s="14">
        <v>0</v>
      </c>
      <c r="AA301" s="14">
        <v>0</v>
      </c>
      <c r="AB301" s="17"/>
      <c r="AC301" s="14">
        <v>0</v>
      </c>
      <c r="AD301" s="14">
        <v>0</v>
      </c>
      <c r="AE301" s="17"/>
      <c r="AF301" s="17"/>
      <c r="AG301" s="14">
        <v>0</v>
      </c>
      <c r="AH301" s="14">
        <v>0</v>
      </c>
      <c r="AI301" s="14">
        <v>0</v>
      </c>
      <c r="AJ301" s="14">
        <v>0</v>
      </c>
      <c r="AK301" s="14">
        <v>0</v>
      </c>
      <c r="AL301" s="10"/>
      <c r="AM301" s="10"/>
      <c r="AN301" s="14">
        <v>0</v>
      </c>
      <c r="AO301" s="14">
        <v>0</v>
      </c>
      <c r="AP301" s="10"/>
      <c r="AQ301" s="15"/>
      <c r="AR301" s="10"/>
      <c r="AS301" s="10"/>
      <c r="AT301" s="10"/>
      <c r="AU301" s="10"/>
      <c r="AV301" s="10"/>
      <c r="AW301" s="10"/>
      <c r="AX301" s="14">
        <v>0</v>
      </c>
      <c r="AY301" s="10"/>
      <c r="AZ301" s="10"/>
      <c r="BA301" s="10"/>
    </row>
    <row r="302" spans="1:53" x14ac:dyDescent="0.25">
      <c r="A302" s="3">
        <f t="shared" si="4"/>
        <v>45592</v>
      </c>
      <c r="B302" s="14">
        <v>0</v>
      </c>
      <c r="C302" s="14">
        <v>0</v>
      </c>
      <c r="D302" s="14">
        <v>0</v>
      </c>
      <c r="E302" s="14"/>
      <c r="F302" s="10"/>
      <c r="G302" s="10"/>
      <c r="H302" s="10"/>
      <c r="I302" s="17"/>
      <c r="J302" s="14">
        <v>0</v>
      </c>
      <c r="K302" s="10"/>
      <c r="L302" s="10"/>
      <c r="M302" s="10"/>
      <c r="N302" s="14">
        <v>0</v>
      </c>
      <c r="O302" s="14">
        <v>0</v>
      </c>
      <c r="P302" s="14">
        <v>0</v>
      </c>
      <c r="Q302" s="10"/>
      <c r="R302" s="10"/>
      <c r="S302" s="10"/>
      <c r="T302" s="10"/>
      <c r="U302" s="14">
        <v>0</v>
      </c>
      <c r="V302" s="14">
        <v>0</v>
      </c>
      <c r="W302" s="17"/>
      <c r="X302" s="17"/>
      <c r="Y302" s="17"/>
      <c r="Z302" s="14">
        <v>0</v>
      </c>
      <c r="AA302" s="14">
        <v>0</v>
      </c>
      <c r="AB302" s="17"/>
      <c r="AC302" s="14">
        <v>0</v>
      </c>
      <c r="AD302" s="14">
        <v>0</v>
      </c>
      <c r="AE302" s="17"/>
      <c r="AF302" s="17"/>
      <c r="AG302" s="14">
        <v>0</v>
      </c>
      <c r="AH302" s="14">
        <v>0</v>
      </c>
      <c r="AI302" s="14">
        <v>0</v>
      </c>
      <c r="AJ302" s="14">
        <v>0</v>
      </c>
      <c r="AK302" s="14">
        <v>0</v>
      </c>
      <c r="AL302" s="10"/>
      <c r="AM302" s="10"/>
      <c r="AN302" s="14">
        <v>0</v>
      </c>
      <c r="AO302" s="14">
        <v>0</v>
      </c>
      <c r="AP302" s="10"/>
      <c r="AQ302" s="15"/>
      <c r="AR302" s="10"/>
      <c r="AS302" s="10"/>
      <c r="AT302" s="10"/>
      <c r="AU302" s="10"/>
      <c r="AV302" s="10"/>
      <c r="AW302" s="10"/>
      <c r="AX302" s="14">
        <v>0</v>
      </c>
      <c r="AY302" s="10"/>
      <c r="AZ302" s="10"/>
      <c r="BA302" s="10"/>
    </row>
    <row r="303" spans="1:53" x14ac:dyDescent="0.25">
      <c r="A303" s="3">
        <f t="shared" si="4"/>
        <v>45593</v>
      </c>
      <c r="B303" s="14">
        <v>7584</v>
      </c>
      <c r="C303" s="14">
        <v>0</v>
      </c>
      <c r="D303" s="14">
        <v>0</v>
      </c>
      <c r="E303" s="14"/>
      <c r="F303" s="10"/>
      <c r="G303" s="10"/>
      <c r="H303" s="10"/>
      <c r="I303" s="17"/>
      <c r="J303" s="14">
        <v>9294</v>
      </c>
      <c r="K303" s="10"/>
      <c r="L303" s="10"/>
      <c r="M303" s="10"/>
      <c r="N303" s="14">
        <v>31105</v>
      </c>
      <c r="O303" s="14">
        <v>103</v>
      </c>
      <c r="P303" s="16">
        <v>25</v>
      </c>
      <c r="Q303" s="10"/>
      <c r="R303" s="10"/>
      <c r="S303" s="10"/>
      <c r="T303" s="10"/>
      <c r="U303" s="14">
        <v>62068</v>
      </c>
      <c r="V303" s="16">
        <v>62068</v>
      </c>
      <c r="W303" s="17"/>
      <c r="X303" s="17"/>
      <c r="Y303" s="17"/>
      <c r="Z303" s="16">
        <v>2857</v>
      </c>
      <c r="AA303" s="16">
        <v>24627</v>
      </c>
      <c r="AB303" s="17"/>
      <c r="AC303" s="16">
        <v>1006</v>
      </c>
      <c r="AD303" s="16">
        <v>500</v>
      </c>
      <c r="AE303" s="17"/>
      <c r="AF303" s="17"/>
      <c r="AG303" s="16">
        <v>7012</v>
      </c>
      <c r="AH303" s="16">
        <v>7012</v>
      </c>
      <c r="AI303" s="16">
        <v>7012</v>
      </c>
      <c r="AJ303" s="16">
        <v>184.52631578947367</v>
      </c>
      <c r="AK303" s="16">
        <v>184.52631578947367</v>
      </c>
      <c r="AL303" s="10"/>
      <c r="AM303" s="10"/>
      <c r="AN303" s="14">
        <v>298</v>
      </c>
      <c r="AO303" s="14">
        <v>77</v>
      </c>
      <c r="AP303" s="10"/>
      <c r="AQ303" s="15"/>
      <c r="AR303" s="10"/>
      <c r="AS303" s="10"/>
      <c r="AT303" s="10"/>
      <c r="AU303" s="10"/>
      <c r="AV303" s="10"/>
      <c r="AW303" s="10"/>
      <c r="AX303" s="14">
        <v>637</v>
      </c>
      <c r="AY303" s="10"/>
      <c r="AZ303" s="10"/>
      <c r="BA303" s="10"/>
    </row>
    <row r="304" spans="1:53" x14ac:dyDescent="0.25">
      <c r="A304" s="3">
        <f t="shared" si="4"/>
        <v>45594</v>
      </c>
      <c r="B304" s="14">
        <v>6244</v>
      </c>
      <c r="C304" s="14">
        <v>0</v>
      </c>
      <c r="D304" s="14">
        <v>0</v>
      </c>
      <c r="E304" s="14"/>
      <c r="F304" s="10"/>
      <c r="G304" s="10"/>
      <c r="H304" s="10"/>
      <c r="I304" s="17"/>
      <c r="J304" s="14">
        <v>10060</v>
      </c>
      <c r="K304" s="10"/>
      <c r="L304" s="10"/>
      <c r="M304" s="10"/>
      <c r="N304" s="14">
        <v>28415</v>
      </c>
      <c r="O304" s="14">
        <v>686</v>
      </c>
      <c r="P304" s="16">
        <v>158</v>
      </c>
      <c r="Q304" s="10"/>
      <c r="R304" s="10"/>
      <c r="S304" s="10"/>
      <c r="T304" s="10"/>
      <c r="U304" s="14">
        <v>51601</v>
      </c>
      <c r="V304" s="16">
        <v>51601</v>
      </c>
      <c r="W304" s="17"/>
      <c r="X304" s="17"/>
      <c r="Y304" s="17"/>
      <c r="Z304" s="16">
        <v>1788</v>
      </c>
      <c r="AA304" s="16">
        <v>16513</v>
      </c>
      <c r="AB304" s="17"/>
      <c r="AC304" s="16">
        <v>379</v>
      </c>
      <c r="AD304" s="16">
        <v>51</v>
      </c>
      <c r="AE304" s="17"/>
      <c r="AF304" s="17"/>
      <c r="AG304" s="16">
        <v>3243</v>
      </c>
      <c r="AH304" s="16">
        <v>3243</v>
      </c>
      <c r="AI304" s="16">
        <v>3243</v>
      </c>
      <c r="AJ304" s="16">
        <v>85.34210526315789</v>
      </c>
      <c r="AK304" s="16">
        <v>85.34210526315789</v>
      </c>
      <c r="AL304" s="10"/>
      <c r="AM304" s="10"/>
      <c r="AN304" s="14">
        <v>0</v>
      </c>
      <c r="AO304" s="14">
        <v>489</v>
      </c>
      <c r="AP304" s="10"/>
      <c r="AQ304" s="15"/>
      <c r="AR304" s="10"/>
      <c r="AS304" s="10"/>
      <c r="AT304" s="10"/>
      <c r="AU304" s="10"/>
      <c r="AV304" s="10"/>
      <c r="AW304" s="10"/>
      <c r="AX304" s="14">
        <v>739</v>
      </c>
      <c r="AY304" s="10"/>
      <c r="AZ304" s="10"/>
      <c r="BA304" s="10"/>
    </row>
    <row r="305" spans="1:53" x14ac:dyDescent="0.25">
      <c r="A305" s="3">
        <f t="shared" si="4"/>
        <v>45595</v>
      </c>
      <c r="B305" s="14">
        <v>1462</v>
      </c>
      <c r="C305" s="14">
        <v>0</v>
      </c>
      <c r="D305" s="14">
        <v>625</v>
      </c>
      <c r="E305" s="14"/>
      <c r="F305" s="10"/>
      <c r="G305" s="10"/>
      <c r="H305" s="10"/>
      <c r="I305" s="17"/>
      <c r="J305" s="14">
        <v>5283</v>
      </c>
      <c r="K305" s="10"/>
      <c r="L305" s="10"/>
      <c r="M305" s="10"/>
      <c r="N305" s="14">
        <v>43068</v>
      </c>
      <c r="O305" s="14">
        <v>344</v>
      </c>
      <c r="P305" s="16">
        <v>50</v>
      </c>
      <c r="Q305" s="10"/>
      <c r="R305" s="10"/>
      <c r="S305" s="10"/>
      <c r="T305" s="10"/>
      <c r="U305" s="14">
        <v>59703</v>
      </c>
      <c r="V305" s="16">
        <v>59703</v>
      </c>
      <c r="W305" s="17"/>
      <c r="X305" s="17"/>
      <c r="Y305" s="17"/>
      <c r="Z305" s="16">
        <v>1715</v>
      </c>
      <c r="AA305" s="16">
        <v>25413</v>
      </c>
      <c r="AB305" s="17"/>
      <c r="AC305" s="16">
        <v>420</v>
      </c>
      <c r="AD305" s="16">
        <v>137</v>
      </c>
      <c r="AE305" s="17"/>
      <c r="AF305" s="17"/>
      <c r="AG305" s="16">
        <v>5226</v>
      </c>
      <c r="AH305" s="16">
        <v>5226</v>
      </c>
      <c r="AI305" s="16">
        <v>5226</v>
      </c>
      <c r="AJ305" s="16">
        <v>137.52631578947367</v>
      </c>
      <c r="AK305" s="16">
        <v>137.52631578947367</v>
      </c>
      <c r="AL305" s="10"/>
      <c r="AM305" s="10"/>
      <c r="AN305" s="14">
        <v>117</v>
      </c>
      <c r="AO305" s="14">
        <v>255</v>
      </c>
      <c r="AP305" s="10"/>
      <c r="AQ305" s="15"/>
      <c r="AR305" s="10"/>
      <c r="AS305" s="10"/>
      <c r="AT305" s="10"/>
      <c r="AU305" s="10"/>
      <c r="AV305" s="10"/>
      <c r="AW305" s="10"/>
      <c r="AX305" s="14">
        <v>637</v>
      </c>
      <c r="AY305" s="10"/>
      <c r="AZ305" s="10"/>
      <c r="BA305" s="10"/>
    </row>
    <row r="306" spans="1:53" x14ac:dyDescent="0.25">
      <c r="A306" s="3">
        <f t="shared" si="4"/>
        <v>45596</v>
      </c>
    </row>
    <row r="307" spans="1:53" x14ac:dyDescent="0.25">
      <c r="A307" s="3">
        <f t="shared" si="4"/>
        <v>45597</v>
      </c>
    </row>
    <row r="308" spans="1:53" x14ac:dyDescent="0.25">
      <c r="A308" s="3">
        <f t="shared" si="4"/>
        <v>45598</v>
      </c>
    </row>
    <row r="309" spans="1:53" x14ac:dyDescent="0.25">
      <c r="A309" s="3">
        <f t="shared" si="4"/>
        <v>45599</v>
      </c>
    </row>
    <row r="310" spans="1:53" x14ac:dyDescent="0.25">
      <c r="A310" s="3">
        <f t="shared" si="4"/>
        <v>45600</v>
      </c>
    </row>
    <row r="311" spans="1:53" x14ac:dyDescent="0.25">
      <c r="A311" s="3">
        <f t="shared" si="4"/>
        <v>45601</v>
      </c>
    </row>
    <row r="312" spans="1:53" x14ac:dyDescent="0.25">
      <c r="A312" s="3">
        <f t="shared" si="4"/>
        <v>45602</v>
      </c>
    </row>
    <row r="313" spans="1:53" x14ac:dyDescent="0.25">
      <c r="A313" s="3">
        <f t="shared" si="4"/>
        <v>45603</v>
      </c>
    </row>
    <row r="314" spans="1:53" x14ac:dyDescent="0.25">
      <c r="A314" s="3">
        <f t="shared" si="4"/>
        <v>45604</v>
      </c>
    </row>
    <row r="315" spans="1:53" x14ac:dyDescent="0.25">
      <c r="A315" s="3">
        <f t="shared" si="4"/>
        <v>45605</v>
      </c>
    </row>
    <row r="316" spans="1:53" x14ac:dyDescent="0.25">
      <c r="A316" s="3">
        <f t="shared" si="4"/>
        <v>45606</v>
      </c>
    </row>
    <row r="317" spans="1:53" x14ac:dyDescent="0.25">
      <c r="A317" s="3">
        <f t="shared" si="4"/>
        <v>45607</v>
      </c>
    </row>
    <row r="318" spans="1:53" x14ac:dyDescent="0.25">
      <c r="A318" s="3">
        <f t="shared" si="4"/>
        <v>45608</v>
      </c>
    </row>
    <row r="319" spans="1:53" x14ac:dyDescent="0.25">
      <c r="A319" s="3">
        <f t="shared" si="4"/>
        <v>45609</v>
      </c>
    </row>
    <row r="320" spans="1:53" x14ac:dyDescent="0.25">
      <c r="A320" s="3">
        <f t="shared" si="4"/>
        <v>45610</v>
      </c>
    </row>
    <row r="321" spans="1:2" x14ac:dyDescent="0.25">
      <c r="A321" s="3">
        <f t="shared" si="4"/>
        <v>45611</v>
      </c>
    </row>
    <row r="322" spans="1:2" x14ac:dyDescent="0.25">
      <c r="A322" s="3">
        <f t="shared" si="4"/>
        <v>45612</v>
      </c>
    </row>
    <row r="323" spans="1:2" x14ac:dyDescent="0.25">
      <c r="A323" s="3">
        <f t="shared" ref="A323:A364" si="5">A322+1</f>
        <v>45613</v>
      </c>
    </row>
    <row r="324" spans="1:2" x14ac:dyDescent="0.25">
      <c r="A324" s="3">
        <f t="shared" si="5"/>
        <v>45614</v>
      </c>
    </row>
    <row r="325" spans="1:2" x14ac:dyDescent="0.25">
      <c r="A325" s="3">
        <f t="shared" si="5"/>
        <v>45615</v>
      </c>
      <c r="B325" s="34"/>
    </row>
    <row r="326" spans="1:2" x14ac:dyDescent="0.25">
      <c r="A326" s="3">
        <f t="shared" si="5"/>
        <v>45616</v>
      </c>
      <c r="B326" s="33"/>
    </row>
    <row r="327" spans="1:2" x14ac:dyDescent="0.25">
      <c r="A327" s="3">
        <f t="shared" si="5"/>
        <v>45617</v>
      </c>
    </row>
    <row r="328" spans="1:2" x14ac:dyDescent="0.25">
      <c r="A328" s="3">
        <f t="shared" si="5"/>
        <v>45618</v>
      </c>
    </row>
    <row r="329" spans="1:2" x14ac:dyDescent="0.25">
      <c r="A329" s="3">
        <f t="shared" si="5"/>
        <v>45619</v>
      </c>
    </row>
    <row r="330" spans="1:2" x14ac:dyDescent="0.25">
      <c r="A330" s="3">
        <f t="shared" si="5"/>
        <v>45620</v>
      </c>
    </row>
    <row r="331" spans="1:2" x14ac:dyDescent="0.25">
      <c r="A331" s="3">
        <f t="shared" si="5"/>
        <v>45621</v>
      </c>
    </row>
    <row r="332" spans="1:2" x14ac:dyDescent="0.25">
      <c r="A332" s="3">
        <f t="shared" si="5"/>
        <v>45622</v>
      </c>
    </row>
    <row r="333" spans="1:2" x14ac:dyDescent="0.25">
      <c r="A333" s="3">
        <f t="shared" si="5"/>
        <v>45623</v>
      </c>
    </row>
    <row r="334" spans="1:2" x14ac:dyDescent="0.25">
      <c r="A334" s="3">
        <f t="shared" si="5"/>
        <v>45624</v>
      </c>
    </row>
    <row r="335" spans="1:2" x14ac:dyDescent="0.25">
      <c r="A335" s="3">
        <f t="shared" si="5"/>
        <v>45625</v>
      </c>
    </row>
    <row r="336" spans="1:2" x14ac:dyDescent="0.25">
      <c r="A336" s="3">
        <f t="shared" si="5"/>
        <v>45626</v>
      </c>
    </row>
    <row r="337" spans="1:1" x14ac:dyDescent="0.25">
      <c r="A337" s="3">
        <f t="shared" si="5"/>
        <v>45627</v>
      </c>
    </row>
    <row r="338" spans="1:1" x14ac:dyDescent="0.25">
      <c r="A338" s="3">
        <f t="shared" si="5"/>
        <v>45628</v>
      </c>
    </row>
    <row r="339" spans="1:1" x14ac:dyDescent="0.25">
      <c r="A339" s="3">
        <f t="shared" si="5"/>
        <v>45629</v>
      </c>
    </row>
    <row r="340" spans="1:1" x14ac:dyDescent="0.25">
      <c r="A340" s="3">
        <f t="shared" si="5"/>
        <v>45630</v>
      </c>
    </row>
    <row r="341" spans="1:1" x14ac:dyDescent="0.25">
      <c r="A341" s="3">
        <f t="shared" si="5"/>
        <v>45631</v>
      </c>
    </row>
    <row r="342" spans="1:1" x14ac:dyDescent="0.25">
      <c r="A342" s="3">
        <f t="shared" si="5"/>
        <v>45632</v>
      </c>
    </row>
    <row r="343" spans="1:1" x14ac:dyDescent="0.25">
      <c r="A343" s="3">
        <f t="shared" si="5"/>
        <v>45633</v>
      </c>
    </row>
    <row r="344" spans="1:1" x14ac:dyDescent="0.25">
      <c r="A344" s="3">
        <f t="shared" si="5"/>
        <v>45634</v>
      </c>
    </row>
    <row r="345" spans="1:1" x14ac:dyDescent="0.25">
      <c r="A345" s="3">
        <f t="shared" si="5"/>
        <v>45635</v>
      </c>
    </row>
    <row r="346" spans="1:1" x14ac:dyDescent="0.25">
      <c r="A346" s="3">
        <f t="shared" si="5"/>
        <v>45636</v>
      </c>
    </row>
    <row r="347" spans="1:1" x14ac:dyDescent="0.25">
      <c r="A347" s="3">
        <f t="shared" si="5"/>
        <v>45637</v>
      </c>
    </row>
    <row r="348" spans="1:1" x14ac:dyDescent="0.25">
      <c r="A348" s="3">
        <f t="shared" si="5"/>
        <v>45638</v>
      </c>
    </row>
    <row r="349" spans="1:1" x14ac:dyDescent="0.25">
      <c r="A349" s="3">
        <f t="shared" si="5"/>
        <v>45639</v>
      </c>
    </row>
    <row r="350" spans="1:1" x14ac:dyDescent="0.25">
      <c r="A350" s="3">
        <f t="shared" si="5"/>
        <v>45640</v>
      </c>
    </row>
    <row r="351" spans="1:1" x14ac:dyDescent="0.25">
      <c r="A351" s="3">
        <f t="shared" si="5"/>
        <v>45641</v>
      </c>
    </row>
    <row r="352" spans="1:1" x14ac:dyDescent="0.25">
      <c r="A352" s="3">
        <f t="shared" si="5"/>
        <v>45642</v>
      </c>
    </row>
    <row r="353" spans="1:1" x14ac:dyDescent="0.25">
      <c r="A353" s="3">
        <f t="shared" si="5"/>
        <v>45643</v>
      </c>
    </row>
    <row r="354" spans="1:1" x14ac:dyDescent="0.25">
      <c r="A354" s="3">
        <f t="shared" si="5"/>
        <v>45644</v>
      </c>
    </row>
    <row r="355" spans="1:1" x14ac:dyDescent="0.25">
      <c r="A355" s="3">
        <f t="shared" si="5"/>
        <v>45645</v>
      </c>
    </row>
    <row r="356" spans="1:1" x14ac:dyDescent="0.25">
      <c r="A356" s="3">
        <f t="shared" si="5"/>
        <v>45646</v>
      </c>
    </row>
    <row r="357" spans="1:1" x14ac:dyDescent="0.25">
      <c r="A357" s="3">
        <f t="shared" si="5"/>
        <v>45647</v>
      </c>
    </row>
    <row r="358" spans="1:1" x14ac:dyDescent="0.25">
      <c r="A358" s="3">
        <f t="shared" si="5"/>
        <v>45648</v>
      </c>
    </row>
    <row r="359" spans="1:1" x14ac:dyDescent="0.25">
      <c r="A359" s="3">
        <f t="shared" si="5"/>
        <v>45649</v>
      </c>
    </row>
    <row r="360" spans="1:1" x14ac:dyDescent="0.25">
      <c r="A360" s="3">
        <f t="shared" si="5"/>
        <v>45650</v>
      </c>
    </row>
    <row r="361" spans="1:1" x14ac:dyDescent="0.25">
      <c r="A361" s="3">
        <f t="shared" si="5"/>
        <v>45651</v>
      </c>
    </row>
    <row r="362" spans="1:1" x14ac:dyDescent="0.25">
      <c r="A362" s="3">
        <f t="shared" si="5"/>
        <v>45652</v>
      </c>
    </row>
    <row r="363" spans="1:1" x14ac:dyDescent="0.25">
      <c r="A363" s="3">
        <f t="shared" si="5"/>
        <v>45653</v>
      </c>
    </row>
    <row r="364" spans="1:1" x14ac:dyDescent="0.25">
      <c r="A364" s="3">
        <f t="shared" si="5"/>
        <v>45654</v>
      </c>
    </row>
  </sheetData>
  <protectedRanges>
    <protectedRange sqref="A2" name="date"/>
    <protectedRange sqref="AA2:AA64 B6:Z64 AY2:BA64 AB6:AX64 B273:BA305 AC268:BA272 B268:AA272 B267:BA267 B247:AA266 AC247:BA266 B246:BA246 B65:AA245 AC65:BA245" name="Input"/>
    <protectedRange sqref="B2:Z5" name="Input_1"/>
    <protectedRange sqref="AB2:AX5" name="Input_2"/>
  </protectedRanges>
  <conditionalFormatting sqref="A2 A4:A6 A8:A144 A146:A363">
    <cfRule type="expression" dxfId="7" priority="5">
      <formula>#REF!=7</formula>
    </cfRule>
  </conditionalFormatting>
  <conditionalFormatting sqref="A3">
    <cfRule type="expression" priority="4">
      <formula>#REF!=7</formula>
    </cfRule>
  </conditionalFormatting>
  <conditionalFormatting sqref="A7">
    <cfRule type="expression" dxfId="6" priority="3">
      <formula>#REF!=7</formula>
    </cfRule>
  </conditionalFormatting>
  <conditionalFormatting sqref="A145">
    <cfRule type="expression" dxfId="5" priority="2">
      <formula>#REF!=7</formula>
    </cfRule>
  </conditionalFormatting>
  <conditionalFormatting sqref="A364">
    <cfRule type="expression" dxfId="4" priority="1">
      <formula>#REF!=7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7E19-60A5-4167-A5F3-948EDD77AC6F}">
  <dimension ref="A1:MZ53"/>
  <sheetViews>
    <sheetView tabSelected="1" topLeftCell="KH1" workbookViewId="0">
      <selection activeCell="KT1" sqref="KT1:MZ1"/>
    </sheetView>
  </sheetViews>
  <sheetFormatPr defaultRowHeight="15" x14ac:dyDescent="0.25"/>
  <cols>
    <col min="1" max="1" width="30.7109375" bestFit="1" customWidth="1"/>
    <col min="2" max="10" width="8.7109375" bestFit="1" customWidth="1"/>
    <col min="11" max="32" width="9.7109375" bestFit="1" customWidth="1"/>
    <col min="33" max="41" width="8.7109375" bestFit="1" customWidth="1"/>
    <col min="42" max="61" width="9.7109375" bestFit="1" customWidth="1"/>
    <col min="62" max="70" width="8.7109375" bestFit="1" customWidth="1"/>
    <col min="71" max="92" width="9.7109375" bestFit="1" customWidth="1"/>
    <col min="93" max="101" width="8.7109375" bestFit="1" customWidth="1"/>
    <col min="102" max="122" width="9.7109375" bestFit="1" customWidth="1"/>
    <col min="123" max="131" width="8.7109375" bestFit="1" customWidth="1"/>
    <col min="132" max="153" width="9.7109375" bestFit="1" customWidth="1"/>
    <col min="154" max="162" width="8.7109375" bestFit="1" customWidth="1"/>
    <col min="163" max="183" width="9.7109375" bestFit="1" customWidth="1"/>
    <col min="184" max="192" width="8.7109375" bestFit="1" customWidth="1"/>
    <col min="193" max="214" width="9.7109375" bestFit="1" customWidth="1"/>
    <col min="215" max="223" width="8.7109375" bestFit="1" customWidth="1"/>
    <col min="224" max="245" width="9.7109375" bestFit="1" customWidth="1"/>
    <col min="246" max="254" width="8.7109375" bestFit="1" customWidth="1"/>
    <col min="255" max="284" width="9.7109375" bestFit="1" customWidth="1"/>
    <col min="285" max="306" width="10.7109375" bestFit="1" customWidth="1"/>
    <col min="307" max="315" width="9.7109375" bestFit="1" customWidth="1"/>
    <col min="316" max="336" width="10.7109375" bestFit="1" customWidth="1"/>
    <col min="337" max="345" width="9.7109375" bestFit="1" customWidth="1"/>
    <col min="346" max="364" width="10.7109375" bestFit="1" customWidth="1"/>
  </cols>
  <sheetData>
    <row r="1" spans="1:364" x14ac:dyDescent="0.25">
      <c r="A1" s="1" t="s">
        <v>0</v>
      </c>
      <c r="B1" s="2">
        <v>45292</v>
      </c>
      <c r="C1" s="3">
        <f>B1+1</f>
        <v>45293</v>
      </c>
      <c r="D1" s="3">
        <f>C1+1</f>
        <v>45294</v>
      </c>
      <c r="E1" s="3">
        <f>D1+1</f>
        <v>45295</v>
      </c>
      <c r="F1" s="3">
        <f>E1+1</f>
        <v>45296</v>
      </c>
      <c r="G1" s="3">
        <f>F1+1</f>
        <v>45297</v>
      </c>
      <c r="H1" s="3">
        <f>G1+1</f>
        <v>45298</v>
      </c>
      <c r="I1" s="3">
        <f>H1+1</f>
        <v>45299</v>
      </c>
      <c r="J1" s="3">
        <f>I1+1</f>
        <v>45300</v>
      </c>
      <c r="K1" s="3">
        <f>J1+1</f>
        <v>45301</v>
      </c>
      <c r="L1" s="3">
        <f>K1+1</f>
        <v>45302</v>
      </c>
      <c r="M1" s="3">
        <f>L1+1</f>
        <v>45303</v>
      </c>
      <c r="N1" s="3">
        <f>M1+1</f>
        <v>45304</v>
      </c>
      <c r="O1" s="3">
        <f>N1+1</f>
        <v>45305</v>
      </c>
      <c r="P1" s="3">
        <f>O1+1</f>
        <v>45306</v>
      </c>
      <c r="Q1" s="3">
        <f>P1+1</f>
        <v>45307</v>
      </c>
      <c r="R1" s="3">
        <f>Q1+1</f>
        <v>45308</v>
      </c>
      <c r="S1" s="3">
        <f>R1+1</f>
        <v>45309</v>
      </c>
      <c r="T1" s="3">
        <f>S1+1</f>
        <v>45310</v>
      </c>
      <c r="U1" s="3">
        <f>T1+1</f>
        <v>45311</v>
      </c>
      <c r="V1" s="3">
        <f>U1+1</f>
        <v>45312</v>
      </c>
      <c r="W1" s="3">
        <f>V1+1</f>
        <v>45313</v>
      </c>
      <c r="X1" s="3">
        <f>W1+1</f>
        <v>45314</v>
      </c>
      <c r="Y1" s="3">
        <f>X1+1</f>
        <v>45315</v>
      </c>
      <c r="Z1" s="3">
        <f>Y1+1</f>
        <v>45316</v>
      </c>
      <c r="AA1" s="3">
        <f>Z1+1</f>
        <v>45317</v>
      </c>
      <c r="AB1" s="3">
        <f>AA1+1</f>
        <v>45318</v>
      </c>
      <c r="AC1" s="3">
        <f>AB1+1</f>
        <v>45319</v>
      </c>
      <c r="AD1" s="3">
        <f>AC1+1</f>
        <v>45320</v>
      </c>
      <c r="AE1" s="3">
        <f>AD1+1</f>
        <v>45321</v>
      </c>
      <c r="AF1" s="3">
        <f>AE1+1</f>
        <v>45322</v>
      </c>
      <c r="AG1" s="3">
        <f>AF1+1</f>
        <v>45323</v>
      </c>
      <c r="AH1" s="3">
        <f>AG1+1</f>
        <v>45324</v>
      </c>
      <c r="AI1" s="3">
        <f>AH1+1</f>
        <v>45325</v>
      </c>
      <c r="AJ1" s="3">
        <f>AI1+1</f>
        <v>45326</v>
      </c>
      <c r="AK1" s="3">
        <f>AJ1+1</f>
        <v>45327</v>
      </c>
      <c r="AL1" s="3">
        <f>AK1+1</f>
        <v>45328</v>
      </c>
      <c r="AM1" s="3">
        <f>AL1+1</f>
        <v>45329</v>
      </c>
      <c r="AN1" s="3">
        <f>AM1+1</f>
        <v>45330</v>
      </c>
      <c r="AO1" s="3">
        <f>AN1+1</f>
        <v>45331</v>
      </c>
      <c r="AP1" s="3">
        <f>AO1+1</f>
        <v>45332</v>
      </c>
      <c r="AQ1" s="3">
        <f>AP1+1</f>
        <v>45333</v>
      </c>
      <c r="AR1" s="3">
        <f>AQ1+1</f>
        <v>45334</v>
      </c>
      <c r="AS1" s="3">
        <f>AR1+1</f>
        <v>45335</v>
      </c>
      <c r="AT1" s="3">
        <f>AS1+1</f>
        <v>45336</v>
      </c>
      <c r="AU1" s="3">
        <f>AT1+1</f>
        <v>45337</v>
      </c>
      <c r="AV1" s="3">
        <f>AU1+1</f>
        <v>45338</v>
      </c>
      <c r="AW1" s="3">
        <f>AV1+1</f>
        <v>45339</v>
      </c>
      <c r="AX1" s="3">
        <f>AW1+1</f>
        <v>45340</v>
      </c>
      <c r="AY1" s="3">
        <f>AX1+1</f>
        <v>45341</v>
      </c>
      <c r="AZ1" s="3">
        <f>AY1+1</f>
        <v>45342</v>
      </c>
      <c r="BA1" s="3">
        <f>AZ1+1</f>
        <v>45343</v>
      </c>
      <c r="BB1" s="3">
        <f>BA1+1</f>
        <v>45344</v>
      </c>
      <c r="BC1" s="3">
        <f>BB1+1</f>
        <v>45345</v>
      </c>
      <c r="BD1" s="3">
        <f>BC1+1</f>
        <v>45346</v>
      </c>
      <c r="BE1" s="3">
        <f>BD1+1</f>
        <v>45347</v>
      </c>
      <c r="BF1" s="3">
        <f>BE1+1</f>
        <v>45348</v>
      </c>
      <c r="BG1" s="3">
        <f>BF1+1</f>
        <v>45349</v>
      </c>
      <c r="BH1" s="3">
        <f>BG1+1</f>
        <v>45350</v>
      </c>
      <c r="BI1" s="3">
        <f>BH1+1</f>
        <v>45351</v>
      </c>
      <c r="BJ1" s="3">
        <f>BI1+1</f>
        <v>45352</v>
      </c>
      <c r="BK1" s="3">
        <f>BJ1+1</f>
        <v>45353</v>
      </c>
      <c r="BL1" s="3">
        <f>BK1+1</f>
        <v>45354</v>
      </c>
      <c r="BM1" s="3">
        <f>BL1+1</f>
        <v>45355</v>
      </c>
      <c r="BN1" s="3">
        <f>BM1+1</f>
        <v>45356</v>
      </c>
      <c r="BO1" s="3">
        <f>BN1+1</f>
        <v>45357</v>
      </c>
      <c r="BP1" s="3">
        <f>BO1+1</f>
        <v>45358</v>
      </c>
      <c r="BQ1" s="3">
        <f>BP1+1</f>
        <v>45359</v>
      </c>
      <c r="BR1" s="3">
        <f>BQ1+1</f>
        <v>45360</v>
      </c>
      <c r="BS1" s="3">
        <f>BR1+1</f>
        <v>45361</v>
      </c>
      <c r="BT1" s="3">
        <f>BS1+1</f>
        <v>45362</v>
      </c>
      <c r="BU1" s="3">
        <f>BT1+1</f>
        <v>45363</v>
      </c>
      <c r="BV1" s="3">
        <f>BU1+1</f>
        <v>45364</v>
      </c>
      <c r="BW1" s="3">
        <f>BV1+1</f>
        <v>45365</v>
      </c>
      <c r="BX1" s="3">
        <f>BW1+1</f>
        <v>45366</v>
      </c>
      <c r="BY1" s="3">
        <f>BX1+1</f>
        <v>45367</v>
      </c>
      <c r="BZ1" s="3">
        <f>BY1+1</f>
        <v>45368</v>
      </c>
      <c r="CA1" s="3">
        <f>BZ1+1</f>
        <v>45369</v>
      </c>
      <c r="CB1" s="3">
        <f>CA1+1</f>
        <v>45370</v>
      </c>
      <c r="CC1" s="3">
        <f>CB1+1</f>
        <v>45371</v>
      </c>
      <c r="CD1" s="3">
        <f>CC1+1</f>
        <v>45372</v>
      </c>
      <c r="CE1" s="3">
        <f>CD1+1</f>
        <v>45373</v>
      </c>
      <c r="CF1" s="3">
        <f>CE1+1</f>
        <v>45374</v>
      </c>
      <c r="CG1" s="3">
        <f>CF1+1</f>
        <v>45375</v>
      </c>
      <c r="CH1" s="3">
        <f>CG1+1</f>
        <v>45376</v>
      </c>
      <c r="CI1" s="3">
        <f>CH1+1</f>
        <v>45377</v>
      </c>
      <c r="CJ1" s="3">
        <f>CI1+1</f>
        <v>45378</v>
      </c>
      <c r="CK1" s="3">
        <f>CJ1+1</f>
        <v>45379</v>
      </c>
      <c r="CL1" s="3">
        <f>CK1+1</f>
        <v>45380</v>
      </c>
      <c r="CM1" s="3">
        <f>CL1+1</f>
        <v>45381</v>
      </c>
      <c r="CN1" s="3">
        <f>CM1+1</f>
        <v>45382</v>
      </c>
      <c r="CO1" s="3">
        <f>CN1+1</f>
        <v>45383</v>
      </c>
      <c r="CP1" s="3">
        <f>CO1+1</f>
        <v>45384</v>
      </c>
      <c r="CQ1" s="3">
        <f>CP1+1</f>
        <v>45385</v>
      </c>
      <c r="CR1" s="3">
        <f>CQ1+1</f>
        <v>45386</v>
      </c>
      <c r="CS1" s="3">
        <f>CR1+1</f>
        <v>45387</v>
      </c>
      <c r="CT1" s="3">
        <f>CS1+1</f>
        <v>45388</v>
      </c>
      <c r="CU1" s="3">
        <f>CT1+1</f>
        <v>45389</v>
      </c>
      <c r="CV1" s="3">
        <f>CU1+1</f>
        <v>45390</v>
      </c>
      <c r="CW1" s="3">
        <f>CV1+1</f>
        <v>45391</v>
      </c>
      <c r="CX1" s="3">
        <f>CW1+1</f>
        <v>45392</v>
      </c>
      <c r="CY1" s="3">
        <f>CX1+1</f>
        <v>45393</v>
      </c>
      <c r="CZ1" s="3">
        <f>CY1+1</f>
        <v>45394</v>
      </c>
      <c r="DA1" s="3">
        <f>CZ1+1</f>
        <v>45395</v>
      </c>
      <c r="DB1" s="3">
        <f>DA1+1</f>
        <v>45396</v>
      </c>
      <c r="DC1" s="3">
        <f>DB1+1</f>
        <v>45397</v>
      </c>
      <c r="DD1" s="3">
        <f>DC1+1</f>
        <v>45398</v>
      </c>
      <c r="DE1" s="3">
        <f>DD1+1</f>
        <v>45399</v>
      </c>
      <c r="DF1" s="3">
        <f>DE1+1</f>
        <v>45400</v>
      </c>
      <c r="DG1" s="3">
        <f>DF1+1</f>
        <v>45401</v>
      </c>
      <c r="DH1" s="3">
        <f>DG1+1</f>
        <v>45402</v>
      </c>
      <c r="DI1" s="3">
        <f>DH1+1</f>
        <v>45403</v>
      </c>
      <c r="DJ1" s="3">
        <f>DI1+1</f>
        <v>45404</v>
      </c>
      <c r="DK1" s="3">
        <f>DJ1+1</f>
        <v>45405</v>
      </c>
      <c r="DL1" s="3">
        <f>DK1+1</f>
        <v>45406</v>
      </c>
      <c r="DM1" s="3">
        <f>DL1+1</f>
        <v>45407</v>
      </c>
      <c r="DN1" s="3">
        <f>DM1+1</f>
        <v>45408</v>
      </c>
      <c r="DO1" s="3">
        <f>DN1+1</f>
        <v>45409</v>
      </c>
      <c r="DP1" s="3">
        <f>DO1+1</f>
        <v>45410</v>
      </c>
      <c r="DQ1" s="3">
        <f>DP1+1</f>
        <v>45411</v>
      </c>
      <c r="DR1" s="3">
        <f>DQ1+1</f>
        <v>45412</v>
      </c>
      <c r="DS1" s="3">
        <f>DR1+1</f>
        <v>45413</v>
      </c>
      <c r="DT1" s="3">
        <f>DS1+1</f>
        <v>45414</v>
      </c>
      <c r="DU1" s="3">
        <f>DT1+1</f>
        <v>45415</v>
      </c>
      <c r="DV1" s="3">
        <f>DU1+1</f>
        <v>45416</v>
      </c>
      <c r="DW1" s="3">
        <f>DV1+1</f>
        <v>45417</v>
      </c>
      <c r="DX1" s="3">
        <f>DW1+1</f>
        <v>45418</v>
      </c>
      <c r="DY1" s="3">
        <f>DX1+1</f>
        <v>45419</v>
      </c>
      <c r="DZ1" s="3">
        <f>DY1+1</f>
        <v>45420</v>
      </c>
      <c r="EA1" s="3">
        <f>DZ1+1</f>
        <v>45421</v>
      </c>
      <c r="EB1" s="3">
        <f>EA1+1</f>
        <v>45422</v>
      </c>
      <c r="EC1" s="3">
        <f>EB1+1</f>
        <v>45423</v>
      </c>
      <c r="ED1" s="3">
        <f>EC1+1</f>
        <v>45424</v>
      </c>
      <c r="EE1" s="3">
        <f>ED1+1</f>
        <v>45425</v>
      </c>
      <c r="EF1" s="3">
        <f>EE1+1</f>
        <v>45426</v>
      </c>
      <c r="EG1" s="3">
        <f>EF1+1</f>
        <v>45427</v>
      </c>
      <c r="EH1" s="3">
        <f>EG1+1</f>
        <v>45428</v>
      </c>
      <c r="EI1" s="3">
        <f>EH1+1</f>
        <v>45429</v>
      </c>
      <c r="EJ1" s="3">
        <f>EI1+1</f>
        <v>45430</v>
      </c>
      <c r="EK1" s="3">
        <f>EJ1+1</f>
        <v>45431</v>
      </c>
      <c r="EL1" s="3">
        <f>EK1+1</f>
        <v>45432</v>
      </c>
      <c r="EM1" s="3">
        <f>EL1+1</f>
        <v>45433</v>
      </c>
      <c r="EN1" s="3">
        <f>EM1+1</f>
        <v>45434</v>
      </c>
      <c r="EO1" s="3">
        <f>EN1+1</f>
        <v>45435</v>
      </c>
      <c r="EP1" s="3">
        <f>EO1+1</f>
        <v>45436</v>
      </c>
      <c r="EQ1" s="3">
        <f>EP1+1</f>
        <v>45437</v>
      </c>
      <c r="ER1" s="3">
        <f>EQ1+1</f>
        <v>45438</v>
      </c>
      <c r="ES1" s="3">
        <f>ER1+1</f>
        <v>45439</v>
      </c>
      <c r="ET1" s="3">
        <f>ES1+1</f>
        <v>45440</v>
      </c>
      <c r="EU1" s="3">
        <f>ET1+1</f>
        <v>45441</v>
      </c>
      <c r="EV1" s="3">
        <f>EU1+1</f>
        <v>45442</v>
      </c>
      <c r="EW1" s="3">
        <f>EV1+1</f>
        <v>45443</v>
      </c>
      <c r="EX1" s="3">
        <f>EW1+1</f>
        <v>45444</v>
      </c>
      <c r="EY1" s="3">
        <f>EX1+1</f>
        <v>45445</v>
      </c>
      <c r="EZ1" s="3">
        <f>EY1+1</f>
        <v>45446</v>
      </c>
      <c r="FA1" s="3">
        <f>EZ1+1</f>
        <v>45447</v>
      </c>
      <c r="FB1" s="3">
        <f>FA1+1</f>
        <v>45448</v>
      </c>
      <c r="FC1" s="3">
        <f>FB1+1</f>
        <v>45449</v>
      </c>
      <c r="FD1" s="3">
        <f>FC1+1</f>
        <v>45450</v>
      </c>
      <c r="FE1" s="3">
        <f>FD1+1</f>
        <v>45451</v>
      </c>
      <c r="FF1" s="3">
        <f>FE1+1</f>
        <v>45452</v>
      </c>
      <c r="FG1" s="3">
        <f>FF1+1</f>
        <v>45453</v>
      </c>
      <c r="FH1" s="3">
        <f>FG1+1</f>
        <v>45454</v>
      </c>
      <c r="FI1" s="3">
        <f>FH1+1</f>
        <v>45455</v>
      </c>
      <c r="FJ1" s="3">
        <f>FI1+1</f>
        <v>45456</v>
      </c>
      <c r="FK1" s="3">
        <f>FJ1+1</f>
        <v>45457</v>
      </c>
      <c r="FL1" s="3">
        <f>FK1+1</f>
        <v>45458</v>
      </c>
      <c r="FM1" s="3">
        <f>FL1+1</f>
        <v>45459</v>
      </c>
      <c r="FN1" s="3">
        <f>FM1+1</f>
        <v>45460</v>
      </c>
      <c r="FO1" s="3">
        <f>FN1+1</f>
        <v>45461</v>
      </c>
      <c r="FP1" s="3">
        <f>FO1+1</f>
        <v>45462</v>
      </c>
      <c r="FQ1" s="3">
        <f>FP1+1</f>
        <v>45463</v>
      </c>
      <c r="FR1" s="3">
        <f>FQ1+1</f>
        <v>45464</v>
      </c>
      <c r="FS1" s="3">
        <f>FR1+1</f>
        <v>45465</v>
      </c>
      <c r="FT1" s="3">
        <f>FS1+1</f>
        <v>45466</v>
      </c>
      <c r="FU1" s="3">
        <f>FT1+1</f>
        <v>45467</v>
      </c>
      <c r="FV1" s="3">
        <f>FU1+1</f>
        <v>45468</v>
      </c>
      <c r="FW1" s="3">
        <f>FV1+1</f>
        <v>45469</v>
      </c>
      <c r="FX1" s="3">
        <f>FW1+1</f>
        <v>45470</v>
      </c>
      <c r="FY1" s="3">
        <f>FX1+1</f>
        <v>45471</v>
      </c>
      <c r="FZ1" s="3">
        <f>FY1+1</f>
        <v>45472</v>
      </c>
      <c r="GA1" s="3">
        <f>FZ1+1</f>
        <v>45473</v>
      </c>
      <c r="GB1" s="3">
        <f>GA1+1</f>
        <v>45474</v>
      </c>
      <c r="GC1" s="3">
        <f>GB1+1</f>
        <v>45475</v>
      </c>
      <c r="GD1" s="3">
        <f>GC1+1</f>
        <v>45476</v>
      </c>
      <c r="GE1" s="3">
        <f>GD1+1</f>
        <v>45477</v>
      </c>
      <c r="GF1" s="3">
        <f>GE1+1</f>
        <v>45478</v>
      </c>
      <c r="GG1" s="3">
        <f>GF1+1</f>
        <v>45479</v>
      </c>
      <c r="GH1" s="3">
        <f>GG1+1</f>
        <v>45480</v>
      </c>
      <c r="GI1" s="3">
        <f>GH1+1</f>
        <v>45481</v>
      </c>
      <c r="GJ1" s="3">
        <f>GI1+1</f>
        <v>45482</v>
      </c>
      <c r="GK1" s="3">
        <f>GJ1+1</f>
        <v>45483</v>
      </c>
      <c r="GL1" s="3">
        <f>GK1+1</f>
        <v>45484</v>
      </c>
      <c r="GM1" s="3">
        <f>GL1+1</f>
        <v>45485</v>
      </c>
      <c r="GN1" s="3">
        <f>GM1+1</f>
        <v>45486</v>
      </c>
      <c r="GO1" s="3">
        <f>GN1+1</f>
        <v>45487</v>
      </c>
      <c r="GP1" s="3">
        <f>GO1+1</f>
        <v>45488</v>
      </c>
      <c r="GQ1" s="3">
        <f>GP1+1</f>
        <v>45489</v>
      </c>
      <c r="GR1" s="3">
        <f>GQ1+1</f>
        <v>45490</v>
      </c>
      <c r="GS1" s="3">
        <f>GR1+1</f>
        <v>45491</v>
      </c>
      <c r="GT1" s="3">
        <f>GS1+1</f>
        <v>45492</v>
      </c>
      <c r="GU1" s="3">
        <f>GT1+1</f>
        <v>45493</v>
      </c>
      <c r="GV1" s="3">
        <f>GU1+1</f>
        <v>45494</v>
      </c>
      <c r="GW1" s="3">
        <f>GV1+1</f>
        <v>45495</v>
      </c>
      <c r="GX1" s="3">
        <f>GW1+1</f>
        <v>45496</v>
      </c>
      <c r="GY1" s="3">
        <f>GX1+1</f>
        <v>45497</v>
      </c>
      <c r="GZ1" s="3">
        <f>GY1+1</f>
        <v>45498</v>
      </c>
      <c r="HA1" s="3">
        <f>GZ1+1</f>
        <v>45499</v>
      </c>
      <c r="HB1" s="3">
        <f>HA1+1</f>
        <v>45500</v>
      </c>
      <c r="HC1" s="3">
        <f>HB1+1</f>
        <v>45501</v>
      </c>
      <c r="HD1" s="3">
        <f>HC1+1</f>
        <v>45502</v>
      </c>
      <c r="HE1" s="3">
        <f>HD1+1</f>
        <v>45503</v>
      </c>
      <c r="HF1" s="3">
        <f>HE1+1</f>
        <v>45504</v>
      </c>
      <c r="HG1" s="3">
        <f>HF1+1</f>
        <v>45505</v>
      </c>
      <c r="HH1" s="3">
        <f>HG1+1</f>
        <v>45506</v>
      </c>
      <c r="HI1" s="3">
        <f>HH1+1</f>
        <v>45507</v>
      </c>
      <c r="HJ1" s="3">
        <f>HI1+1</f>
        <v>45508</v>
      </c>
      <c r="HK1" s="3">
        <f>HJ1+1</f>
        <v>45509</v>
      </c>
      <c r="HL1" s="3">
        <f>HK1+1</f>
        <v>45510</v>
      </c>
      <c r="HM1" s="3">
        <f>HL1+1</f>
        <v>45511</v>
      </c>
      <c r="HN1" s="3">
        <f>HM1+1</f>
        <v>45512</v>
      </c>
      <c r="HO1" s="3">
        <f>HN1+1</f>
        <v>45513</v>
      </c>
      <c r="HP1" s="3">
        <f>HO1+1</f>
        <v>45514</v>
      </c>
      <c r="HQ1" s="3">
        <f>HP1+1</f>
        <v>45515</v>
      </c>
      <c r="HR1" s="3">
        <f>HQ1+1</f>
        <v>45516</v>
      </c>
      <c r="HS1" s="3">
        <f>HR1+1</f>
        <v>45517</v>
      </c>
      <c r="HT1" s="3">
        <f>HS1+1</f>
        <v>45518</v>
      </c>
      <c r="HU1" s="3">
        <f>HT1+1</f>
        <v>45519</v>
      </c>
      <c r="HV1" s="3">
        <f>HU1+1</f>
        <v>45520</v>
      </c>
      <c r="HW1" s="3">
        <f>HV1+1</f>
        <v>45521</v>
      </c>
      <c r="HX1" s="3">
        <f>HW1+1</f>
        <v>45522</v>
      </c>
      <c r="HY1" s="3">
        <f>HX1+1</f>
        <v>45523</v>
      </c>
      <c r="HZ1" s="3">
        <f>HY1+1</f>
        <v>45524</v>
      </c>
      <c r="IA1" s="3">
        <f>HZ1+1</f>
        <v>45525</v>
      </c>
      <c r="IB1" s="3">
        <f>IA1+1</f>
        <v>45526</v>
      </c>
      <c r="IC1" s="3">
        <f>IB1+1</f>
        <v>45527</v>
      </c>
      <c r="ID1" s="3">
        <f>IC1+1</f>
        <v>45528</v>
      </c>
      <c r="IE1" s="3">
        <f>ID1+1</f>
        <v>45529</v>
      </c>
      <c r="IF1" s="3">
        <f>IE1+1</f>
        <v>45530</v>
      </c>
      <c r="IG1" s="3">
        <f>IF1+1</f>
        <v>45531</v>
      </c>
      <c r="IH1" s="3">
        <f>IG1+1</f>
        <v>45532</v>
      </c>
      <c r="II1" s="3">
        <f>IH1+1</f>
        <v>45533</v>
      </c>
      <c r="IJ1" s="3">
        <f>II1+1</f>
        <v>45534</v>
      </c>
      <c r="IK1" s="3">
        <f>IJ1+1</f>
        <v>45535</v>
      </c>
      <c r="IL1" s="3">
        <f>IK1+1</f>
        <v>45536</v>
      </c>
      <c r="IM1" s="3">
        <f>IL1+1</f>
        <v>45537</v>
      </c>
      <c r="IN1" s="3">
        <f>IM1+1</f>
        <v>45538</v>
      </c>
      <c r="IO1" s="3">
        <f>IN1+1</f>
        <v>45539</v>
      </c>
      <c r="IP1" s="3">
        <f>IO1+1</f>
        <v>45540</v>
      </c>
      <c r="IQ1" s="3">
        <f>IP1+1</f>
        <v>45541</v>
      </c>
      <c r="IR1" s="3">
        <f>IQ1+1</f>
        <v>45542</v>
      </c>
      <c r="IS1" s="3">
        <f>IR1+1</f>
        <v>45543</v>
      </c>
      <c r="IT1" s="3">
        <f>IS1+1</f>
        <v>45544</v>
      </c>
      <c r="IU1" s="3">
        <f>IT1+1</f>
        <v>45545</v>
      </c>
      <c r="IV1" s="3">
        <f>IU1+1</f>
        <v>45546</v>
      </c>
      <c r="IW1" s="3">
        <f>IV1+1</f>
        <v>45547</v>
      </c>
      <c r="IX1" s="3">
        <f>IW1+1</f>
        <v>45548</v>
      </c>
      <c r="IY1" s="3">
        <f>IX1+1</f>
        <v>45549</v>
      </c>
      <c r="IZ1" s="3">
        <f>IY1+1</f>
        <v>45550</v>
      </c>
      <c r="JA1" s="3">
        <f>IZ1+1</f>
        <v>45551</v>
      </c>
      <c r="JB1" s="3">
        <f>JA1+1</f>
        <v>45552</v>
      </c>
      <c r="JC1" s="3">
        <f>JB1+1</f>
        <v>45553</v>
      </c>
      <c r="JD1" s="3">
        <f>JC1+1</f>
        <v>45554</v>
      </c>
      <c r="JE1" s="3">
        <f>JD1+1</f>
        <v>45555</v>
      </c>
      <c r="JF1" s="3">
        <f>JE1+1</f>
        <v>45556</v>
      </c>
      <c r="JG1" s="3">
        <f>JF1+1</f>
        <v>45557</v>
      </c>
      <c r="JH1" s="3">
        <f>JG1+1</f>
        <v>45558</v>
      </c>
      <c r="JI1" s="3">
        <f>JH1+1</f>
        <v>45559</v>
      </c>
      <c r="JJ1" s="3">
        <f>JI1+1</f>
        <v>45560</v>
      </c>
      <c r="JK1" s="3">
        <f>JJ1+1</f>
        <v>45561</v>
      </c>
      <c r="JL1" s="3">
        <f>JK1+1</f>
        <v>45562</v>
      </c>
      <c r="JM1" s="3">
        <f>JL1+1</f>
        <v>45563</v>
      </c>
      <c r="JN1" s="3">
        <f>JM1+1</f>
        <v>45564</v>
      </c>
      <c r="JO1" s="3">
        <f>JN1+1</f>
        <v>45565</v>
      </c>
      <c r="JP1" s="3">
        <f>JO1+1</f>
        <v>45566</v>
      </c>
      <c r="JQ1" s="3">
        <f>JP1+1</f>
        <v>45567</v>
      </c>
      <c r="JR1" s="3">
        <f>JQ1+1</f>
        <v>45568</v>
      </c>
      <c r="JS1" s="3">
        <f>JR1+1</f>
        <v>45569</v>
      </c>
      <c r="JT1" s="3">
        <f>JS1+1</f>
        <v>45570</v>
      </c>
      <c r="JU1" s="3">
        <f>JT1+1</f>
        <v>45571</v>
      </c>
      <c r="JV1" s="3">
        <f>JU1+1</f>
        <v>45572</v>
      </c>
      <c r="JW1" s="3">
        <f>JV1+1</f>
        <v>45573</v>
      </c>
      <c r="JX1" s="3">
        <f>JW1+1</f>
        <v>45574</v>
      </c>
      <c r="JY1" s="3">
        <f>JX1+1</f>
        <v>45575</v>
      </c>
      <c r="JZ1" s="3">
        <f>JY1+1</f>
        <v>45576</v>
      </c>
      <c r="KA1" s="3">
        <f>JZ1+1</f>
        <v>45577</v>
      </c>
      <c r="KB1" s="3">
        <f>KA1+1</f>
        <v>45578</v>
      </c>
      <c r="KC1" s="3">
        <f>KB1+1</f>
        <v>45579</v>
      </c>
      <c r="KD1" s="3">
        <f>KC1+1</f>
        <v>45580</v>
      </c>
      <c r="KE1" s="3">
        <f>KD1+1</f>
        <v>45581</v>
      </c>
      <c r="KF1" s="3">
        <f>KE1+1</f>
        <v>45582</v>
      </c>
      <c r="KG1" s="3">
        <f>KF1+1</f>
        <v>45583</v>
      </c>
      <c r="KH1" s="3">
        <f>KG1+1</f>
        <v>45584</v>
      </c>
      <c r="KI1" s="3">
        <f>KH1+1</f>
        <v>45585</v>
      </c>
      <c r="KJ1" s="3">
        <f>KI1+1</f>
        <v>45586</v>
      </c>
      <c r="KK1" s="3">
        <f>KJ1+1</f>
        <v>45587</v>
      </c>
      <c r="KL1" s="3">
        <f>KK1+1</f>
        <v>45588</v>
      </c>
      <c r="KM1" s="3">
        <f>KL1+1</f>
        <v>45589</v>
      </c>
      <c r="KN1" s="3">
        <f>KM1+1</f>
        <v>45590</v>
      </c>
      <c r="KO1" s="3">
        <f>KN1+1</f>
        <v>45591</v>
      </c>
      <c r="KP1" s="3">
        <f>KO1+1</f>
        <v>45592</v>
      </c>
      <c r="KQ1" s="3">
        <f>KP1+1</f>
        <v>45593</v>
      </c>
      <c r="KR1" s="3">
        <f>KQ1+1</f>
        <v>45594</v>
      </c>
      <c r="KS1" s="3">
        <f>KR1+1</f>
        <v>45595</v>
      </c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</row>
    <row r="2" spans="1:364" x14ac:dyDescent="0.25">
      <c r="A2" s="4" t="s">
        <v>1</v>
      </c>
      <c r="B2" s="6">
        <v>0</v>
      </c>
      <c r="C2" s="11">
        <v>1757</v>
      </c>
      <c r="D2" s="11">
        <v>1976</v>
      </c>
      <c r="E2" s="11">
        <v>701</v>
      </c>
      <c r="F2" s="14">
        <v>1423</v>
      </c>
      <c r="G2" s="14">
        <v>113</v>
      </c>
      <c r="H2" s="14">
        <v>0</v>
      </c>
      <c r="I2" s="14">
        <v>1457</v>
      </c>
      <c r="J2" s="14">
        <v>2449</v>
      </c>
      <c r="K2" s="14">
        <v>1660</v>
      </c>
      <c r="L2" s="16">
        <v>217</v>
      </c>
      <c r="M2" s="16">
        <v>2042</v>
      </c>
      <c r="N2" s="16">
        <v>0</v>
      </c>
      <c r="O2" s="16">
        <v>0</v>
      </c>
      <c r="P2" s="16">
        <v>442</v>
      </c>
      <c r="Q2" s="16">
        <v>450</v>
      </c>
      <c r="R2" s="16">
        <v>1299</v>
      </c>
      <c r="S2" s="16">
        <v>906</v>
      </c>
      <c r="T2" s="16">
        <v>3067</v>
      </c>
      <c r="U2" s="16">
        <v>0</v>
      </c>
      <c r="V2" s="16">
        <v>0</v>
      </c>
      <c r="W2" s="16">
        <v>546</v>
      </c>
      <c r="X2" s="11">
        <v>1671</v>
      </c>
      <c r="Y2" s="14">
        <v>4434</v>
      </c>
      <c r="Z2" s="11">
        <v>2291</v>
      </c>
      <c r="AA2" s="14">
        <v>1348</v>
      </c>
      <c r="AB2" s="14">
        <v>0</v>
      </c>
      <c r="AC2" s="14">
        <v>0</v>
      </c>
      <c r="AD2" s="14">
        <v>304</v>
      </c>
      <c r="AE2" s="16">
        <v>4511</v>
      </c>
      <c r="AF2" s="16">
        <v>1188</v>
      </c>
      <c r="AG2" s="16">
        <v>1430</v>
      </c>
      <c r="AH2" s="16">
        <v>1025</v>
      </c>
      <c r="AI2" s="16">
        <v>0</v>
      </c>
      <c r="AJ2" s="16">
        <v>0</v>
      </c>
      <c r="AK2" s="16">
        <v>606</v>
      </c>
      <c r="AL2" s="16">
        <v>683</v>
      </c>
      <c r="AM2" s="16">
        <v>1951</v>
      </c>
      <c r="AN2" s="16">
        <v>3391</v>
      </c>
      <c r="AO2" s="16">
        <v>5078</v>
      </c>
      <c r="AP2" s="14">
        <v>0</v>
      </c>
      <c r="AQ2" s="14">
        <v>0</v>
      </c>
      <c r="AR2" s="16">
        <v>1488</v>
      </c>
      <c r="AS2" s="21">
        <v>405</v>
      </c>
      <c r="AT2" s="11">
        <v>682</v>
      </c>
      <c r="AU2" s="26">
        <v>354</v>
      </c>
      <c r="AV2" s="28">
        <v>1764</v>
      </c>
      <c r="AW2" s="14">
        <v>0</v>
      </c>
      <c r="AX2" s="14">
        <v>0</v>
      </c>
      <c r="AY2" s="6">
        <v>1254</v>
      </c>
      <c r="AZ2" s="6">
        <v>572</v>
      </c>
      <c r="BA2" s="6">
        <v>3608</v>
      </c>
      <c r="BB2" s="6">
        <v>504</v>
      </c>
      <c r="BC2" s="6">
        <v>2539</v>
      </c>
      <c r="BD2" s="6">
        <v>0</v>
      </c>
      <c r="BE2" s="14">
        <v>0</v>
      </c>
      <c r="BF2" s="16">
        <v>3103</v>
      </c>
      <c r="BG2" s="16">
        <v>860</v>
      </c>
      <c r="BH2" s="16">
        <v>2174</v>
      </c>
      <c r="BI2" s="16">
        <v>289</v>
      </c>
      <c r="BJ2" s="16">
        <v>398</v>
      </c>
      <c r="BK2" s="16">
        <v>0</v>
      </c>
      <c r="BL2" s="16">
        <v>0</v>
      </c>
      <c r="BM2" s="14">
        <v>321</v>
      </c>
      <c r="BN2" s="14">
        <v>539</v>
      </c>
      <c r="BO2" s="14">
        <v>2530</v>
      </c>
      <c r="BP2" s="14">
        <v>983</v>
      </c>
      <c r="BQ2" s="14">
        <v>2092</v>
      </c>
      <c r="BR2" s="14">
        <v>0</v>
      </c>
      <c r="BS2" s="14">
        <v>0</v>
      </c>
      <c r="BT2" s="11">
        <v>4218</v>
      </c>
      <c r="BU2" s="11">
        <v>1733</v>
      </c>
      <c r="BV2" s="11">
        <v>1005</v>
      </c>
      <c r="BW2" s="11">
        <v>323</v>
      </c>
      <c r="BX2" s="11">
        <v>1238</v>
      </c>
      <c r="BY2" s="11">
        <v>0</v>
      </c>
      <c r="BZ2" s="11">
        <v>0</v>
      </c>
      <c r="CA2" s="11">
        <v>1071</v>
      </c>
      <c r="CB2" s="11">
        <v>306</v>
      </c>
      <c r="CC2" s="11">
        <v>173</v>
      </c>
      <c r="CD2" s="11">
        <v>790</v>
      </c>
      <c r="CE2" s="11">
        <v>282</v>
      </c>
      <c r="CF2" s="11">
        <v>0</v>
      </c>
      <c r="CG2" s="11">
        <v>0</v>
      </c>
      <c r="CH2" s="6">
        <v>398</v>
      </c>
      <c r="CI2" s="11">
        <v>268</v>
      </c>
      <c r="CJ2" s="11">
        <v>981</v>
      </c>
      <c r="CK2" s="14">
        <v>509</v>
      </c>
      <c r="CL2" s="14">
        <v>513</v>
      </c>
      <c r="CM2" s="14">
        <v>0</v>
      </c>
      <c r="CN2" s="14">
        <v>0</v>
      </c>
      <c r="CO2" s="14">
        <v>0</v>
      </c>
      <c r="CP2" s="14">
        <v>475</v>
      </c>
      <c r="CQ2" s="14">
        <v>601</v>
      </c>
      <c r="CR2" s="6">
        <v>107</v>
      </c>
      <c r="CS2" s="14">
        <v>3440</v>
      </c>
      <c r="CT2" s="14">
        <v>0</v>
      </c>
      <c r="CU2" s="14">
        <v>0</v>
      </c>
      <c r="CV2" s="14">
        <v>827</v>
      </c>
      <c r="CW2" s="14">
        <v>796</v>
      </c>
      <c r="CX2" s="14">
        <v>300</v>
      </c>
      <c r="CY2" s="14">
        <v>2326</v>
      </c>
      <c r="CZ2" s="14">
        <v>700</v>
      </c>
      <c r="DA2" s="14">
        <v>0</v>
      </c>
      <c r="DB2" s="14">
        <v>0</v>
      </c>
      <c r="DC2" s="14">
        <v>522</v>
      </c>
      <c r="DD2" s="14">
        <v>716</v>
      </c>
      <c r="DE2" s="14">
        <v>136</v>
      </c>
      <c r="DF2" s="14">
        <v>1244</v>
      </c>
      <c r="DG2" s="14">
        <v>1620</v>
      </c>
      <c r="DH2" s="14">
        <v>0</v>
      </c>
      <c r="DI2" s="14">
        <v>0</v>
      </c>
      <c r="DJ2" s="14">
        <v>626</v>
      </c>
      <c r="DK2" s="14">
        <v>3107</v>
      </c>
      <c r="DL2" s="14">
        <v>1417</v>
      </c>
      <c r="DM2" s="14">
        <v>573</v>
      </c>
      <c r="DN2" s="14">
        <v>1251</v>
      </c>
      <c r="DO2" s="14">
        <v>0</v>
      </c>
      <c r="DP2" s="14">
        <v>0</v>
      </c>
      <c r="DQ2" s="14">
        <v>4099</v>
      </c>
      <c r="DR2" s="14">
        <v>4673</v>
      </c>
      <c r="DS2" s="14">
        <v>5868</v>
      </c>
      <c r="DT2" s="14">
        <v>4420</v>
      </c>
      <c r="DU2" s="14">
        <v>5328</v>
      </c>
      <c r="DV2" s="14">
        <v>798</v>
      </c>
      <c r="DW2" s="14">
        <v>0</v>
      </c>
      <c r="DX2" s="14">
        <v>5064</v>
      </c>
      <c r="DY2" s="14">
        <v>2149</v>
      </c>
      <c r="DZ2" s="14">
        <v>5744</v>
      </c>
      <c r="EA2" s="14">
        <v>0</v>
      </c>
      <c r="EB2" s="11">
        <v>2735</v>
      </c>
      <c r="EC2" s="11">
        <v>23</v>
      </c>
      <c r="ED2" s="11">
        <v>0</v>
      </c>
      <c r="EE2" s="11">
        <v>2312</v>
      </c>
      <c r="EF2" s="11">
        <v>552</v>
      </c>
      <c r="EG2" s="11">
        <v>960</v>
      </c>
      <c r="EH2" s="11">
        <v>2716</v>
      </c>
      <c r="EI2" s="11">
        <v>3290</v>
      </c>
      <c r="EJ2" s="11">
        <v>438</v>
      </c>
      <c r="EK2" s="11">
        <v>0</v>
      </c>
      <c r="EL2" s="11">
        <v>0</v>
      </c>
      <c r="EM2" s="11">
        <v>3852</v>
      </c>
      <c r="EN2" s="11">
        <v>2967</v>
      </c>
      <c r="EO2" s="14">
        <v>1886</v>
      </c>
      <c r="EP2" s="14">
        <v>1933</v>
      </c>
      <c r="EQ2" s="14">
        <v>281</v>
      </c>
      <c r="ER2" s="14">
        <v>0</v>
      </c>
      <c r="ES2" s="14">
        <v>4153</v>
      </c>
      <c r="ET2" s="14">
        <v>762</v>
      </c>
      <c r="EU2" s="11">
        <v>1449</v>
      </c>
      <c r="EV2" s="14">
        <v>3500</v>
      </c>
      <c r="EW2" s="6">
        <v>1039</v>
      </c>
      <c r="EX2" s="6">
        <v>5</v>
      </c>
      <c r="EY2" s="6">
        <v>0</v>
      </c>
      <c r="EZ2" s="11">
        <v>2142</v>
      </c>
      <c r="FA2" s="6">
        <v>840</v>
      </c>
      <c r="FB2" s="11">
        <v>1338</v>
      </c>
      <c r="FC2" s="11">
        <v>1725</v>
      </c>
      <c r="FD2" s="6">
        <v>225</v>
      </c>
      <c r="FE2" s="14">
        <v>0</v>
      </c>
      <c r="FF2" s="14">
        <v>0</v>
      </c>
      <c r="FG2" s="14">
        <v>511</v>
      </c>
      <c r="FH2" s="14">
        <v>594</v>
      </c>
      <c r="FI2" s="14">
        <v>1947</v>
      </c>
      <c r="FJ2" s="14">
        <v>982</v>
      </c>
      <c r="FK2" s="14">
        <v>1288</v>
      </c>
      <c r="FL2" s="14">
        <v>0</v>
      </c>
      <c r="FM2" s="14">
        <v>0</v>
      </c>
      <c r="FN2" s="14">
        <v>3843</v>
      </c>
      <c r="FO2" s="14">
        <v>736</v>
      </c>
      <c r="FP2" s="14">
        <v>820</v>
      </c>
      <c r="FQ2" s="14">
        <v>644</v>
      </c>
      <c r="FR2" s="14">
        <v>1317</v>
      </c>
      <c r="FS2" s="14">
        <v>0</v>
      </c>
      <c r="FT2" s="11">
        <v>0</v>
      </c>
      <c r="FU2" s="11">
        <v>1663</v>
      </c>
      <c r="FV2" s="11">
        <v>528</v>
      </c>
      <c r="FW2" s="11">
        <v>160</v>
      </c>
      <c r="FX2" s="14">
        <v>891</v>
      </c>
      <c r="FY2" s="14">
        <v>201</v>
      </c>
      <c r="FZ2" s="14">
        <v>0</v>
      </c>
      <c r="GA2" s="14">
        <v>0</v>
      </c>
      <c r="GB2" s="14">
        <v>1640</v>
      </c>
      <c r="GC2" s="14">
        <v>443</v>
      </c>
      <c r="GD2" s="14">
        <v>1478</v>
      </c>
      <c r="GE2" s="14">
        <v>685</v>
      </c>
      <c r="GF2" s="14">
        <v>315</v>
      </c>
      <c r="GG2" s="16">
        <v>0</v>
      </c>
      <c r="GH2" s="16">
        <v>0</v>
      </c>
      <c r="GI2" s="14">
        <v>848</v>
      </c>
      <c r="GJ2" s="14">
        <v>2228</v>
      </c>
      <c r="GK2" s="14">
        <v>1909</v>
      </c>
      <c r="GL2" s="14">
        <v>2829</v>
      </c>
      <c r="GM2" s="14">
        <v>2512</v>
      </c>
      <c r="GN2" s="14">
        <v>0</v>
      </c>
      <c r="GO2" s="14">
        <v>0</v>
      </c>
      <c r="GP2" s="11">
        <v>2338</v>
      </c>
      <c r="GQ2" s="14">
        <v>4545</v>
      </c>
      <c r="GR2" s="14">
        <v>1643</v>
      </c>
      <c r="GS2" s="14">
        <v>3352</v>
      </c>
      <c r="GT2" s="11">
        <v>4019</v>
      </c>
      <c r="GU2" s="11">
        <v>181</v>
      </c>
      <c r="GV2" s="11">
        <v>0</v>
      </c>
      <c r="GW2" s="14">
        <v>6078</v>
      </c>
      <c r="GX2" s="14">
        <v>7984</v>
      </c>
      <c r="GY2" s="14">
        <v>3554</v>
      </c>
      <c r="GZ2" s="14">
        <v>1647</v>
      </c>
      <c r="HA2" s="14">
        <v>1200</v>
      </c>
      <c r="HB2" s="14">
        <v>435</v>
      </c>
      <c r="HC2" s="14">
        <v>0</v>
      </c>
      <c r="HD2" s="14">
        <v>1347</v>
      </c>
      <c r="HE2" s="14">
        <v>8239</v>
      </c>
      <c r="HF2" s="14">
        <v>2851</v>
      </c>
      <c r="HG2" s="14">
        <v>4053</v>
      </c>
      <c r="HH2" s="11">
        <v>3577</v>
      </c>
      <c r="HI2" s="11">
        <v>626</v>
      </c>
      <c r="HJ2" s="11">
        <v>0</v>
      </c>
      <c r="HK2" s="14">
        <v>5902</v>
      </c>
      <c r="HL2" s="14">
        <v>6873</v>
      </c>
      <c r="HM2" s="14">
        <v>7174</v>
      </c>
      <c r="HN2" s="14">
        <v>8578</v>
      </c>
      <c r="HO2" s="14">
        <v>5482</v>
      </c>
      <c r="HP2" s="14">
        <v>244</v>
      </c>
      <c r="HQ2" s="14">
        <v>0</v>
      </c>
      <c r="HR2" s="14">
        <v>5443</v>
      </c>
      <c r="HS2" s="14">
        <v>7461</v>
      </c>
      <c r="HT2" s="14">
        <v>4518</v>
      </c>
      <c r="HU2" s="11">
        <v>3713</v>
      </c>
      <c r="HV2" s="14">
        <v>1318</v>
      </c>
      <c r="HW2" s="14">
        <v>0</v>
      </c>
      <c r="HX2" s="14">
        <v>0</v>
      </c>
      <c r="HY2" s="14">
        <v>5373</v>
      </c>
      <c r="HZ2" s="14">
        <v>6454</v>
      </c>
      <c r="IA2" s="14">
        <v>1296</v>
      </c>
      <c r="IB2" s="14">
        <v>1647</v>
      </c>
      <c r="IC2" s="14">
        <v>1599</v>
      </c>
      <c r="ID2" s="14">
        <v>0</v>
      </c>
      <c r="IE2" s="14">
        <v>0</v>
      </c>
      <c r="IF2" s="14">
        <v>1050</v>
      </c>
      <c r="IG2" s="21">
        <v>295</v>
      </c>
      <c r="IH2" s="14">
        <v>1884</v>
      </c>
      <c r="II2" s="14">
        <v>188</v>
      </c>
      <c r="IJ2" s="14">
        <v>1781</v>
      </c>
      <c r="IK2" s="14">
        <v>0</v>
      </c>
      <c r="IL2" s="14">
        <v>0</v>
      </c>
      <c r="IM2" s="14">
        <v>523</v>
      </c>
      <c r="IN2" s="14">
        <v>591</v>
      </c>
      <c r="IO2" s="14">
        <v>1776</v>
      </c>
      <c r="IP2" s="14">
        <v>3200</v>
      </c>
      <c r="IQ2" s="14">
        <v>810</v>
      </c>
      <c r="IR2" s="14">
        <v>0</v>
      </c>
      <c r="IS2" s="14">
        <v>0</v>
      </c>
      <c r="IT2" s="14">
        <v>1414</v>
      </c>
      <c r="IU2" s="14">
        <v>2775</v>
      </c>
      <c r="IV2" s="14">
        <v>2013</v>
      </c>
      <c r="IW2" s="14">
        <v>1725</v>
      </c>
      <c r="IX2" s="14">
        <v>1378</v>
      </c>
      <c r="IY2" s="14">
        <v>0</v>
      </c>
      <c r="IZ2" s="14">
        <v>0</v>
      </c>
      <c r="JA2" s="14">
        <v>1530</v>
      </c>
      <c r="JB2" s="14">
        <v>1740</v>
      </c>
      <c r="JC2" s="14">
        <v>1718</v>
      </c>
      <c r="JD2" s="14">
        <v>3710</v>
      </c>
      <c r="JE2" s="14">
        <v>2860</v>
      </c>
      <c r="JF2" s="14">
        <v>497</v>
      </c>
      <c r="JG2" s="14">
        <v>0</v>
      </c>
      <c r="JH2" s="6">
        <v>1676</v>
      </c>
      <c r="JI2" s="14">
        <v>1143</v>
      </c>
      <c r="JJ2" s="14">
        <v>5642</v>
      </c>
      <c r="JK2" s="14">
        <v>2645</v>
      </c>
      <c r="JL2" s="14">
        <v>2716</v>
      </c>
      <c r="JM2" s="14">
        <v>972</v>
      </c>
      <c r="JN2" s="14">
        <v>0</v>
      </c>
      <c r="JO2" s="14">
        <v>519</v>
      </c>
      <c r="JP2" s="16">
        <v>0</v>
      </c>
      <c r="JQ2" s="16">
        <v>0</v>
      </c>
      <c r="JR2" s="16">
        <v>0</v>
      </c>
      <c r="JS2" s="16">
        <v>0</v>
      </c>
      <c r="JT2" s="16">
        <v>0</v>
      </c>
      <c r="JU2" s="16">
        <v>0</v>
      </c>
      <c r="JV2" s="16">
        <v>7999</v>
      </c>
      <c r="JW2" s="16">
        <v>5036</v>
      </c>
      <c r="JX2" s="14">
        <v>3065</v>
      </c>
      <c r="JY2" s="14">
        <v>1225</v>
      </c>
      <c r="JZ2" s="14">
        <v>2175</v>
      </c>
      <c r="KA2" s="14">
        <v>0</v>
      </c>
      <c r="KB2" s="14">
        <v>0</v>
      </c>
      <c r="KC2" s="14">
        <v>420</v>
      </c>
      <c r="KD2" s="14">
        <v>1379</v>
      </c>
      <c r="KE2" s="14">
        <v>1974</v>
      </c>
      <c r="KF2" s="14">
        <v>1584</v>
      </c>
      <c r="KG2" s="14">
        <v>894</v>
      </c>
      <c r="KH2" s="14">
        <v>0</v>
      </c>
      <c r="KI2" s="14">
        <v>0</v>
      </c>
      <c r="KJ2" s="14">
        <v>1485</v>
      </c>
      <c r="KK2" s="14">
        <v>522</v>
      </c>
      <c r="KL2" s="14">
        <v>3006</v>
      </c>
      <c r="KM2" s="14">
        <v>300</v>
      </c>
      <c r="KN2" s="14">
        <v>1458</v>
      </c>
      <c r="KO2" s="14">
        <v>0</v>
      </c>
      <c r="KP2" s="14">
        <v>0</v>
      </c>
      <c r="KQ2" s="14">
        <v>7584</v>
      </c>
      <c r="KR2" s="14">
        <v>6244</v>
      </c>
      <c r="KS2" s="14">
        <v>1462</v>
      </c>
      <c r="LM2" s="34"/>
      <c r="LN2" s="33"/>
    </row>
    <row r="3" spans="1:364" x14ac:dyDescent="0.25">
      <c r="A3" s="4" t="s">
        <v>2</v>
      </c>
      <c r="B3" s="6">
        <v>0</v>
      </c>
      <c r="C3" s="11">
        <v>8065</v>
      </c>
      <c r="D3" s="11">
        <v>734</v>
      </c>
      <c r="E3" s="11">
        <v>3584</v>
      </c>
      <c r="F3" s="14">
        <v>2221</v>
      </c>
      <c r="G3" s="14">
        <v>0</v>
      </c>
      <c r="H3" s="14">
        <v>0</v>
      </c>
      <c r="I3" s="14">
        <v>0</v>
      </c>
      <c r="J3" s="14">
        <v>1099</v>
      </c>
      <c r="K3" s="14">
        <v>4867</v>
      </c>
      <c r="L3" s="16">
        <v>0</v>
      </c>
      <c r="M3" s="16">
        <v>0</v>
      </c>
      <c r="N3" s="16">
        <v>0</v>
      </c>
      <c r="O3" s="16">
        <v>0</v>
      </c>
      <c r="P3" s="16">
        <v>4790</v>
      </c>
      <c r="Q3" s="16">
        <v>0</v>
      </c>
      <c r="R3" s="16">
        <v>0</v>
      </c>
      <c r="S3" s="16">
        <v>2882</v>
      </c>
      <c r="T3" s="16">
        <v>3127</v>
      </c>
      <c r="U3" s="16">
        <v>0</v>
      </c>
      <c r="V3" s="16">
        <v>0</v>
      </c>
      <c r="W3" s="16">
        <v>0</v>
      </c>
      <c r="X3" s="11">
        <v>0</v>
      </c>
      <c r="Y3" s="14">
        <v>2432</v>
      </c>
      <c r="Z3" s="11">
        <v>3310</v>
      </c>
      <c r="AA3" s="14">
        <v>6663</v>
      </c>
      <c r="AB3" s="14">
        <v>0</v>
      </c>
      <c r="AC3" s="14">
        <v>0</v>
      </c>
      <c r="AD3" s="14">
        <v>0</v>
      </c>
      <c r="AE3" s="16">
        <v>4558</v>
      </c>
      <c r="AF3" s="16">
        <v>16</v>
      </c>
      <c r="AG3" s="16">
        <v>5219</v>
      </c>
      <c r="AH3" s="16">
        <v>188</v>
      </c>
      <c r="AI3" s="16">
        <v>0</v>
      </c>
      <c r="AJ3" s="16">
        <v>0</v>
      </c>
      <c r="AK3" s="16">
        <v>0</v>
      </c>
      <c r="AL3" s="16">
        <v>0</v>
      </c>
      <c r="AM3" s="16">
        <v>627</v>
      </c>
      <c r="AN3" s="16">
        <v>1778</v>
      </c>
      <c r="AO3" s="16">
        <v>0</v>
      </c>
      <c r="AP3" s="14">
        <v>0</v>
      </c>
      <c r="AQ3" s="14">
        <v>0</v>
      </c>
      <c r="AR3" s="16">
        <v>0</v>
      </c>
      <c r="AS3" s="22">
        <v>0</v>
      </c>
      <c r="AT3" s="11">
        <v>804</v>
      </c>
      <c r="AU3" s="26">
        <v>1453</v>
      </c>
      <c r="AV3" s="28">
        <v>3559</v>
      </c>
      <c r="AW3" s="14">
        <v>0</v>
      </c>
      <c r="AX3" s="14">
        <v>0</v>
      </c>
      <c r="AY3" s="6">
        <v>1851</v>
      </c>
      <c r="AZ3" s="6">
        <v>4127</v>
      </c>
      <c r="BA3" s="6">
        <v>0</v>
      </c>
      <c r="BB3" s="6">
        <v>0</v>
      </c>
      <c r="BC3" s="6">
        <v>0</v>
      </c>
      <c r="BD3" s="6">
        <v>0</v>
      </c>
      <c r="BE3" s="14">
        <v>0</v>
      </c>
      <c r="BF3" s="16">
        <v>0</v>
      </c>
      <c r="BG3" s="16">
        <v>1782</v>
      </c>
      <c r="BH3" s="16">
        <v>1048</v>
      </c>
      <c r="BI3" s="16">
        <v>3346</v>
      </c>
      <c r="BJ3" s="16">
        <v>2302</v>
      </c>
      <c r="BK3" s="16">
        <v>0</v>
      </c>
      <c r="BL3" s="16">
        <v>0</v>
      </c>
      <c r="BM3" s="14">
        <v>3</v>
      </c>
      <c r="BN3" s="14">
        <v>0</v>
      </c>
      <c r="BO3" s="14">
        <v>0</v>
      </c>
      <c r="BP3" s="14">
        <v>0</v>
      </c>
      <c r="BQ3" s="14">
        <v>1076</v>
      </c>
      <c r="BR3" s="14">
        <v>0</v>
      </c>
      <c r="BS3" s="14">
        <v>0</v>
      </c>
      <c r="BT3" s="11">
        <v>83</v>
      </c>
      <c r="BU3" s="11">
        <v>1</v>
      </c>
      <c r="BV3" s="11">
        <v>3916</v>
      </c>
      <c r="BW3" s="11">
        <v>1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8</v>
      </c>
      <c r="CD3" s="11">
        <v>758</v>
      </c>
      <c r="CE3" s="11">
        <v>0</v>
      </c>
      <c r="CF3" s="11">
        <v>0</v>
      </c>
      <c r="CG3" s="11">
        <v>0</v>
      </c>
      <c r="CH3" s="6">
        <v>139</v>
      </c>
      <c r="CI3" s="11">
        <v>20</v>
      </c>
      <c r="CJ3" s="11">
        <v>0</v>
      </c>
      <c r="CK3" s="14">
        <v>24</v>
      </c>
      <c r="CL3" s="14">
        <v>1</v>
      </c>
      <c r="CM3" s="14">
        <v>0</v>
      </c>
      <c r="CN3" s="14">
        <v>0</v>
      </c>
      <c r="CO3" s="14">
        <v>0</v>
      </c>
      <c r="CP3" s="14">
        <v>5113</v>
      </c>
      <c r="CQ3" s="14">
        <v>1100</v>
      </c>
      <c r="CR3" s="6">
        <v>2516</v>
      </c>
      <c r="CS3" s="14">
        <v>2138</v>
      </c>
      <c r="CT3" s="14">
        <v>0</v>
      </c>
      <c r="CU3" s="14">
        <v>0</v>
      </c>
      <c r="CV3" s="14">
        <v>0</v>
      </c>
      <c r="CW3" s="14">
        <v>29</v>
      </c>
      <c r="CX3" s="14">
        <v>0</v>
      </c>
      <c r="CY3" s="14">
        <v>24</v>
      </c>
      <c r="CZ3" s="14">
        <v>108</v>
      </c>
      <c r="DA3" s="14">
        <v>0</v>
      </c>
      <c r="DB3" s="14">
        <v>0</v>
      </c>
      <c r="DC3" s="14">
        <v>18</v>
      </c>
      <c r="DD3" s="14">
        <v>5332</v>
      </c>
      <c r="DE3" s="14">
        <v>479</v>
      </c>
      <c r="DF3" s="14">
        <v>0</v>
      </c>
      <c r="DG3" s="14">
        <v>507</v>
      </c>
      <c r="DH3" s="14">
        <v>0</v>
      </c>
      <c r="DI3" s="14">
        <v>0</v>
      </c>
      <c r="DJ3" s="14">
        <v>122</v>
      </c>
      <c r="DK3" s="14">
        <v>25</v>
      </c>
      <c r="DL3" s="14">
        <v>17</v>
      </c>
      <c r="DM3" s="14">
        <v>0</v>
      </c>
      <c r="DN3" s="14">
        <v>2674</v>
      </c>
      <c r="DO3" s="14">
        <v>0</v>
      </c>
      <c r="DP3" s="14">
        <v>0</v>
      </c>
      <c r="DQ3" s="14">
        <v>5735</v>
      </c>
      <c r="DR3" s="14">
        <v>7679</v>
      </c>
      <c r="DS3" s="14">
        <v>5566</v>
      </c>
      <c r="DT3" s="14">
        <v>4112</v>
      </c>
      <c r="DU3" s="14">
        <v>4757</v>
      </c>
      <c r="DV3" s="14">
        <v>1538</v>
      </c>
      <c r="DW3" s="14">
        <v>0</v>
      </c>
      <c r="DX3" s="14">
        <v>4241</v>
      </c>
      <c r="DY3" s="14">
        <v>4003</v>
      </c>
      <c r="DZ3" s="14">
        <v>6024</v>
      </c>
      <c r="EA3" s="14">
        <v>0</v>
      </c>
      <c r="EB3" s="11">
        <v>4853</v>
      </c>
      <c r="EC3" s="11">
        <v>0</v>
      </c>
      <c r="ED3" s="11">
        <v>0</v>
      </c>
      <c r="EE3" s="11">
        <v>276</v>
      </c>
      <c r="EF3" s="11">
        <v>3613</v>
      </c>
      <c r="EG3" s="11">
        <v>1904</v>
      </c>
      <c r="EH3" s="11">
        <v>2580</v>
      </c>
      <c r="EI3" s="11">
        <v>0</v>
      </c>
      <c r="EJ3" s="11">
        <v>0</v>
      </c>
      <c r="EK3" s="11">
        <v>0</v>
      </c>
      <c r="EL3" s="11">
        <v>0</v>
      </c>
      <c r="EM3" s="11">
        <v>7562</v>
      </c>
      <c r="EN3" s="11">
        <v>3150</v>
      </c>
      <c r="EO3" s="14">
        <v>3934</v>
      </c>
      <c r="EP3" s="14">
        <v>3905</v>
      </c>
      <c r="EQ3" s="14">
        <v>1687</v>
      </c>
      <c r="ER3" s="14">
        <v>0</v>
      </c>
      <c r="ES3" s="14">
        <v>20</v>
      </c>
      <c r="ET3" s="14">
        <v>6412</v>
      </c>
      <c r="EU3" s="11">
        <v>0</v>
      </c>
      <c r="EV3" s="14">
        <v>0</v>
      </c>
      <c r="EW3" s="6">
        <v>5550</v>
      </c>
      <c r="EX3" s="6">
        <v>0</v>
      </c>
      <c r="EY3" s="6">
        <v>0</v>
      </c>
      <c r="EZ3" s="11">
        <v>0</v>
      </c>
      <c r="FA3" s="6">
        <v>5</v>
      </c>
      <c r="FB3" s="11">
        <v>0</v>
      </c>
      <c r="FC3" s="11">
        <v>0</v>
      </c>
      <c r="FD3" s="6">
        <v>3965</v>
      </c>
      <c r="FE3" s="14">
        <v>0</v>
      </c>
      <c r="FF3" s="14">
        <v>0</v>
      </c>
      <c r="FG3" s="14">
        <v>2365</v>
      </c>
      <c r="FH3" s="14">
        <v>1193</v>
      </c>
      <c r="FI3" s="14">
        <v>2517</v>
      </c>
      <c r="FJ3" s="14">
        <v>0</v>
      </c>
      <c r="FK3" s="14">
        <v>1195</v>
      </c>
      <c r="FL3" s="14">
        <v>0</v>
      </c>
      <c r="FM3" s="14">
        <v>0</v>
      </c>
      <c r="FN3" s="14">
        <v>1121</v>
      </c>
      <c r="FO3" s="14">
        <v>221</v>
      </c>
      <c r="FP3" s="14">
        <v>0</v>
      </c>
      <c r="FQ3" s="14">
        <v>0</v>
      </c>
      <c r="FR3" s="14">
        <v>0</v>
      </c>
      <c r="FS3" s="14">
        <v>0</v>
      </c>
      <c r="FT3" s="11">
        <v>0</v>
      </c>
      <c r="FU3" s="11">
        <v>24</v>
      </c>
      <c r="FV3" s="11">
        <v>0</v>
      </c>
      <c r="FW3" s="11">
        <v>0</v>
      </c>
      <c r="FX3" s="14">
        <v>0</v>
      </c>
      <c r="FY3" s="14">
        <v>0</v>
      </c>
      <c r="FZ3" s="14">
        <v>0</v>
      </c>
      <c r="GA3" s="14">
        <v>0</v>
      </c>
      <c r="GB3" s="14">
        <v>0</v>
      </c>
      <c r="GC3" s="14">
        <v>2139</v>
      </c>
      <c r="GD3" s="14">
        <v>5856</v>
      </c>
      <c r="GE3" s="14">
        <v>3927</v>
      </c>
      <c r="GF3" s="14">
        <v>1</v>
      </c>
      <c r="GG3" s="16">
        <v>0</v>
      </c>
      <c r="GH3" s="16">
        <v>0</v>
      </c>
      <c r="GI3" s="14">
        <v>6</v>
      </c>
      <c r="GJ3" s="14">
        <v>0</v>
      </c>
      <c r="GK3" s="14">
        <v>2</v>
      </c>
      <c r="GL3" s="14">
        <v>0</v>
      </c>
      <c r="GM3" s="14">
        <v>25</v>
      </c>
      <c r="GN3" s="14">
        <v>0</v>
      </c>
      <c r="GO3" s="14">
        <v>0</v>
      </c>
      <c r="GP3" s="11">
        <v>0</v>
      </c>
      <c r="GQ3" s="14">
        <v>1</v>
      </c>
      <c r="GR3" s="14">
        <v>0</v>
      </c>
      <c r="GS3" s="14">
        <v>0</v>
      </c>
      <c r="GT3" s="11">
        <v>0</v>
      </c>
      <c r="GU3" s="11">
        <v>0</v>
      </c>
      <c r="GV3" s="11">
        <v>0</v>
      </c>
      <c r="GW3" s="14">
        <v>0</v>
      </c>
      <c r="GX3" s="14">
        <v>0</v>
      </c>
      <c r="GY3" s="14">
        <v>0</v>
      </c>
      <c r="GZ3" s="14">
        <v>0</v>
      </c>
      <c r="HA3" s="14">
        <v>142</v>
      </c>
      <c r="HB3" s="14">
        <v>0</v>
      </c>
      <c r="HC3" s="14">
        <v>0</v>
      </c>
      <c r="HD3" s="14">
        <v>0</v>
      </c>
      <c r="HE3" s="14">
        <v>0</v>
      </c>
      <c r="HF3" s="14">
        <v>0</v>
      </c>
      <c r="HG3" s="14">
        <v>0</v>
      </c>
      <c r="HH3" s="11">
        <v>0</v>
      </c>
      <c r="HI3" s="11">
        <v>0</v>
      </c>
      <c r="HJ3" s="11">
        <v>0</v>
      </c>
      <c r="HK3" s="14">
        <v>0</v>
      </c>
      <c r="HL3" s="14">
        <v>1</v>
      </c>
      <c r="HM3" s="14">
        <v>0</v>
      </c>
      <c r="HN3" s="14">
        <v>0</v>
      </c>
      <c r="HO3" s="14">
        <v>3701</v>
      </c>
      <c r="HP3" s="14">
        <v>796</v>
      </c>
      <c r="HQ3" s="14">
        <v>0</v>
      </c>
      <c r="HR3" s="14">
        <v>0</v>
      </c>
      <c r="HS3" s="14">
        <v>0</v>
      </c>
      <c r="HT3" s="14">
        <v>0</v>
      </c>
      <c r="HU3" s="11">
        <v>451</v>
      </c>
      <c r="HV3" s="14">
        <v>16</v>
      </c>
      <c r="HW3" s="14">
        <v>0</v>
      </c>
      <c r="HX3" s="14">
        <v>0</v>
      </c>
      <c r="HY3" s="14">
        <v>0</v>
      </c>
      <c r="HZ3" s="14">
        <v>1914</v>
      </c>
      <c r="IA3" s="14">
        <v>0</v>
      </c>
      <c r="IB3" s="14">
        <v>487</v>
      </c>
      <c r="IC3" s="14">
        <v>416</v>
      </c>
      <c r="ID3" s="14">
        <v>0</v>
      </c>
      <c r="IE3" s="14">
        <v>0</v>
      </c>
      <c r="IF3" s="14">
        <v>4</v>
      </c>
      <c r="IG3" s="22">
        <v>0</v>
      </c>
      <c r="IH3" s="14">
        <v>7</v>
      </c>
      <c r="II3" s="14">
        <v>0</v>
      </c>
      <c r="IJ3" s="14">
        <v>2</v>
      </c>
      <c r="IK3" s="14">
        <v>0</v>
      </c>
      <c r="IL3" s="14">
        <v>0</v>
      </c>
      <c r="IM3" s="14">
        <v>0</v>
      </c>
      <c r="IN3" s="14">
        <v>0</v>
      </c>
      <c r="IO3" s="14">
        <v>0</v>
      </c>
      <c r="IP3" s="14">
        <v>0</v>
      </c>
      <c r="IQ3" s="14">
        <v>0</v>
      </c>
      <c r="IR3" s="14">
        <v>0</v>
      </c>
      <c r="IS3" s="14">
        <v>0</v>
      </c>
      <c r="IT3" s="14">
        <v>0</v>
      </c>
      <c r="IU3" s="14">
        <v>13</v>
      </c>
      <c r="IV3" s="14">
        <v>0</v>
      </c>
      <c r="IW3" s="14">
        <v>4397</v>
      </c>
      <c r="IX3" s="14">
        <v>5547</v>
      </c>
      <c r="IY3" s="14">
        <v>0</v>
      </c>
      <c r="IZ3" s="14">
        <v>0</v>
      </c>
      <c r="JA3" s="14">
        <v>308</v>
      </c>
      <c r="JB3" s="14">
        <v>128</v>
      </c>
      <c r="JC3" s="14">
        <v>0</v>
      </c>
      <c r="JD3" s="14">
        <v>2</v>
      </c>
      <c r="JE3" s="14">
        <v>0</v>
      </c>
      <c r="JF3" s="14">
        <v>0</v>
      </c>
      <c r="JG3" s="14">
        <v>0</v>
      </c>
      <c r="JH3" s="6">
        <v>0</v>
      </c>
      <c r="JI3" s="14">
        <v>0</v>
      </c>
      <c r="JJ3" s="14">
        <v>0</v>
      </c>
      <c r="JK3" s="14">
        <v>0</v>
      </c>
      <c r="JL3" s="14">
        <v>0</v>
      </c>
      <c r="JM3" s="14">
        <v>0</v>
      </c>
      <c r="JN3" s="14">
        <v>0</v>
      </c>
      <c r="JO3" s="16">
        <v>4</v>
      </c>
      <c r="JP3" s="16">
        <v>0</v>
      </c>
      <c r="JQ3" s="16">
        <v>0</v>
      </c>
      <c r="JR3" s="16">
        <v>0</v>
      </c>
      <c r="JS3" s="16">
        <v>0</v>
      </c>
      <c r="JT3" s="16">
        <v>0</v>
      </c>
      <c r="JU3" s="16">
        <v>0</v>
      </c>
      <c r="JV3" s="16">
        <v>1</v>
      </c>
      <c r="JW3" s="16">
        <v>1</v>
      </c>
      <c r="JX3" s="14">
        <v>1957</v>
      </c>
      <c r="JY3" s="14">
        <v>0</v>
      </c>
      <c r="JZ3" s="14">
        <v>2211</v>
      </c>
      <c r="KA3" s="14">
        <v>0</v>
      </c>
      <c r="KB3" s="14">
        <v>0</v>
      </c>
      <c r="KC3" s="14">
        <v>0</v>
      </c>
      <c r="KD3" s="14">
        <v>9</v>
      </c>
      <c r="KE3" s="14">
        <v>0</v>
      </c>
      <c r="KF3" s="14">
        <v>0</v>
      </c>
      <c r="KG3" s="14">
        <v>0</v>
      </c>
      <c r="KH3" s="14">
        <v>0</v>
      </c>
      <c r="KI3" s="14">
        <v>0</v>
      </c>
      <c r="KJ3" s="14">
        <v>1</v>
      </c>
      <c r="KK3" s="14">
        <v>0</v>
      </c>
      <c r="KL3" s="14">
        <v>1</v>
      </c>
      <c r="KM3" s="14">
        <v>0</v>
      </c>
      <c r="KN3" s="14">
        <v>0</v>
      </c>
      <c r="KO3" s="14">
        <v>0</v>
      </c>
      <c r="KP3" s="14">
        <v>0</v>
      </c>
      <c r="KQ3" s="14">
        <v>0</v>
      </c>
      <c r="KR3" s="14">
        <v>0</v>
      </c>
      <c r="KS3" s="14">
        <v>0</v>
      </c>
    </row>
    <row r="4" spans="1:364" x14ac:dyDescent="0.25">
      <c r="A4" s="4" t="s">
        <v>3</v>
      </c>
      <c r="B4" s="6">
        <v>0</v>
      </c>
      <c r="C4" s="11">
        <v>5254</v>
      </c>
      <c r="D4" s="11">
        <v>4634</v>
      </c>
      <c r="E4" s="11">
        <v>3581</v>
      </c>
      <c r="F4" s="14">
        <v>615</v>
      </c>
      <c r="G4" s="14">
        <v>1664</v>
      </c>
      <c r="H4" s="14">
        <v>0</v>
      </c>
      <c r="I4" s="14">
        <v>0</v>
      </c>
      <c r="J4" s="14">
        <v>1699</v>
      </c>
      <c r="K4" s="14">
        <v>23</v>
      </c>
      <c r="L4" s="16">
        <v>4886</v>
      </c>
      <c r="M4" s="16">
        <v>0</v>
      </c>
      <c r="N4" s="16">
        <v>0</v>
      </c>
      <c r="O4" s="16">
        <v>0</v>
      </c>
      <c r="P4" s="16">
        <v>4789</v>
      </c>
      <c r="Q4" s="16">
        <v>2220</v>
      </c>
      <c r="R4" s="16">
        <v>0</v>
      </c>
      <c r="S4" s="16">
        <v>0</v>
      </c>
      <c r="T4" s="16">
        <v>6005</v>
      </c>
      <c r="U4" s="16">
        <v>0</v>
      </c>
      <c r="V4" s="16">
        <v>0</v>
      </c>
      <c r="W4" s="16">
        <v>0</v>
      </c>
      <c r="X4" s="11">
        <v>0</v>
      </c>
      <c r="Y4" s="14">
        <v>0</v>
      </c>
      <c r="Z4" s="11">
        <v>5122</v>
      </c>
      <c r="AA4" s="14">
        <v>4977</v>
      </c>
      <c r="AB4" s="14">
        <v>0</v>
      </c>
      <c r="AC4" s="14">
        <v>0</v>
      </c>
      <c r="AD4" s="14">
        <v>2577</v>
      </c>
      <c r="AE4" s="16">
        <v>4559</v>
      </c>
      <c r="AF4" s="16">
        <v>0</v>
      </c>
      <c r="AG4" s="16">
        <v>4270</v>
      </c>
      <c r="AH4" s="16">
        <v>188</v>
      </c>
      <c r="AI4" s="16">
        <v>0</v>
      </c>
      <c r="AJ4" s="16">
        <v>0</v>
      </c>
      <c r="AK4" s="16">
        <v>0</v>
      </c>
      <c r="AL4" s="16">
        <v>0</v>
      </c>
      <c r="AM4" s="16">
        <v>663</v>
      </c>
      <c r="AN4" s="16">
        <v>1778</v>
      </c>
      <c r="AO4" s="16">
        <v>1629</v>
      </c>
      <c r="AP4" s="14">
        <v>0</v>
      </c>
      <c r="AQ4" s="14">
        <v>0</v>
      </c>
      <c r="AR4" s="16">
        <v>0</v>
      </c>
      <c r="AS4" s="22">
        <v>0</v>
      </c>
      <c r="AT4" s="11">
        <v>797</v>
      </c>
      <c r="AU4" s="26">
        <v>1452</v>
      </c>
      <c r="AV4" s="28">
        <v>1210</v>
      </c>
      <c r="AW4" s="14">
        <v>0</v>
      </c>
      <c r="AX4" s="14">
        <v>0</v>
      </c>
      <c r="AY4" s="6">
        <v>4803</v>
      </c>
      <c r="AZ4" s="6">
        <v>2389</v>
      </c>
      <c r="BA4" s="6">
        <v>2153</v>
      </c>
      <c r="BB4" s="6">
        <v>0</v>
      </c>
      <c r="BC4" s="6">
        <v>0</v>
      </c>
      <c r="BD4" s="6">
        <v>0</v>
      </c>
      <c r="BE4" s="14">
        <v>0</v>
      </c>
      <c r="BF4" s="16">
        <v>0</v>
      </c>
      <c r="BG4" s="16">
        <v>1838</v>
      </c>
      <c r="BH4" s="16">
        <v>396</v>
      </c>
      <c r="BI4" s="16">
        <v>3998</v>
      </c>
      <c r="BJ4" s="16">
        <v>2301</v>
      </c>
      <c r="BK4" s="16">
        <v>0</v>
      </c>
      <c r="BL4" s="16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1">
        <v>1301</v>
      </c>
      <c r="BU4" s="11">
        <v>0</v>
      </c>
      <c r="BV4" s="11">
        <v>3916</v>
      </c>
      <c r="BW4" s="11">
        <v>71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758</v>
      </c>
      <c r="CE4" s="11">
        <v>0</v>
      </c>
      <c r="CF4" s="11">
        <v>0</v>
      </c>
      <c r="CG4" s="11">
        <v>0</v>
      </c>
      <c r="CH4" s="6">
        <v>183</v>
      </c>
      <c r="CI4" s="11">
        <v>10</v>
      </c>
      <c r="CJ4" s="11">
        <v>0</v>
      </c>
      <c r="CK4" s="14">
        <v>24</v>
      </c>
      <c r="CL4" s="14">
        <v>0</v>
      </c>
      <c r="CM4" s="14">
        <v>0</v>
      </c>
      <c r="CN4" s="14">
        <v>0</v>
      </c>
      <c r="CO4" s="14">
        <v>0</v>
      </c>
      <c r="CP4" s="14">
        <v>296</v>
      </c>
      <c r="CQ4" s="14">
        <v>5861</v>
      </c>
      <c r="CR4" s="6">
        <v>101</v>
      </c>
      <c r="CS4" s="14">
        <v>1885</v>
      </c>
      <c r="CT4" s="14">
        <v>0</v>
      </c>
      <c r="CU4" s="14">
        <v>0</v>
      </c>
      <c r="CV4" s="14">
        <v>2659</v>
      </c>
      <c r="CW4" s="14">
        <v>704</v>
      </c>
      <c r="CX4" s="14">
        <v>0</v>
      </c>
      <c r="CY4" s="14">
        <v>24</v>
      </c>
      <c r="CZ4" s="14">
        <v>0</v>
      </c>
      <c r="DA4" s="14">
        <v>0</v>
      </c>
      <c r="DB4" s="14">
        <v>0</v>
      </c>
      <c r="DC4" s="14">
        <v>126</v>
      </c>
      <c r="DD4" s="14">
        <v>2144</v>
      </c>
      <c r="DE4" s="14">
        <v>478</v>
      </c>
      <c r="DF4" s="14">
        <v>0</v>
      </c>
      <c r="DG4" s="14">
        <v>537</v>
      </c>
      <c r="DH4" s="14">
        <v>0</v>
      </c>
      <c r="DI4" s="14">
        <v>0</v>
      </c>
      <c r="DJ4" s="14">
        <v>122</v>
      </c>
      <c r="DK4" s="14">
        <v>25</v>
      </c>
      <c r="DL4" s="14">
        <v>25</v>
      </c>
      <c r="DM4" s="14">
        <v>0</v>
      </c>
      <c r="DN4" s="14">
        <v>925</v>
      </c>
      <c r="DO4" s="14">
        <v>0</v>
      </c>
      <c r="DP4" s="14">
        <v>0</v>
      </c>
      <c r="DQ4" s="14">
        <v>4755</v>
      </c>
      <c r="DR4" s="14">
        <v>8254</v>
      </c>
      <c r="DS4" s="14">
        <v>5565</v>
      </c>
      <c r="DT4" s="14">
        <v>3372</v>
      </c>
      <c r="DU4" s="14">
        <v>4484</v>
      </c>
      <c r="DV4" s="14">
        <v>4118</v>
      </c>
      <c r="DW4" s="14">
        <v>0</v>
      </c>
      <c r="DX4" s="14">
        <v>1613</v>
      </c>
      <c r="DY4" s="14">
        <v>6857</v>
      </c>
      <c r="DZ4" s="14">
        <v>3506</v>
      </c>
      <c r="EA4" s="14">
        <v>0</v>
      </c>
      <c r="EB4" s="11">
        <v>7440</v>
      </c>
      <c r="EC4" s="11">
        <v>0</v>
      </c>
      <c r="ED4" s="11">
        <v>0</v>
      </c>
      <c r="EE4" s="11">
        <v>650</v>
      </c>
      <c r="EF4" s="11">
        <v>3950</v>
      </c>
      <c r="EG4" s="11">
        <v>2927</v>
      </c>
      <c r="EH4" s="11">
        <v>0</v>
      </c>
      <c r="EI4" s="11">
        <v>10</v>
      </c>
      <c r="EJ4" s="11">
        <v>0</v>
      </c>
      <c r="EK4" s="11">
        <v>0</v>
      </c>
      <c r="EL4" s="11">
        <v>0</v>
      </c>
      <c r="EM4" s="11">
        <v>4019</v>
      </c>
      <c r="EN4" s="11">
        <v>6447</v>
      </c>
      <c r="EO4" s="14">
        <v>3119</v>
      </c>
      <c r="EP4" s="14">
        <v>8055</v>
      </c>
      <c r="EQ4" s="14">
        <v>60</v>
      </c>
      <c r="ER4" s="14">
        <v>0</v>
      </c>
      <c r="ES4" s="14">
        <v>1178</v>
      </c>
      <c r="ET4" s="14">
        <v>4340</v>
      </c>
      <c r="EU4" s="11">
        <v>2084</v>
      </c>
      <c r="EV4" s="14">
        <v>0</v>
      </c>
      <c r="EW4" s="6">
        <v>4029</v>
      </c>
      <c r="EX4" s="6">
        <v>0</v>
      </c>
      <c r="EY4" s="6">
        <v>0</v>
      </c>
      <c r="EZ4" s="11">
        <v>1529</v>
      </c>
      <c r="FA4" s="6">
        <v>0</v>
      </c>
      <c r="FB4" s="11">
        <v>0</v>
      </c>
      <c r="FC4" s="11">
        <v>0</v>
      </c>
      <c r="FD4" s="6">
        <v>1815</v>
      </c>
      <c r="FE4" s="14">
        <v>0</v>
      </c>
      <c r="FF4" s="14">
        <v>0</v>
      </c>
      <c r="FG4" s="14">
        <v>3918</v>
      </c>
      <c r="FH4" s="14">
        <v>1773</v>
      </c>
      <c r="FI4" s="14">
        <v>360</v>
      </c>
      <c r="FJ4" s="14">
        <v>2122</v>
      </c>
      <c r="FK4" s="14">
        <v>1204</v>
      </c>
      <c r="FL4" s="14">
        <v>0</v>
      </c>
      <c r="FM4" s="14">
        <v>0</v>
      </c>
      <c r="FN4" s="14">
        <v>1690</v>
      </c>
      <c r="FO4" s="14">
        <v>311</v>
      </c>
      <c r="FP4" s="14">
        <v>0</v>
      </c>
      <c r="FQ4" s="14">
        <v>0</v>
      </c>
      <c r="FR4" s="14">
        <v>0</v>
      </c>
      <c r="FS4" s="14">
        <v>0</v>
      </c>
      <c r="FT4" s="11">
        <v>0</v>
      </c>
      <c r="FU4" s="11">
        <v>61</v>
      </c>
      <c r="FV4" s="11">
        <v>0</v>
      </c>
      <c r="FW4" s="11">
        <v>0</v>
      </c>
      <c r="FX4" s="14">
        <v>0</v>
      </c>
      <c r="FY4" s="14">
        <v>0</v>
      </c>
      <c r="FZ4" s="14">
        <v>0</v>
      </c>
      <c r="GA4" s="14">
        <v>0</v>
      </c>
      <c r="GB4" s="14">
        <v>0</v>
      </c>
      <c r="GC4" s="14">
        <v>2139</v>
      </c>
      <c r="GD4" s="14">
        <v>3857</v>
      </c>
      <c r="GE4" s="14">
        <v>4592</v>
      </c>
      <c r="GF4" s="14">
        <v>30</v>
      </c>
      <c r="GG4" s="16">
        <v>0</v>
      </c>
      <c r="GH4" s="16">
        <v>0</v>
      </c>
      <c r="GI4" s="14">
        <v>0</v>
      </c>
      <c r="GJ4" s="14">
        <v>0</v>
      </c>
      <c r="GK4" s="14">
        <v>0</v>
      </c>
      <c r="GL4" s="14">
        <v>0</v>
      </c>
      <c r="GM4" s="14">
        <v>25</v>
      </c>
      <c r="GN4" s="14">
        <v>0</v>
      </c>
      <c r="GO4" s="14">
        <v>0</v>
      </c>
      <c r="GP4" s="11">
        <v>0</v>
      </c>
      <c r="GQ4" s="14">
        <v>0</v>
      </c>
      <c r="GR4" s="14">
        <v>0</v>
      </c>
      <c r="GS4" s="14">
        <v>0</v>
      </c>
      <c r="GT4" s="11">
        <v>0</v>
      </c>
      <c r="GU4" s="11">
        <v>0</v>
      </c>
      <c r="GV4" s="11">
        <v>0</v>
      </c>
      <c r="GW4" s="14">
        <v>0</v>
      </c>
      <c r="GX4" s="14">
        <v>0</v>
      </c>
      <c r="GY4" s="14">
        <v>0</v>
      </c>
      <c r="GZ4" s="14">
        <v>0</v>
      </c>
      <c r="HA4" s="14">
        <v>142</v>
      </c>
      <c r="HB4" s="14">
        <v>0</v>
      </c>
      <c r="HC4" s="14">
        <v>0</v>
      </c>
      <c r="HD4" s="14">
        <v>0</v>
      </c>
      <c r="HE4" s="14">
        <v>0</v>
      </c>
      <c r="HF4" s="14">
        <v>0</v>
      </c>
      <c r="HG4" s="14">
        <v>0</v>
      </c>
      <c r="HH4" s="11">
        <v>0</v>
      </c>
      <c r="HI4" s="11">
        <v>0</v>
      </c>
      <c r="HJ4" s="11">
        <v>0</v>
      </c>
      <c r="HK4" s="14">
        <v>0</v>
      </c>
      <c r="HL4" s="14">
        <v>0</v>
      </c>
      <c r="HM4" s="14">
        <v>0</v>
      </c>
      <c r="HN4" s="14">
        <v>0</v>
      </c>
      <c r="HO4" s="14">
        <v>0</v>
      </c>
      <c r="HP4" s="14">
        <v>3050</v>
      </c>
      <c r="HQ4" s="14">
        <v>0</v>
      </c>
      <c r="HR4" s="14">
        <v>2306</v>
      </c>
      <c r="HS4" s="14">
        <v>0</v>
      </c>
      <c r="HT4" s="14">
        <v>0</v>
      </c>
      <c r="HU4" s="11">
        <v>451</v>
      </c>
      <c r="HV4" s="14">
        <v>0</v>
      </c>
      <c r="HW4" s="14">
        <v>0</v>
      </c>
      <c r="HX4" s="14">
        <v>0</v>
      </c>
      <c r="HY4" s="14">
        <v>0</v>
      </c>
      <c r="HZ4" s="14">
        <v>13381</v>
      </c>
      <c r="IA4" s="14">
        <v>15374</v>
      </c>
      <c r="IB4" s="14">
        <v>1550</v>
      </c>
      <c r="IC4" s="14">
        <v>638</v>
      </c>
      <c r="ID4" s="14">
        <v>0</v>
      </c>
      <c r="IE4" s="14">
        <v>0</v>
      </c>
      <c r="IF4" s="14">
        <v>0</v>
      </c>
      <c r="IG4" s="22">
        <v>0</v>
      </c>
      <c r="IH4" s="14">
        <v>0</v>
      </c>
      <c r="II4" s="14">
        <v>0</v>
      </c>
      <c r="IJ4" s="14">
        <v>0</v>
      </c>
      <c r="IK4" s="14">
        <v>0</v>
      </c>
      <c r="IL4" s="14">
        <v>0</v>
      </c>
      <c r="IM4" s="14">
        <v>0</v>
      </c>
      <c r="IN4" s="14">
        <v>0</v>
      </c>
      <c r="IO4" s="14">
        <v>0</v>
      </c>
      <c r="IP4" s="14">
        <v>49</v>
      </c>
      <c r="IQ4" s="14">
        <v>0</v>
      </c>
      <c r="IR4" s="14">
        <v>0</v>
      </c>
      <c r="IS4" s="14">
        <v>0</v>
      </c>
      <c r="IT4" s="14">
        <v>0</v>
      </c>
      <c r="IU4" s="14">
        <v>0</v>
      </c>
      <c r="IV4" s="14">
        <v>0</v>
      </c>
      <c r="IW4" s="14">
        <v>138</v>
      </c>
      <c r="IX4" s="14">
        <v>0</v>
      </c>
      <c r="IY4" s="14">
        <v>0</v>
      </c>
      <c r="IZ4" s="14">
        <v>0</v>
      </c>
      <c r="JA4" s="14">
        <v>2095</v>
      </c>
      <c r="JB4" s="14">
        <v>3113</v>
      </c>
      <c r="JC4" s="14">
        <v>632</v>
      </c>
      <c r="JD4" s="14">
        <v>0</v>
      </c>
      <c r="JE4" s="14">
        <v>0</v>
      </c>
      <c r="JF4" s="14">
        <v>0</v>
      </c>
      <c r="JG4" s="14">
        <v>0</v>
      </c>
      <c r="JH4" s="6">
        <v>50</v>
      </c>
      <c r="JI4" s="14">
        <v>4526</v>
      </c>
      <c r="JJ4" s="14">
        <v>0</v>
      </c>
      <c r="JK4" s="14">
        <v>0</v>
      </c>
      <c r="JL4" s="14">
        <v>325</v>
      </c>
      <c r="JM4" s="14">
        <v>0</v>
      </c>
      <c r="JN4" s="14">
        <v>0</v>
      </c>
      <c r="JO4" s="16">
        <v>0</v>
      </c>
      <c r="JP4" s="16">
        <v>0</v>
      </c>
      <c r="JQ4" s="16">
        <v>0</v>
      </c>
      <c r="JR4" s="16">
        <v>0</v>
      </c>
      <c r="JS4" s="16">
        <v>0</v>
      </c>
      <c r="JT4" s="16">
        <v>0</v>
      </c>
      <c r="JU4" s="16">
        <v>0</v>
      </c>
      <c r="JV4" s="16">
        <v>0</v>
      </c>
      <c r="JW4" s="16">
        <v>0</v>
      </c>
      <c r="JX4" s="14">
        <v>1368</v>
      </c>
      <c r="JY4" s="14">
        <v>1509</v>
      </c>
      <c r="JZ4" s="14">
        <v>134</v>
      </c>
      <c r="KA4" s="14">
        <v>0</v>
      </c>
      <c r="KB4" s="14">
        <v>0</v>
      </c>
      <c r="KC4" s="14">
        <v>2077</v>
      </c>
      <c r="KD4" s="14">
        <v>0</v>
      </c>
      <c r="KE4" s="14">
        <v>0</v>
      </c>
      <c r="KF4" s="14">
        <v>0</v>
      </c>
      <c r="KG4" s="14">
        <v>0</v>
      </c>
      <c r="KH4" s="14">
        <v>0</v>
      </c>
      <c r="KI4" s="14">
        <v>0</v>
      </c>
      <c r="KJ4" s="14">
        <v>704</v>
      </c>
      <c r="KK4" s="14">
        <v>1906</v>
      </c>
      <c r="KL4" s="14">
        <v>9</v>
      </c>
      <c r="KM4" s="14">
        <v>3582</v>
      </c>
      <c r="KN4" s="14">
        <v>0</v>
      </c>
      <c r="KO4" s="14">
        <v>0</v>
      </c>
      <c r="KP4" s="14">
        <v>0</v>
      </c>
      <c r="KQ4" s="14">
        <v>0</v>
      </c>
      <c r="KR4" s="14">
        <v>0</v>
      </c>
      <c r="KS4" s="14">
        <v>625</v>
      </c>
    </row>
    <row r="5" spans="1:364" x14ac:dyDescent="0.25">
      <c r="A5" s="4" t="s">
        <v>4</v>
      </c>
      <c r="B5" s="6"/>
      <c r="C5" s="11"/>
      <c r="D5" s="11"/>
      <c r="E5" s="11"/>
      <c r="F5" s="14"/>
      <c r="G5" s="14"/>
      <c r="H5" s="14"/>
      <c r="I5" s="14"/>
      <c r="J5" s="14"/>
      <c r="K5" s="14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/>
      <c r="Y5" s="14"/>
      <c r="Z5" s="11"/>
      <c r="AA5" s="14"/>
      <c r="AB5" s="14"/>
      <c r="AC5" s="14"/>
      <c r="AD5" s="14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4"/>
      <c r="AQ5" s="14"/>
      <c r="AR5" s="16"/>
      <c r="AS5" s="22"/>
      <c r="AT5" s="11"/>
      <c r="AU5" s="26"/>
      <c r="AV5" s="28"/>
      <c r="AW5" s="14"/>
      <c r="AX5" s="14"/>
      <c r="AY5" s="6"/>
      <c r="AZ5" s="6"/>
      <c r="BA5" s="6"/>
      <c r="BB5" s="6"/>
      <c r="BC5" s="6"/>
      <c r="BD5" s="6"/>
      <c r="BE5" s="14"/>
      <c r="BF5" s="16"/>
      <c r="BG5" s="16"/>
      <c r="BH5" s="16"/>
      <c r="BI5" s="16"/>
      <c r="BJ5" s="16"/>
      <c r="BK5" s="16"/>
      <c r="BL5" s="16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6"/>
      <c r="CI5" s="14"/>
      <c r="CJ5" s="14"/>
      <c r="CK5" s="14"/>
      <c r="CL5" s="14"/>
      <c r="CM5" s="14"/>
      <c r="CN5" s="14"/>
      <c r="CO5" s="14"/>
      <c r="CP5" s="14"/>
      <c r="CQ5" s="14"/>
      <c r="CR5" s="6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1"/>
      <c r="FU5" s="11"/>
      <c r="FV5" s="14"/>
      <c r="FW5" s="11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1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22"/>
      <c r="IH5" s="14"/>
      <c r="II5" s="14"/>
      <c r="IJ5" s="14"/>
      <c r="IK5" s="14"/>
      <c r="IL5" s="14">
        <v>0</v>
      </c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>
        <v>0</v>
      </c>
      <c r="JH5" s="6"/>
      <c r="JI5" s="14"/>
      <c r="JJ5" s="14"/>
      <c r="JK5" s="14"/>
      <c r="JL5" s="14"/>
      <c r="JM5" s="14"/>
      <c r="JN5" s="14"/>
      <c r="JO5" s="14"/>
      <c r="JP5" s="14"/>
      <c r="JQ5" s="16"/>
      <c r="JR5" s="16"/>
      <c r="JS5" s="16"/>
      <c r="JT5" s="14"/>
      <c r="JU5" s="14"/>
      <c r="JV5" s="16"/>
      <c r="JW5" s="16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</row>
    <row r="6" spans="1:364" x14ac:dyDescent="0.25">
      <c r="A6" s="4" t="s">
        <v>5</v>
      </c>
      <c r="B6" s="7"/>
      <c r="C6" s="12"/>
      <c r="D6" s="12"/>
      <c r="E6" s="12"/>
      <c r="F6" s="10"/>
      <c r="G6" s="10"/>
      <c r="H6" s="10"/>
      <c r="I6" s="10"/>
      <c r="J6" s="10"/>
      <c r="K6" s="10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2"/>
      <c r="Y6" s="10"/>
      <c r="Z6" s="12"/>
      <c r="AA6" s="10"/>
      <c r="AB6" s="10"/>
      <c r="AC6" s="10"/>
      <c r="AD6" s="10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0"/>
      <c r="AQ6" s="10"/>
      <c r="AR6" s="17"/>
      <c r="AS6" s="23"/>
      <c r="AT6" s="12"/>
      <c r="AU6" s="27"/>
      <c r="AV6" s="29"/>
      <c r="AW6" s="10"/>
      <c r="AX6" s="10"/>
      <c r="AY6" s="7"/>
      <c r="AZ6" s="7"/>
      <c r="BA6" s="7"/>
      <c r="BB6" s="7"/>
      <c r="BC6" s="7"/>
      <c r="BD6" s="7"/>
      <c r="BE6" s="10"/>
      <c r="BF6" s="17"/>
      <c r="BG6" s="17"/>
      <c r="BH6" s="17"/>
      <c r="BI6" s="17"/>
      <c r="BJ6" s="17"/>
      <c r="BK6" s="17"/>
      <c r="BL6" s="17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7"/>
      <c r="CI6" s="10"/>
      <c r="CJ6" s="10"/>
      <c r="CK6" s="10"/>
      <c r="CL6" s="10"/>
      <c r="CM6" s="10"/>
      <c r="CN6" s="10"/>
      <c r="CO6" s="10"/>
      <c r="CP6" s="10"/>
      <c r="CQ6" s="10"/>
      <c r="CR6" s="7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2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2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23"/>
      <c r="IH6" s="10"/>
      <c r="II6" s="10"/>
      <c r="IJ6" s="10"/>
      <c r="IK6" s="10"/>
      <c r="IL6" s="14">
        <v>0</v>
      </c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4"/>
      <c r="JH6" s="7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7"/>
      <c r="JW6" s="17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</row>
    <row r="7" spans="1:364" x14ac:dyDescent="0.25">
      <c r="A7" s="4" t="s">
        <v>6</v>
      </c>
      <c r="B7" s="7"/>
      <c r="C7" s="12"/>
      <c r="D7" s="12"/>
      <c r="E7" s="12"/>
      <c r="F7" s="10"/>
      <c r="G7" s="10"/>
      <c r="H7" s="10"/>
      <c r="I7" s="10"/>
      <c r="J7" s="10"/>
      <c r="K7" s="10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2"/>
      <c r="Y7" s="10"/>
      <c r="Z7" s="12"/>
      <c r="AA7" s="10"/>
      <c r="AB7" s="10"/>
      <c r="AC7" s="10"/>
      <c r="AD7" s="10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0"/>
      <c r="AQ7" s="10"/>
      <c r="AR7" s="17"/>
      <c r="AS7" s="23"/>
      <c r="AT7" s="12"/>
      <c r="AU7" s="27"/>
      <c r="AV7" s="29"/>
      <c r="AW7" s="10"/>
      <c r="AX7" s="10"/>
      <c r="AY7" s="7"/>
      <c r="AZ7" s="7"/>
      <c r="BA7" s="7"/>
      <c r="BB7" s="7"/>
      <c r="BC7" s="7"/>
      <c r="BD7" s="7"/>
      <c r="BE7" s="10"/>
      <c r="BF7" s="17"/>
      <c r="BG7" s="17"/>
      <c r="BH7" s="17"/>
      <c r="BI7" s="17"/>
      <c r="BJ7" s="17"/>
      <c r="BK7" s="17"/>
      <c r="BL7" s="17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7"/>
      <c r="CI7" s="10"/>
      <c r="CJ7" s="10"/>
      <c r="CK7" s="10"/>
      <c r="CL7" s="10"/>
      <c r="CM7" s="10"/>
      <c r="CN7" s="10"/>
      <c r="CO7" s="10"/>
      <c r="CP7" s="10"/>
      <c r="CQ7" s="10"/>
      <c r="CR7" s="7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2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2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23"/>
      <c r="IH7" s="10"/>
      <c r="II7" s="10"/>
      <c r="IJ7" s="10"/>
      <c r="IK7" s="10"/>
      <c r="IL7" s="14">
        <v>0</v>
      </c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4"/>
      <c r="JH7" s="7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7"/>
      <c r="JW7" s="17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</row>
    <row r="8" spans="1:364" x14ac:dyDescent="0.25">
      <c r="A8" s="4" t="s">
        <v>7</v>
      </c>
      <c r="B8" s="7"/>
      <c r="C8" s="12"/>
      <c r="D8" s="12"/>
      <c r="E8" s="12"/>
      <c r="F8" s="10"/>
      <c r="G8" s="10"/>
      <c r="H8" s="10"/>
      <c r="I8" s="10"/>
      <c r="J8" s="10"/>
      <c r="K8" s="10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2"/>
      <c r="Y8" s="10"/>
      <c r="Z8" s="12"/>
      <c r="AA8" s="10"/>
      <c r="AB8" s="10"/>
      <c r="AC8" s="10"/>
      <c r="AD8" s="10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0"/>
      <c r="AQ8" s="10"/>
      <c r="AR8" s="17"/>
      <c r="AS8" s="23"/>
      <c r="AT8" s="12"/>
      <c r="AU8" s="27"/>
      <c r="AV8" s="29"/>
      <c r="AW8" s="10"/>
      <c r="AX8" s="10"/>
      <c r="AY8" s="7"/>
      <c r="AZ8" s="7"/>
      <c r="BA8" s="7"/>
      <c r="BB8" s="7"/>
      <c r="BC8" s="7"/>
      <c r="BD8" s="7"/>
      <c r="BE8" s="10"/>
      <c r="BF8" s="17"/>
      <c r="BG8" s="17"/>
      <c r="BH8" s="17"/>
      <c r="BI8" s="17"/>
      <c r="BJ8" s="17"/>
      <c r="BK8" s="17"/>
      <c r="BL8" s="17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7"/>
      <c r="CI8" s="10"/>
      <c r="CJ8" s="10"/>
      <c r="CK8" s="10"/>
      <c r="CL8" s="10"/>
      <c r="CM8" s="10"/>
      <c r="CN8" s="10"/>
      <c r="CO8" s="10"/>
      <c r="CP8" s="10"/>
      <c r="CQ8" s="10"/>
      <c r="CR8" s="7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2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2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23"/>
      <c r="IH8" s="10"/>
      <c r="II8" s="10"/>
      <c r="IJ8" s="10"/>
      <c r="IK8" s="10"/>
      <c r="IL8" s="14">
        <v>0</v>
      </c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4"/>
      <c r="JH8" s="7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7"/>
      <c r="JW8" s="17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</row>
    <row r="9" spans="1:364" x14ac:dyDescent="0.25">
      <c r="A9" s="4" t="s">
        <v>8</v>
      </c>
      <c r="B9" s="7"/>
      <c r="C9" s="12"/>
      <c r="D9" s="12"/>
      <c r="E9" s="12"/>
      <c r="F9" s="10"/>
      <c r="G9" s="10"/>
      <c r="H9" s="10"/>
      <c r="I9" s="10"/>
      <c r="J9" s="10"/>
      <c r="K9" s="10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2"/>
      <c r="Y9" s="10"/>
      <c r="Z9" s="12"/>
      <c r="AA9" s="10"/>
      <c r="AB9" s="10"/>
      <c r="AC9" s="10"/>
      <c r="AD9" s="10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0"/>
      <c r="AQ9" s="10"/>
      <c r="AR9" s="17"/>
      <c r="AS9" s="23"/>
      <c r="AT9" s="12"/>
      <c r="AU9" s="27"/>
      <c r="AV9" s="29"/>
      <c r="AW9" s="10"/>
      <c r="AX9" s="10"/>
      <c r="AY9" s="7"/>
      <c r="AZ9" s="7"/>
      <c r="BA9" s="7"/>
      <c r="BB9" s="7"/>
      <c r="BC9" s="7"/>
      <c r="BD9" s="7"/>
      <c r="BE9" s="10"/>
      <c r="BF9" s="17"/>
      <c r="BG9" s="17"/>
      <c r="BH9" s="17"/>
      <c r="BI9" s="17"/>
      <c r="BJ9" s="17"/>
      <c r="BK9" s="17"/>
      <c r="BL9" s="17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7"/>
      <c r="CI9" s="10"/>
      <c r="CJ9" s="10"/>
      <c r="CK9" s="10"/>
      <c r="CL9" s="10"/>
      <c r="CM9" s="10"/>
      <c r="CN9" s="10"/>
      <c r="CO9" s="10"/>
      <c r="CP9" s="10"/>
      <c r="CQ9" s="10"/>
      <c r="CR9" s="7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2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2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23"/>
      <c r="IH9" s="10"/>
      <c r="II9" s="10"/>
      <c r="IJ9" s="10"/>
      <c r="IK9" s="10"/>
      <c r="IL9" s="14">
        <v>0</v>
      </c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4"/>
      <c r="JH9" s="7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7"/>
      <c r="JW9" s="17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7"/>
      <c r="KN9" s="17"/>
      <c r="KO9" s="17"/>
      <c r="KP9" s="17"/>
      <c r="KQ9" s="17"/>
      <c r="KR9" s="17"/>
      <c r="KS9" s="17"/>
    </row>
    <row r="10" spans="1:364" x14ac:dyDescent="0.25">
      <c r="A10" s="4" t="s">
        <v>9</v>
      </c>
      <c r="B10" s="6">
        <v>0</v>
      </c>
      <c r="C10" s="11">
        <v>3518</v>
      </c>
      <c r="D10" s="11">
        <v>3809</v>
      </c>
      <c r="E10" s="11">
        <v>4678</v>
      </c>
      <c r="F10" s="14">
        <v>4174</v>
      </c>
      <c r="G10" s="14">
        <v>2623</v>
      </c>
      <c r="H10" s="14">
        <v>0</v>
      </c>
      <c r="I10" s="14">
        <v>4341</v>
      </c>
      <c r="J10" s="14">
        <v>3621</v>
      </c>
      <c r="K10" s="14">
        <v>3653</v>
      </c>
      <c r="L10" s="16">
        <v>2841</v>
      </c>
      <c r="M10" s="16">
        <v>5527</v>
      </c>
      <c r="N10" s="16">
        <v>22</v>
      </c>
      <c r="O10" s="16">
        <v>0</v>
      </c>
      <c r="P10" s="16">
        <v>3542</v>
      </c>
      <c r="Q10" s="16">
        <v>2890</v>
      </c>
      <c r="R10" s="16">
        <v>4046</v>
      </c>
      <c r="S10" s="16">
        <v>3259</v>
      </c>
      <c r="T10" s="16">
        <v>4874</v>
      </c>
      <c r="U10" s="16">
        <v>0</v>
      </c>
      <c r="V10" s="16">
        <v>0</v>
      </c>
      <c r="W10" s="16">
        <v>2682</v>
      </c>
      <c r="X10" s="11">
        <v>2561</v>
      </c>
      <c r="Y10" s="14">
        <v>6620</v>
      </c>
      <c r="Z10" s="11">
        <v>5428</v>
      </c>
      <c r="AA10" s="14">
        <v>4231</v>
      </c>
      <c r="AB10" s="14">
        <v>5</v>
      </c>
      <c r="AC10" s="14">
        <v>0</v>
      </c>
      <c r="AD10" s="14">
        <v>3184</v>
      </c>
      <c r="AE10" s="16">
        <v>6582</v>
      </c>
      <c r="AF10" s="16">
        <v>3236</v>
      </c>
      <c r="AG10" s="16">
        <v>2778</v>
      </c>
      <c r="AH10" s="16">
        <v>2467</v>
      </c>
      <c r="AI10" s="16">
        <v>0</v>
      </c>
      <c r="AJ10" s="16">
        <v>0</v>
      </c>
      <c r="AK10" s="16">
        <v>2886</v>
      </c>
      <c r="AL10" s="16">
        <v>1325</v>
      </c>
      <c r="AM10" s="16">
        <v>2287</v>
      </c>
      <c r="AN10" s="16">
        <v>5135</v>
      </c>
      <c r="AO10" s="16">
        <v>5830</v>
      </c>
      <c r="AP10" s="14">
        <v>0</v>
      </c>
      <c r="AQ10" s="14">
        <v>0</v>
      </c>
      <c r="AR10" s="16">
        <v>3739</v>
      </c>
      <c r="AS10" s="22">
        <v>1957</v>
      </c>
      <c r="AT10" s="11">
        <v>2236</v>
      </c>
      <c r="AU10" s="26">
        <v>2430</v>
      </c>
      <c r="AV10" s="28">
        <v>2414</v>
      </c>
      <c r="AW10" s="14">
        <v>0</v>
      </c>
      <c r="AX10" s="16">
        <v>0</v>
      </c>
      <c r="AY10" s="6">
        <v>2958</v>
      </c>
      <c r="AZ10" s="6">
        <v>2134</v>
      </c>
      <c r="BA10" s="6">
        <v>3789</v>
      </c>
      <c r="BB10" s="6">
        <v>3006</v>
      </c>
      <c r="BC10" s="6">
        <v>2556</v>
      </c>
      <c r="BD10" s="6">
        <v>0</v>
      </c>
      <c r="BE10" s="16">
        <v>0</v>
      </c>
      <c r="BF10" s="16">
        <v>5404</v>
      </c>
      <c r="BG10" s="16">
        <v>2624</v>
      </c>
      <c r="BH10" s="16">
        <v>4023</v>
      </c>
      <c r="BI10" s="16">
        <v>3390</v>
      </c>
      <c r="BJ10" s="16">
        <v>2281</v>
      </c>
      <c r="BK10" s="16">
        <v>0</v>
      </c>
      <c r="BL10" s="16">
        <v>0</v>
      </c>
      <c r="BM10" s="14">
        <v>1440</v>
      </c>
      <c r="BN10" s="14">
        <v>1980</v>
      </c>
      <c r="BO10" s="14">
        <v>2981</v>
      </c>
      <c r="BP10" s="14">
        <v>2340</v>
      </c>
      <c r="BQ10" s="14">
        <v>4038</v>
      </c>
      <c r="BR10" s="14">
        <v>0</v>
      </c>
      <c r="BS10" s="14">
        <v>0</v>
      </c>
      <c r="BT10" s="14">
        <v>5994</v>
      </c>
      <c r="BU10" s="14">
        <v>3670</v>
      </c>
      <c r="BV10" s="14">
        <v>2666</v>
      </c>
      <c r="BW10" s="14">
        <v>1750</v>
      </c>
      <c r="BX10" s="14">
        <v>2989</v>
      </c>
      <c r="BY10" s="14">
        <v>0</v>
      </c>
      <c r="BZ10" s="14">
        <v>0</v>
      </c>
      <c r="CA10" s="14">
        <v>1863</v>
      </c>
      <c r="CB10" s="14">
        <v>2562</v>
      </c>
      <c r="CC10" s="14">
        <v>2132</v>
      </c>
      <c r="CD10" s="14">
        <v>1906</v>
      </c>
      <c r="CE10" s="14">
        <v>3103</v>
      </c>
      <c r="CF10" s="14">
        <v>0</v>
      </c>
      <c r="CG10" s="14">
        <v>0</v>
      </c>
      <c r="CH10" s="6">
        <v>1902</v>
      </c>
      <c r="CI10" s="14">
        <v>1088</v>
      </c>
      <c r="CJ10" s="14">
        <v>1803</v>
      </c>
      <c r="CK10" s="14">
        <v>1369</v>
      </c>
      <c r="CL10" s="14">
        <v>1908</v>
      </c>
      <c r="CM10" s="14">
        <v>0</v>
      </c>
      <c r="CN10" s="14">
        <v>0</v>
      </c>
      <c r="CO10" s="14">
        <v>0</v>
      </c>
      <c r="CP10" s="14">
        <v>1667</v>
      </c>
      <c r="CQ10" s="14">
        <v>1839</v>
      </c>
      <c r="CR10" s="6">
        <v>1418</v>
      </c>
      <c r="CS10" s="14">
        <v>3708</v>
      </c>
      <c r="CT10" s="14">
        <v>0</v>
      </c>
      <c r="CU10" s="14">
        <v>0</v>
      </c>
      <c r="CV10" s="14">
        <v>5067</v>
      </c>
      <c r="CW10" s="14">
        <v>2936</v>
      </c>
      <c r="CX10" s="14">
        <v>1819</v>
      </c>
      <c r="CY10" s="14">
        <v>3311</v>
      </c>
      <c r="CZ10" s="14">
        <v>2315</v>
      </c>
      <c r="DA10" s="14">
        <v>0</v>
      </c>
      <c r="DB10" s="14">
        <v>0</v>
      </c>
      <c r="DC10" s="14">
        <v>2668</v>
      </c>
      <c r="DD10" s="14">
        <v>2686</v>
      </c>
      <c r="DE10" s="14">
        <v>1713</v>
      </c>
      <c r="DF10" s="14">
        <v>2178</v>
      </c>
      <c r="DG10" s="14">
        <v>4297</v>
      </c>
      <c r="DH10" s="14">
        <v>80</v>
      </c>
      <c r="DI10" s="14">
        <v>0</v>
      </c>
      <c r="DJ10" s="14">
        <v>4002</v>
      </c>
      <c r="DK10" s="14">
        <v>3738</v>
      </c>
      <c r="DL10" s="14">
        <v>5140</v>
      </c>
      <c r="DM10" s="14">
        <v>2037</v>
      </c>
      <c r="DN10" s="14">
        <v>2679</v>
      </c>
      <c r="DO10" s="14">
        <v>0</v>
      </c>
      <c r="DP10" s="14">
        <v>0</v>
      </c>
      <c r="DQ10" s="14">
        <v>5678</v>
      </c>
      <c r="DR10" s="14">
        <v>6701</v>
      </c>
      <c r="DS10" s="14">
        <v>7849</v>
      </c>
      <c r="DT10" s="14">
        <v>9597</v>
      </c>
      <c r="DU10" s="14">
        <v>5417</v>
      </c>
      <c r="DV10" s="14">
        <v>3347</v>
      </c>
      <c r="DW10" s="14">
        <v>0</v>
      </c>
      <c r="DX10" s="14">
        <v>6359</v>
      </c>
      <c r="DY10" s="14">
        <v>5363</v>
      </c>
      <c r="DZ10" s="14">
        <v>5114</v>
      </c>
      <c r="EA10" s="14">
        <v>627</v>
      </c>
      <c r="EB10" s="11">
        <v>4271</v>
      </c>
      <c r="EC10" s="11">
        <v>2615</v>
      </c>
      <c r="ED10" s="11">
        <v>0</v>
      </c>
      <c r="EE10" s="11">
        <v>5174</v>
      </c>
      <c r="EF10" s="11">
        <v>6763</v>
      </c>
      <c r="EG10" s="11">
        <v>5530</v>
      </c>
      <c r="EH10" s="11">
        <v>6007</v>
      </c>
      <c r="EI10" s="11">
        <v>7464</v>
      </c>
      <c r="EJ10" s="11">
        <v>452</v>
      </c>
      <c r="EK10" s="11">
        <v>0</v>
      </c>
      <c r="EL10" s="11">
        <v>0</v>
      </c>
      <c r="EM10" s="11">
        <v>6250</v>
      </c>
      <c r="EN10" s="11">
        <v>6101</v>
      </c>
      <c r="EO10" s="14">
        <v>4690</v>
      </c>
      <c r="EP10" s="14">
        <v>2999</v>
      </c>
      <c r="EQ10" s="14">
        <v>1720</v>
      </c>
      <c r="ER10" s="14">
        <v>0</v>
      </c>
      <c r="ES10" s="14">
        <v>5797</v>
      </c>
      <c r="ET10" s="14">
        <v>5649</v>
      </c>
      <c r="EU10" s="11">
        <v>4362</v>
      </c>
      <c r="EV10" s="14">
        <v>6058</v>
      </c>
      <c r="EW10" s="14">
        <v>4658</v>
      </c>
      <c r="EX10" s="14">
        <v>626</v>
      </c>
      <c r="EY10" s="14">
        <v>0</v>
      </c>
      <c r="EZ10" s="11">
        <v>3541</v>
      </c>
      <c r="FA10" s="14">
        <v>4490</v>
      </c>
      <c r="FB10" s="11">
        <v>3931</v>
      </c>
      <c r="FC10" s="11">
        <v>3324</v>
      </c>
      <c r="FD10" s="14">
        <v>3766</v>
      </c>
      <c r="FE10" s="14">
        <v>0</v>
      </c>
      <c r="FF10" s="14">
        <v>0</v>
      </c>
      <c r="FG10" s="14">
        <v>3058</v>
      </c>
      <c r="FH10" s="14">
        <v>3809</v>
      </c>
      <c r="FI10" s="14">
        <v>3784</v>
      </c>
      <c r="FJ10" s="14">
        <v>4203</v>
      </c>
      <c r="FK10" s="14">
        <v>3846</v>
      </c>
      <c r="FL10" s="14">
        <v>0</v>
      </c>
      <c r="FM10" s="14">
        <v>0</v>
      </c>
      <c r="FN10" s="14">
        <v>6724</v>
      </c>
      <c r="FO10" s="14">
        <v>5840</v>
      </c>
      <c r="FP10" s="14">
        <v>3986</v>
      </c>
      <c r="FQ10" s="14">
        <v>3562</v>
      </c>
      <c r="FR10" s="14">
        <v>3148</v>
      </c>
      <c r="FS10" s="14">
        <v>0</v>
      </c>
      <c r="FT10" s="11">
        <v>0</v>
      </c>
      <c r="FU10" s="11">
        <v>3760</v>
      </c>
      <c r="FV10" s="11">
        <v>4045</v>
      </c>
      <c r="FW10" s="11">
        <v>3292</v>
      </c>
      <c r="FX10" s="14">
        <v>4269</v>
      </c>
      <c r="FY10" s="14">
        <v>3129</v>
      </c>
      <c r="FZ10" s="14">
        <v>0</v>
      </c>
      <c r="GA10" s="14">
        <v>0</v>
      </c>
      <c r="GB10" s="14">
        <v>2092</v>
      </c>
      <c r="GC10" s="14">
        <v>3622</v>
      </c>
      <c r="GD10" s="14">
        <v>3757</v>
      </c>
      <c r="GE10" s="14">
        <v>3665</v>
      </c>
      <c r="GF10" s="14">
        <v>2464</v>
      </c>
      <c r="GG10" s="16">
        <v>0</v>
      </c>
      <c r="GH10" s="16">
        <v>0</v>
      </c>
      <c r="GI10" s="14">
        <v>2841</v>
      </c>
      <c r="GJ10" s="14">
        <v>2687</v>
      </c>
      <c r="GK10" s="14">
        <v>4047</v>
      </c>
      <c r="GL10" s="14">
        <v>5647</v>
      </c>
      <c r="GM10" s="14">
        <v>3880</v>
      </c>
      <c r="GN10" s="14">
        <v>0</v>
      </c>
      <c r="GO10" s="14">
        <v>0</v>
      </c>
      <c r="GP10" s="11">
        <v>4411</v>
      </c>
      <c r="GQ10" s="14">
        <v>6598</v>
      </c>
      <c r="GR10" s="14">
        <v>6834</v>
      </c>
      <c r="GS10" s="14">
        <v>5578</v>
      </c>
      <c r="GT10" s="11">
        <v>6085</v>
      </c>
      <c r="GU10" s="11">
        <v>1623</v>
      </c>
      <c r="GV10" s="11">
        <v>0</v>
      </c>
      <c r="GW10" s="14">
        <v>8484</v>
      </c>
      <c r="GX10" s="14">
        <v>9892</v>
      </c>
      <c r="GY10" s="14">
        <v>6840</v>
      </c>
      <c r="GZ10" s="14">
        <v>10845</v>
      </c>
      <c r="HA10" s="14">
        <v>7605</v>
      </c>
      <c r="HB10" s="14">
        <v>3156</v>
      </c>
      <c r="HC10" s="14">
        <v>0</v>
      </c>
      <c r="HD10" s="14">
        <v>4881</v>
      </c>
      <c r="HE10" s="14">
        <v>6135</v>
      </c>
      <c r="HF10" s="14">
        <v>9285</v>
      </c>
      <c r="HG10" s="14">
        <v>7295</v>
      </c>
      <c r="HH10" s="11">
        <v>7636</v>
      </c>
      <c r="HI10" s="11">
        <v>5544</v>
      </c>
      <c r="HJ10" s="11">
        <v>0</v>
      </c>
      <c r="HK10" s="14">
        <v>9027</v>
      </c>
      <c r="HL10" s="14">
        <v>9602</v>
      </c>
      <c r="HM10" s="14">
        <v>12371</v>
      </c>
      <c r="HN10" s="14">
        <v>10185</v>
      </c>
      <c r="HO10" s="14">
        <v>8437</v>
      </c>
      <c r="HP10" s="14">
        <v>3569</v>
      </c>
      <c r="HQ10" s="14">
        <v>0</v>
      </c>
      <c r="HR10" s="14">
        <v>8014</v>
      </c>
      <c r="HS10" s="14">
        <v>8733</v>
      </c>
      <c r="HT10" s="14">
        <v>11322</v>
      </c>
      <c r="HU10" s="11">
        <v>10761</v>
      </c>
      <c r="HV10" s="14">
        <v>8260</v>
      </c>
      <c r="HW10" s="14">
        <v>0</v>
      </c>
      <c r="HX10" s="14">
        <v>0</v>
      </c>
      <c r="HY10" s="14">
        <v>8415</v>
      </c>
      <c r="HZ10" s="14">
        <v>8974</v>
      </c>
      <c r="IA10" s="14">
        <v>9269</v>
      </c>
      <c r="IB10" s="14">
        <v>8651</v>
      </c>
      <c r="IC10" s="14">
        <v>5378</v>
      </c>
      <c r="ID10" s="14">
        <v>0</v>
      </c>
      <c r="IE10" s="14">
        <v>0</v>
      </c>
      <c r="IF10" s="14">
        <v>5221</v>
      </c>
      <c r="IG10" s="22">
        <v>4218</v>
      </c>
      <c r="IH10" s="14">
        <v>4326</v>
      </c>
      <c r="II10" s="14">
        <v>3863</v>
      </c>
      <c r="IJ10" s="14">
        <v>4120</v>
      </c>
      <c r="IK10" s="14">
        <v>33</v>
      </c>
      <c r="IL10" s="14">
        <v>0</v>
      </c>
      <c r="IM10" s="14">
        <v>4206</v>
      </c>
      <c r="IN10" s="14">
        <v>2816</v>
      </c>
      <c r="IO10" s="14">
        <v>3744</v>
      </c>
      <c r="IP10" s="14">
        <v>3565</v>
      </c>
      <c r="IQ10" s="14">
        <v>4792</v>
      </c>
      <c r="IR10" s="14">
        <v>0</v>
      </c>
      <c r="IS10" s="14">
        <v>0</v>
      </c>
      <c r="IT10" s="14">
        <v>3298</v>
      </c>
      <c r="IU10" s="14">
        <v>1880</v>
      </c>
      <c r="IV10" s="14">
        <v>4494</v>
      </c>
      <c r="IW10" s="14">
        <v>3432</v>
      </c>
      <c r="IX10" s="14">
        <v>6477</v>
      </c>
      <c r="IY10" s="14">
        <v>0</v>
      </c>
      <c r="IZ10" s="14">
        <v>0</v>
      </c>
      <c r="JA10" s="14">
        <v>4481</v>
      </c>
      <c r="JB10" s="14">
        <v>5639</v>
      </c>
      <c r="JC10" s="14">
        <v>4683</v>
      </c>
      <c r="JD10" s="14">
        <v>5449</v>
      </c>
      <c r="JE10" s="14">
        <v>4962</v>
      </c>
      <c r="JF10" s="14">
        <v>2798</v>
      </c>
      <c r="JG10" s="14">
        <v>0</v>
      </c>
      <c r="JH10" s="6">
        <v>6322</v>
      </c>
      <c r="JI10" s="14">
        <v>7040</v>
      </c>
      <c r="JJ10" s="14">
        <v>6242</v>
      </c>
      <c r="JK10" s="14">
        <v>6519</v>
      </c>
      <c r="JL10" s="14">
        <v>5398</v>
      </c>
      <c r="JM10" s="14">
        <v>3741</v>
      </c>
      <c r="JN10" s="14">
        <v>0</v>
      </c>
      <c r="JO10" s="14">
        <v>1546</v>
      </c>
      <c r="JP10" s="16">
        <v>0</v>
      </c>
      <c r="JQ10" s="16">
        <v>0</v>
      </c>
      <c r="JR10" s="16">
        <v>0</v>
      </c>
      <c r="JS10" s="16">
        <v>0</v>
      </c>
      <c r="JT10" s="16">
        <v>0</v>
      </c>
      <c r="JU10" s="16">
        <v>0</v>
      </c>
      <c r="JV10" s="16">
        <v>10650</v>
      </c>
      <c r="JW10" s="16">
        <v>8568</v>
      </c>
      <c r="JX10" s="14">
        <v>4844</v>
      </c>
      <c r="JY10" s="14">
        <v>5989</v>
      </c>
      <c r="JZ10" s="14">
        <v>6210</v>
      </c>
      <c r="KA10" s="14">
        <v>0</v>
      </c>
      <c r="KB10" s="14">
        <v>0</v>
      </c>
      <c r="KC10" s="14">
        <v>3612</v>
      </c>
      <c r="KD10" s="14">
        <v>5144</v>
      </c>
      <c r="KE10" s="14">
        <v>4259</v>
      </c>
      <c r="KF10" s="14">
        <v>4438</v>
      </c>
      <c r="KG10" s="14">
        <v>3865</v>
      </c>
      <c r="KH10" s="14">
        <v>0</v>
      </c>
      <c r="KI10" s="14">
        <v>0</v>
      </c>
      <c r="KJ10" s="14">
        <v>5480</v>
      </c>
      <c r="KK10" s="14">
        <v>4148</v>
      </c>
      <c r="KL10" s="14">
        <v>5159</v>
      </c>
      <c r="KM10" s="14">
        <v>5245</v>
      </c>
      <c r="KN10" s="14">
        <v>4549</v>
      </c>
      <c r="KO10" s="14">
        <v>0</v>
      </c>
      <c r="KP10" s="14">
        <v>0</v>
      </c>
      <c r="KQ10" s="14">
        <v>9294</v>
      </c>
      <c r="KR10" s="14">
        <v>10060</v>
      </c>
      <c r="KS10" s="14">
        <v>5283</v>
      </c>
    </row>
    <row r="11" spans="1:364" x14ac:dyDescent="0.25">
      <c r="A11" s="4" t="s">
        <v>10</v>
      </c>
      <c r="B11" s="7"/>
      <c r="C11" s="12"/>
      <c r="D11" s="12"/>
      <c r="E11" s="12"/>
      <c r="F11" s="10"/>
      <c r="G11" s="10"/>
      <c r="H11" s="10"/>
      <c r="I11" s="10"/>
      <c r="J11" s="10"/>
      <c r="K11" s="10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2"/>
      <c r="Y11" s="10"/>
      <c r="Z11" s="12"/>
      <c r="AA11" s="10"/>
      <c r="AB11" s="10"/>
      <c r="AC11" s="10"/>
      <c r="AD11" s="10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0"/>
      <c r="AQ11" s="10"/>
      <c r="AR11" s="17"/>
      <c r="AS11" s="23"/>
      <c r="AT11" s="12"/>
      <c r="AU11" s="27"/>
      <c r="AV11" s="29"/>
      <c r="AW11" s="10"/>
      <c r="AX11" s="10"/>
      <c r="AY11" s="7"/>
      <c r="AZ11" s="7"/>
      <c r="BA11" s="7"/>
      <c r="BB11" s="7"/>
      <c r="BC11" s="7"/>
      <c r="BD11" s="7"/>
      <c r="BE11" s="10"/>
      <c r="BF11" s="17"/>
      <c r="BG11" s="17"/>
      <c r="BH11" s="17"/>
      <c r="BI11" s="17"/>
      <c r="BJ11" s="17"/>
      <c r="BK11" s="17"/>
      <c r="BL11" s="17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7"/>
      <c r="CI11" s="10"/>
      <c r="CJ11" s="10"/>
      <c r="CK11" s="10"/>
      <c r="CL11" s="10"/>
      <c r="CM11" s="10"/>
      <c r="CN11" s="10"/>
      <c r="CO11" s="10"/>
      <c r="CP11" s="10"/>
      <c r="CQ11" s="10"/>
      <c r="CR11" s="7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2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23"/>
      <c r="IH11" s="10"/>
      <c r="II11" s="10"/>
      <c r="IJ11" s="10"/>
      <c r="IK11" s="10"/>
      <c r="IL11" s="14">
        <v>0</v>
      </c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4"/>
      <c r="JH11" s="7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7"/>
      <c r="JW11" s="17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</row>
    <row r="12" spans="1:364" x14ac:dyDescent="0.25">
      <c r="A12" s="4" t="e">
        <f>#REF!</f>
        <v>#REF!</v>
      </c>
      <c r="B12" s="7"/>
      <c r="C12" s="12"/>
      <c r="D12" s="12"/>
      <c r="E12" s="12"/>
      <c r="F12" s="10"/>
      <c r="G12" s="10"/>
      <c r="H12" s="10"/>
      <c r="I12" s="10"/>
      <c r="J12" s="10"/>
      <c r="K12" s="10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2"/>
      <c r="Y12" s="10"/>
      <c r="Z12" s="12"/>
      <c r="AA12" s="10"/>
      <c r="AB12" s="10"/>
      <c r="AC12" s="10"/>
      <c r="AD12" s="10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0"/>
      <c r="AQ12" s="10"/>
      <c r="AR12" s="17"/>
      <c r="AS12" s="23"/>
      <c r="AT12" s="12"/>
      <c r="AU12" s="27"/>
      <c r="AV12" s="29"/>
      <c r="AW12" s="10"/>
      <c r="AX12" s="10"/>
      <c r="AY12" s="7"/>
      <c r="AZ12" s="7"/>
      <c r="BA12" s="7"/>
      <c r="BB12" s="7"/>
      <c r="BC12" s="7"/>
      <c r="BD12" s="7"/>
      <c r="BE12" s="10"/>
      <c r="BF12" s="17"/>
      <c r="BG12" s="17"/>
      <c r="BH12" s="17"/>
      <c r="BI12" s="17"/>
      <c r="BJ12" s="17"/>
      <c r="BK12" s="17"/>
      <c r="BL12" s="17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7"/>
      <c r="CI12" s="10"/>
      <c r="CJ12" s="10"/>
      <c r="CK12" s="10"/>
      <c r="CL12" s="10"/>
      <c r="CM12" s="10"/>
      <c r="CN12" s="10"/>
      <c r="CO12" s="10"/>
      <c r="CP12" s="10"/>
      <c r="CQ12" s="10"/>
      <c r="CR12" s="7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2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23"/>
      <c r="IH12" s="10"/>
      <c r="II12" s="10"/>
      <c r="IJ12" s="10"/>
      <c r="IK12" s="10"/>
      <c r="IL12" s="14">
        <v>0</v>
      </c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4"/>
      <c r="JH12" s="7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7"/>
      <c r="JW12" s="17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</row>
    <row r="13" spans="1:364" x14ac:dyDescent="0.25">
      <c r="A13" s="4" t="s">
        <v>11</v>
      </c>
      <c r="B13" s="7"/>
      <c r="C13" s="12"/>
      <c r="D13" s="12"/>
      <c r="E13" s="12"/>
      <c r="F13" s="10"/>
      <c r="G13" s="10"/>
      <c r="H13" s="10"/>
      <c r="I13" s="10"/>
      <c r="J13" s="10"/>
      <c r="K13" s="10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2"/>
      <c r="Y13" s="10"/>
      <c r="Z13" s="12"/>
      <c r="AA13" s="10"/>
      <c r="AB13" s="10"/>
      <c r="AC13" s="10"/>
      <c r="AD13" s="10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0"/>
      <c r="AQ13" s="10"/>
      <c r="AR13" s="17"/>
      <c r="AS13" s="23"/>
      <c r="AT13" s="12"/>
      <c r="AU13" s="27"/>
      <c r="AV13" s="29"/>
      <c r="AW13" s="10"/>
      <c r="AX13" s="10"/>
      <c r="AY13" s="7"/>
      <c r="AZ13" s="7"/>
      <c r="BA13" s="7"/>
      <c r="BB13" s="7"/>
      <c r="BC13" s="7"/>
      <c r="BD13" s="7"/>
      <c r="BE13" s="10"/>
      <c r="BF13" s="17"/>
      <c r="BG13" s="17"/>
      <c r="BH13" s="17"/>
      <c r="BI13" s="17"/>
      <c r="BJ13" s="17"/>
      <c r="BK13" s="17"/>
      <c r="BL13" s="17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7"/>
      <c r="CI13" s="10"/>
      <c r="CJ13" s="10"/>
      <c r="CK13" s="10"/>
      <c r="CL13" s="10"/>
      <c r="CM13" s="10"/>
      <c r="CN13" s="10"/>
      <c r="CO13" s="10"/>
      <c r="CP13" s="10"/>
      <c r="CQ13" s="10"/>
      <c r="CR13" s="7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2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23"/>
      <c r="IH13" s="10"/>
      <c r="II13" s="10"/>
      <c r="IJ13" s="10"/>
      <c r="IK13" s="10"/>
      <c r="IL13" s="14">
        <v>0</v>
      </c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4"/>
      <c r="JH13" s="7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7"/>
      <c r="JW13" s="17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</row>
    <row r="14" spans="1:364" x14ac:dyDescent="0.25">
      <c r="A14" s="4" t="s">
        <v>12</v>
      </c>
      <c r="B14" s="6">
        <v>0</v>
      </c>
      <c r="C14" s="11">
        <v>32611</v>
      </c>
      <c r="D14" s="11">
        <v>34939</v>
      </c>
      <c r="E14" s="11">
        <v>52690</v>
      </c>
      <c r="F14" s="14">
        <v>30608</v>
      </c>
      <c r="G14" s="14">
        <v>14709</v>
      </c>
      <c r="H14" s="14">
        <v>0</v>
      </c>
      <c r="I14" s="14">
        <v>22955</v>
      </c>
      <c r="J14" s="14">
        <v>24027</v>
      </c>
      <c r="K14" s="14">
        <v>32210</v>
      </c>
      <c r="L14" s="16">
        <v>45120</v>
      </c>
      <c r="M14" s="16">
        <v>50567</v>
      </c>
      <c r="N14" s="16">
        <v>22</v>
      </c>
      <c r="O14" s="16">
        <v>0</v>
      </c>
      <c r="P14" s="16">
        <v>42428</v>
      </c>
      <c r="Q14" s="16">
        <v>53068</v>
      </c>
      <c r="R14" s="16">
        <v>51145</v>
      </c>
      <c r="S14" s="16">
        <v>37167</v>
      </c>
      <c r="T14" s="16">
        <v>38045</v>
      </c>
      <c r="U14" s="16">
        <v>261</v>
      </c>
      <c r="V14" s="16">
        <v>0</v>
      </c>
      <c r="W14" s="16">
        <v>44044</v>
      </c>
      <c r="X14" s="11">
        <v>30335</v>
      </c>
      <c r="Y14" s="14">
        <v>52358</v>
      </c>
      <c r="Z14" s="11">
        <v>30866</v>
      </c>
      <c r="AA14" s="14">
        <v>50599</v>
      </c>
      <c r="AB14" s="14">
        <v>629</v>
      </c>
      <c r="AC14" s="14">
        <v>0</v>
      </c>
      <c r="AD14" s="14">
        <v>30177</v>
      </c>
      <c r="AE14" s="16">
        <v>27517</v>
      </c>
      <c r="AF14" s="16">
        <v>26052</v>
      </c>
      <c r="AG14" s="16">
        <v>18841</v>
      </c>
      <c r="AH14" s="16">
        <v>15646</v>
      </c>
      <c r="AI14" s="16">
        <v>0</v>
      </c>
      <c r="AJ14" s="16">
        <v>0</v>
      </c>
      <c r="AK14" s="16">
        <v>39539</v>
      </c>
      <c r="AL14" s="16">
        <v>31331</v>
      </c>
      <c r="AM14" s="16">
        <v>21579</v>
      </c>
      <c r="AN14" s="16">
        <v>41941</v>
      </c>
      <c r="AO14" s="16">
        <v>18200</v>
      </c>
      <c r="AP14" s="14">
        <v>0</v>
      </c>
      <c r="AQ14" s="14">
        <v>0</v>
      </c>
      <c r="AR14" s="16">
        <v>24847</v>
      </c>
      <c r="AS14" s="22">
        <v>18641</v>
      </c>
      <c r="AT14" s="11">
        <v>22003</v>
      </c>
      <c r="AU14" s="26">
        <v>19486</v>
      </c>
      <c r="AV14" s="28">
        <v>12279</v>
      </c>
      <c r="AW14" s="14">
        <v>0</v>
      </c>
      <c r="AX14" s="14">
        <v>0</v>
      </c>
      <c r="AY14" s="6">
        <v>42647</v>
      </c>
      <c r="AZ14" s="6">
        <v>35109</v>
      </c>
      <c r="BA14" s="6">
        <v>42973</v>
      </c>
      <c r="BB14" s="6">
        <v>42386</v>
      </c>
      <c r="BC14" s="6">
        <v>27712</v>
      </c>
      <c r="BD14" s="6">
        <v>0</v>
      </c>
      <c r="BE14" s="14">
        <v>0</v>
      </c>
      <c r="BF14" s="16">
        <v>31124</v>
      </c>
      <c r="BG14" s="16">
        <v>37470</v>
      </c>
      <c r="BH14" s="16">
        <v>38911</v>
      </c>
      <c r="BI14" s="16">
        <v>28571</v>
      </c>
      <c r="BJ14" s="16">
        <v>13236</v>
      </c>
      <c r="BK14" s="16">
        <v>0</v>
      </c>
      <c r="BL14" s="16">
        <v>0</v>
      </c>
      <c r="BM14" s="14">
        <v>24085</v>
      </c>
      <c r="BN14" s="14">
        <v>41539</v>
      </c>
      <c r="BO14" s="14">
        <v>32628</v>
      </c>
      <c r="BP14" s="14">
        <v>48712</v>
      </c>
      <c r="BQ14" s="14">
        <v>17388</v>
      </c>
      <c r="BR14" s="14">
        <v>0</v>
      </c>
      <c r="BS14" s="14">
        <v>0</v>
      </c>
      <c r="BT14" s="14">
        <v>33664</v>
      </c>
      <c r="BU14" s="14">
        <v>25707</v>
      </c>
      <c r="BV14" s="14">
        <v>25942</v>
      </c>
      <c r="BW14" s="14">
        <v>32893</v>
      </c>
      <c r="BX14" s="14">
        <v>30925</v>
      </c>
      <c r="BY14" s="14">
        <v>0</v>
      </c>
      <c r="BZ14" s="14">
        <v>0</v>
      </c>
      <c r="CA14" s="14">
        <v>36121</v>
      </c>
      <c r="CB14" s="14">
        <v>34105</v>
      </c>
      <c r="CC14" s="14">
        <v>45700</v>
      </c>
      <c r="CD14" s="14">
        <v>40878</v>
      </c>
      <c r="CE14" s="14">
        <v>28793</v>
      </c>
      <c r="CF14" s="14">
        <v>0</v>
      </c>
      <c r="CG14" s="14">
        <v>0</v>
      </c>
      <c r="CH14" s="6">
        <v>34738</v>
      </c>
      <c r="CI14" s="14">
        <v>29025</v>
      </c>
      <c r="CJ14" s="14">
        <v>12968</v>
      </c>
      <c r="CK14" s="14">
        <v>31342</v>
      </c>
      <c r="CL14" s="14">
        <v>23641</v>
      </c>
      <c r="CM14" s="14">
        <v>0</v>
      </c>
      <c r="CN14" s="14">
        <v>0</v>
      </c>
      <c r="CO14" s="14">
        <v>0</v>
      </c>
      <c r="CP14" s="14">
        <v>23797</v>
      </c>
      <c r="CQ14" s="14">
        <v>32497</v>
      </c>
      <c r="CR14" s="6">
        <v>34764</v>
      </c>
      <c r="CS14" s="14">
        <v>21305</v>
      </c>
      <c r="CT14" s="14">
        <v>0</v>
      </c>
      <c r="CU14" s="14">
        <v>0</v>
      </c>
      <c r="CV14" s="14">
        <v>25346</v>
      </c>
      <c r="CW14" s="14">
        <v>16151</v>
      </c>
      <c r="CX14" s="14">
        <v>25419</v>
      </c>
      <c r="CY14" s="14">
        <v>11955</v>
      </c>
      <c r="CZ14" s="14">
        <v>20681</v>
      </c>
      <c r="DA14" s="14">
        <v>0</v>
      </c>
      <c r="DB14" s="14">
        <v>0</v>
      </c>
      <c r="DC14" s="14">
        <v>22041</v>
      </c>
      <c r="DD14" s="14">
        <v>26655</v>
      </c>
      <c r="DE14" s="14">
        <v>26429</v>
      </c>
      <c r="DF14" s="14">
        <v>31299</v>
      </c>
      <c r="DG14" s="14">
        <v>38618</v>
      </c>
      <c r="DH14" s="14">
        <v>0</v>
      </c>
      <c r="DI14" s="14">
        <v>0</v>
      </c>
      <c r="DJ14" s="14">
        <v>29816</v>
      </c>
      <c r="DK14" s="14">
        <v>27582</v>
      </c>
      <c r="DL14" s="14">
        <v>27256</v>
      </c>
      <c r="DM14" s="14">
        <v>29682</v>
      </c>
      <c r="DN14" s="14">
        <v>19887</v>
      </c>
      <c r="DO14" s="14">
        <v>0</v>
      </c>
      <c r="DP14" s="14">
        <v>0</v>
      </c>
      <c r="DQ14" s="14">
        <v>24443</v>
      </c>
      <c r="DR14" s="14">
        <v>29990</v>
      </c>
      <c r="DS14" s="14">
        <v>23970</v>
      </c>
      <c r="DT14" s="14">
        <v>27435</v>
      </c>
      <c r="DU14" s="14">
        <v>24871</v>
      </c>
      <c r="DV14" s="14">
        <v>0</v>
      </c>
      <c r="DW14" s="14">
        <v>0</v>
      </c>
      <c r="DX14" s="14">
        <v>19935</v>
      </c>
      <c r="DY14" s="14">
        <v>22712</v>
      </c>
      <c r="DZ14" s="14">
        <v>24920</v>
      </c>
      <c r="EA14" s="14">
        <v>0</v>
      </c>
      <c r="EB14" s="11">
        <v>10881</v>
      </c>
      <c r="EC14" s="11">
        <v>0</v>
      </c>
      <c r="ED14" s="11">
        <v>0</v>
      </c>
      <c r="EE14" s="11">
        <v>28301</v>
      </c>
      <c r="EF14" s="11">
        <v>39145</v>
      </c>
      <c r="EG14" s="11">
        <v>50329</v>
      </c>
      <c r="EH14" s="11">
        <v>42036</v>
      </c>
      <c r="EI14" s="11">
        <v>43505</v>
      </c>
      <c r="EJ14" s="11">
        <v>0</v>
      </c>
      <c r="EK14" s="11">
        <v>0</v>
      </c>
      <c r="EL14" s="11">
        <v>0</v>
      </c>
      <c r="EM14" s="11">
        <v>36959</v>
      </c>
      <c r="EN14" s="11">
        <v>36719</v>
      </c>
      <c r="EO14" s="14">
        <v>49694</v>
      </c>
      <c r="EP14" s="14">
        <v>40680</v>
      </c>
      <c r="EQ14" s="14">
        <v>24333</v>
      </c>
      <c r="ER14" s="14">
        <v>0</v>
      </c>
      <c r="ES14" s="14">
        <v>45376</v>
      </c>
      <c r="ET14" s="14">
        <v>45337</v>
      </c>
      <c r="EU14" s="11">
        <v>27878</v>
      </c>
      <c r="EV14" s="14">
        <v>28221</v>
      </c>
      <c r="EW14" s="14">
        <v>12710</v>
      </c>
      <c r="EX14" s="14">
        <v>0</v>
      </c>
      <c r="EY14" s="14">
        <v>0</v>
      </c>
      <c r="EZ14" s="11">
        <v>45518</v>
      </c>
      <c r="FA14" s="14">
        <v>28829</v>
      </c>
      <c r="FB14" s="11">
        <v>40862</v>
      </c>
      <c r="FC14" s="11">
        <v>27120</v>
      </c>
      <c r="FD14" s="14">
        <v>12978</v>
      </c>
      <c r="FE14" s="14">
        <v>0</v>
      </c>
      <c r="FF14" s="14">
        <v>0</v>
      </c>
      <c r="FG14" s="14">
        <v>33631</v>
      </c>
      <c r="FH14" s="14">
        <v>22533</v>
      </c>
      <c r="FI14" s="14">
        <v>29991</v>
      </c>
      <c r="FJ14" s="14">
        <v>37088</v>
      </c>
      <c r="FK14" s="14">
        <v>39101</v>
      </c>
      <c r="FL14" s="14">
        <v>0</v>
      </c>
      <c r="FM14" s="14">
        <v>0</v>
      </c>
      <c r="FN14" s="14">
        <v>30919</v>
      </c>
      <c r="FO14" s="14">
        <v>37643</v>
      </c>
      <c r="FP14" s="14">
        <v>47571</v>
      </c>
      <c r="FQ14" s="14">
        <v>30474</v>
      </c>
      <c r="FR14" s="14">
        <v>15378</v>
      </c>
      <c r="FS14" s="14">
        <v>0</v>
      </c>
      <c r="FT14" s="11">
        <v>0</v>
      </c>
      <c r="FU14" s="11">
        <v>30690</v>
      </c>
      <c r="FV14" s="11">
        <v>29083</v>
      </c>
      <c r="FW14" s="11">
        <v>27448</v>
      </c>
      <c r="FX14" s="14">
        <v>36949</v>
      </c>
      <c r="FY14" s="14">
        <v>23746</v>
      </c>
      <c r="FZ14" s="14">
        <v>0</v>
      </c>
      <c r="GA14" s="14">
        <v>0</v>
      </c>
      <c r="GB14" s="14">
        <v>28420</v>
      </c>
      <c r="GC14" s="14">
        <v>30696</v>
      </c>
      <c r="GD14" s="14">
        <v>43374</v>
      </c>
      <c r="GE14" s="14">
        <v>26024</v>
      </c>
      <c r="GF14" s="14">
        <v>21291</v>
      </c>
      <c r="GG14" s="16">
        <v>0</v>
      </c>
      <c r="GH14" s="16">
        <v>0</v>
      </c>
      <c r="GI14" s="14">
        <v>26484</v>
      </c>
      <c r="GJ14" s="14">
        <v>26243</v>
      </c>
      <c r="GK14" s="14">
        <v>27642</v>
      </c>
      <c r="GL14" s="14">
        <v>24401</v>
      </c>
      <c r="GM14" s="14">
        <v>12489</v>
      </c>
      <c r="GN14" s="14">
        <v>0</v>
      </c>
      <c r="GO14" s="14">
        <v>0</v>
      </c>
      <c r="GP14" s="11">
        <v>45440</v>
      </c>
      <c r="GQ14" s="14">
        <v>30369</v>
      </c>
      <c r="GR14" s="14">
        <v>46068</v>
      </c>
      <c r="GS14" s="14">
        <v>23971</v>
      </c>
      <c r="GT14" s="11">
        <v>32869</v>
      </c>
      <c r="GU14" s="11">
        <v>0</v>
      </c>
      <c r="GV14" s="11">
        <v>0</v>
      </c>
      <c r="GW14" s="14">
        <v>43654</v>
      </c>
      <c r="GX14" s="14">
        <v>42811</v>
      </c>
      <c r="GY14" s="14">
        <v>34745</v>
      </c>
      <c r="GZ14" s="14">
        <v>32556</v>
      </c>
      <c r="HA14" s="14">
        <v>9342</v>
      </c>
      <c r="HB14" s="14">
        <v>409</v>
      </c>
      <c r="HC14" s="14">
        <v>0</v>
      </c>
      <c r="HD14" s="14">
        <v>41942</v>
      </c>
      <c r="HE14" s="14">
        <v>33756</v>
      </c>
      <c r="HF14" s="14">
        <v>31853</v>
      </c>
      <c r="HG14" s="14">
        <v>33962</v>
      </c>
      <c r="HH14" s="11">
        <v>23225</v>
      </c>
      <c r="HI14" s="11">
        <v>11</v>
      </c>
      <c r="HJ14" s="11">
        <v>0</v>
      </c>
      <c r="HK14" s="14">
        <v>40446</v>
      </c>
      <c r="HL14" s="14">
        <v>29733</v>
      </c>
      <c r="HM14" s="14">
        <v>16879</v>
      </c>
      <c r="HN14" s="14">
        <v>30399</v>
      </c>
      <c r="HO14" s="14">
        <v>36571</v>
      </c>
      <c r="HP14" s="14">
        <v>14349</v>
      </c>
      <c r="HQ14" s="14">
        <v>0</v>
      </c>
      <c r="HR14" s="14">
        <v>42662</v>
      </c>
      <c r="HS14" s="14">
        <v>53658</v>
      </c>
      <c r="HT14" s="14">
        <v>58620</v>
      </c>
      <c r="HU14" s="11">
        <v>44197</v>
      </c>
      <c r="HV14" s="14">
        <v>34374</v>
      </c>
      <c r="HW14" s="14">
        <v>0</v>
      </c>
      <c r="HX14" s="14">
        <v>0</v>
      </c>
      <c r="HY14" s="14">
        <v>30829</v>
      </c>
      <c r="HZ14" s="14">
        <v>39372</v>
      </c>
      <c r="IA14" s="14">
        <v>21646</v>
      </c>
      <c r="IB14" s="14">
        <v>21747</v>
      </c>
      <c r="IC14" s="14">
        <v>18202</v>
      </c>
      <c r="ID14" s="14">
        <v>0</v>
      </c>
      <c r="IE14" s="14">
        <v>0</v>
      </c>
      <c r="IF14" s="14">
        <v>28654</v>
      </c>
      <c r="IG14" s="22">
        <v>28414</v>
      </c>
      <c r="IH14" s="14">
        <v>24224</v>
      </c>
      <c r="II14" s="14">
        <v>20450</v>
      </c>
      <c r="IJ14" s="14">
        <v>26517</v>
      </c>
      <c r="IK14" s="14">
        <v>107</v>
      </c>
      <c r="IL14" s="14">
        <v>0</v>
      </c>
      <c r="IM14" s="14">
        <v>22260</v>
      </c>
      <c r="IN14" s="14">
        <v>31381</v>
      </c>
      <c r="IO14" s="14">
        <v>29181</v>
      </c>
      <c r="IP14" s="14">
        <v>37311</v>
      </c>
      <c r="IQ14" s="14">
        <v>21026</v>
      </c>
      <c r="IR14" s="14">
        <v>0</v>
      </c>
      <c r="IS14" s="14">
        <v>0</v>
      </c>
      <c r="IT14" s="14">
        <v>29075</v>
      </c>
      <c r="IU14" s="14">
        <v>23601</v>
      </c>
      <c r="IV14" s="14">
        <v>35787</v>
      </c>
      <c r="IW14" s="14">
        <v>35756</v>
      </c>
      <c r="IX14" s="14">
        <v>33200</v>
      </c>
      <c r="IY14" s="14">
        <v>0</v>
      </c>
      <c r="IZ14" s="14">
        <v>0</v>
      </c>
      <c r="JA14" s="14">
        <v>26288</v>
      </c>
      <c r="JB14" s="14">
        <v>28232</v>
      </c>
      <c r="JC14" s="14">
        <v>24255</v>
      </c>
      <c r="JD14" s="14">
        <v>35456</v>
      </c>
      <c r="JE14" s="14">
        <v>22145</v>
      </c>
      <c r="JF14" s="14">
        <v>7191</v>
      </c>
      <c r="JG14" s="14">
        <v>0</v>
      </c>
      <c r="JH14" s="6">
        <v>15655</v>
      </c>
      <c r="JI14" s="14">
        <v>15566</v>
      </c>
      <c r="JJ14" s="14">
        <v>22402</v>
      </c>
      <c r="JK14" s="14">
        <v>34904</v>
      </c>
      <c r="JL14" s="14">
        <v>17075</v>
      </c>
      <c r="JM14" s="14">
        <v>11386</v>
      </c>
      <c r="JN14" s="14">
        <v>0</v>
      </c>
      <c r="JO14" s="14">
        <v>1082</v>
      </c>
      <c r="JP14" s="16">
        <v>0</v>
      </c>
      <c r="JQ14" s="16">
        <v>0</v>
      </c>
      <c r="JR14" s="16">
        <v>0</v>
      </c>
      <c r="JS14" s="16">
        <v>0</v>
      </c>
      <c r="JT14" s="16">
        <v>0</v>
      </c>
      <c r="JU14" s="16">
        <v>0</v>
      </c>
      <c r="JV14" s="16">
        <v>2990</v>
      </c>
      <c r="JW14" s="16">
        <v>17179</v>
      </c>
      <c r="JX14" s="14">
        <v>6707</v>
      </c>
      <c r="JY14" s="14">
        <v>13260</v>
      </c>
      <c r="JZ14" s="14">
        <v>18066</v>
      </c>
      <c r="KA14" s="14">
        <v>0</v>
      </c>
      <c r="KB14" s="14">
        <v>0</v>
      </c>
      <c r="KC14" s="14">
        <v>17203</v>
      </c>
      <c r="KD14" s="14">
        <v>25791</v>
      </c>
      <c r="KE14" s="14">
        <v>31745</v>
      </c>
      <c r="KF14" s="14">
        <v>33838</v>
      </c>
      <c r="KG14" s="14">
        <v>33307</v>
      </c>
      <c r="KH14" s="14">
        <v>0</v>
      </c>
      <c r="KI14" s="14">
        <v>0</v>
      </c>
      <c r="KJ14" s="14">
        <v>22470</v>
      </c>
      <c r="KK14" s="14">
        <v>34687</v>
      </c>
      <c r="KL14" s="14">
        <v>32066</v>
      </c>
      <c r="KM14" s="14">
        <v>27042</v>
      </c>
      <c r="KN14" s="14">
        <v>11912</v>
      </c>
      <c r="KO14" s="14">
        <v>0</v>
      </c>
      <c r="KP14" s="14">
        <v>0</v>
      </c>
      <c r="KQ14" s="14">
        <v>31105</v>
      </c>
      <c r="KR14" s="14">
        <v>28415</v>
      </c>
      <c r="KS14" s="14">
        <v>43068</v>
      </c>
    </row>
    <row r="15" spans="1:364" x14ac:dyDescent="0.25">
      <c r="A15" s="4" t="s">
        <v>13</v>
      </c>
      <c r="B15" s="6">
        <v>0</v>
      </c>
      <c r="C15" s="11">
        <v>3211</v>
      </c>
      <c r="D15" s="11">
        <v>4235</v>
      </c>
      <c r="E15" s="11">
        <v>2783</v>
      </c>
      <c r="F15" s="14">
        <v>2977</v>
      </c>
      <c r="G15" s="14">
        <v>995</v>
      </c>
      <c r="H15" s="14">
        <v>0</v>
      </c>
      <c r="I15" s="14">
        <v>1316</v>
      </c>
      <c r="J15" s="14">
        <v>1223</v>
      </c>
      <c r="K15" s="14">
        <v>2453</v>
      </c>
      <c r="L15" s="16">
        <v>3080</v>
      </c>
      <c r="M15" s="16">
        <v>1660</v>
      </c>
      <c r="N15" s="16">
        <v>0</v>
      </c>
      <c r="O15" s="16">
        <v>0</v>
      </c>
      <c r="P15" s="16">
        <v>2783</v>
      </c>
      <c r="Q15" s="16">
        <v>3346</v>
      </c>
      <c r="R15" s="16">
        <v>2340</v>
      </c>
      <c r="S15" s="16">
        <v>6168</v>
      </c>
      <c r="T15" s="16">
        <v>6637</v>
      </c>
      <c r="U15" s="16">
        <v>88</v>
      </c>
      <c r="V15" s="16">
        <v>0</v>
      </c>
      <c r="W15" s="16">
        <v>3066</v>
      </c>
      <c r="X15" s="11">
        <v>10686</v>
      </c>
      <c r="Y15" s="14">
        <v>677</v>
      </c>
      <c r="Z15" s="11">
        <v>2708</v>
      </c>
      <c r="AA15" s="14">
        <v>4656</v>
      </c>
      <c r="AB15" s="14">
        <v>46</v>
      </c>
      <c r="AC15" s="14">
        <v>0</v>
      </c>
      <c r="AD15" s="14">
        <v>3683</v>
      </c>
      <c r="AE15" s="16">
        <v>2293</v>
      </c>
      <c r="AF15" s="16">
        <v>3772</v>
      </c>
      <c r="AG15" s="16">
        <v>1544</v>
      </c>
      <c r="AH15" s="16">
        <v>6762</v>
      </c>
      <c r="AI15" s="16">
        <v>0</v>
      </c>
      <c r="AJ15" s="16">
        <v>0</v>
      </c>
      <c r="AK15" s="16">
        <v>2083</v>
      </c>
      <c r="AL15" s="16">
        <v>2231</v>
      </c>
      <c r="AM15" s="16">
        <v>1172</v>
      </c>
      <c r="AN15" s="16">
        <v>2502</v>
      </c>
      <c r="AO15" s="16">
        <v>3076</v>
      </c>
      <c r="AP15" s="14">
        <v>0</v>
      </c>
      <c r="AQ15" s="14">
        <v>0</v>
      </c>
      <c r="AR15" s="16">
        <v>419</v>
      </c>
      <c r="AS15" s="22">
        <v>2102</v>
      </c>
      <c r="AT15" s="11">
        <v>1434</v>
      </c>
      <c r="AU15" s="26">
        <v>2808</v>
      </c>
      <c r="AV15" s="28">
        <v>821</v>
      </c>
      <c r="AW15" s="14">
        <v>0</v>
      </c>
      <c r="AX15" s="14">
        <v>0</v>
      </c>
      <c r="AY15" s="6">
        <v>1306</v>
      </c>
      <c r="AZ15" s="6">
        <v>650</v>
      </c>
      <c r="BA15" s="6">
        <v>2313</v>
      </c>
      <c r="BB15" s="6">
        <v>1479</v>
      </c>
      <c r="BC15" s="6">
        <v>2955</v>
      </c>
      <c r="BD15" s="6">
        <v>0</v>
      </c>
      <c r="BE15" s="14">
        <v>0</v>
      </c>
      <c r="BF15" s="16">
        <v>1677</v>
      </c>
      <c r="BG15" s="16">
        <v>1345</v>
      </c>
      <c r="BH15" s="16">
        <v>2270</v>
      </c>
      <c r="BI15" s="16">
        <v>3290</v>
      </c>
      <c r="BJ15" s="16">
        <v>3436</v>
      </c>
      <c r="BK15" s="16">
        <v>0</v>
      </c>
      <c r="BL15" s="16">
        <v>0</v>
      </c>
      <c r="BM15" s="14">
        <v>1143</v>
      </c>
      <c r="BN15" s="14">
        <v>12</v>
      </c>
      <c r="BO15" s="14">
        <v>443</v>
      </c>
      <c r="BP15" s="14">
        <v>1766</v>
      </c>
      <c r="BQ15" s="14">
        <v>4598</v>
      </c>
      <c r="BR15" s="14">
        <v>0</v>
      </c>
      <c r="BS15" s="14">
        <v>0</v>
      </c>
      <c r="BT15" s="14">
        <v>1585</v>
      </c>
      <c r="BU15" s="14">
        <v>387</v>
      </c>
      <c r="BV15" s="14">
        <v>1828</v>
      </c>
      <c r="BW15" s="14">
        <v>1909</v>
      </c>
      <c r="BX15" s="14">
        <v>2647</v>
      </c>
      <c r="BY15" s="14">
        <v>0</v>
      </c>
      <c r="BZ15" s="14">
        <v>0</v>
      </c>
      <c r="CA15" s="14">
        <v>4069</v>
      </c>
      <c r="CB15" s="14">
        <v>2464</v>
      </c>
      <c r="CC15" s="14">
        <v>855</v>
      </c>
      <c r="CD15" s="14">
        <v>1464</v>
      </c>
      <c r="CE15" s="14">
        <v>1278</v>
      </c>
      <c r="CF15" s="14">
        <v>0</v>
      </c>
      <c r="CG15" s="14">
        <v>0</v>
      </c>
      <c r="CH15" s="6">
        <v>388</v>
      </c>
      <c r="CI15" s="14">
        <v>357</v>
      </c>
      <c r="CJ15" s="14">
        <v>1064</v>
      </c>
      <c r="CK15" s="14">
        <v>516</v>
      </c>
      <c r="CL15" s="14">
        <v>2736</v>
      </c>
      <c r="CM15" s="14">
        <v>0</v>
      </c>
      <c r="CN15" s="14">
        <v>0</v>
      </c>
      <c r="CO15" s="14">
        <v>0</v>
      </c>
      <c r="CP15" s="14">
        <v>1580</v>
      </c>
      <c r="CQ15" s="14">
        <v>2009</v>
      </c>
      <c r="CR15" s="6">
        <v>634</v>
      </c>
      <c r="CS15" s="14">
        <v>855</v>
      </c>
      <c r="CT15" s="14">
        <v>0</v>
      </c>
      <c r="CU15" s="14">
        <v>0</v>
      </c>
      <c r="CV15" s="14">
        <v>1123</v>
      </c>
      <c r="CW15" s="14">
        <v>768</v>
      </c>
      <c r="CX15" s="14">
        <v>765</v>
      </c>
      <c r="CY15" s="14">
        <v>202</v>
      </c>
      <c r="CZ15" s="14">
        <v>1599</v>
      </c>
      <c r="DA15" s="14">
        <v>0</v>
      </c>
      <c r="DB15" s="14">
        <v>0</v>
      </c>
      <c r="DC15" s="14">
        <v>560</v>
      </c>
      <c r="DD15" s="14">
        <v>578</v>
      </c>
      <c r="DE15" s="14">
        <v>4388</v>
      </c>
      <c r="DF15" s="14">
        <v>1122</v>
      </c>
      <c r="DG15" s="14">
        <v>1127</v>
      </c>
      <c r="DH15" s="14">
        <v>0</v>
      </c>
      <c r="DI15" s="14">
        <v>0</v>
      </c>
      <c r="DJ15" s="14">
        <v>1287</v>
      </c>
      <c r="DK15" s="14">
        <v>468</v>
      </c>
      <c r="DL15" s="14">
        <v>539</v>
      </c>
      <c r="DM15" s="14">
        <v>2325</v>
      </c>
      <c r="DN15" s="14">
        <v>4642</v>
      </c>
      <c r="DO15" s="14">
        <v>0</v>
      </c>
      <c r="DP15" s="14">
        <v>0</v>
      </c>
      <c r="DQ15" s="14">
        <v>2121</v>
      </c>
      <c r="DR15" s="14">
        <v>1561</v>
      </c>
      <c r="DS15" s="14">
        <v>1185</v>
      </c>
      <c r="DT15" s="14">
        <v>537</v>
      </c>
      <c r="DU15" s="14">
        <v>3279</v>
      </c>
      <c r="DV15" s="14">
        <v>0</v>
      </c>
      <c r="DW15" s="14">
        <v>0</v>
      </c>
      <c r="DX15" s="14">
        <v>1576</v>
      </c>
      <c r="DY15" s="14">
        <v>3073</v>
      </c>
      <c r="DZ15" s="14">
        <v>2313</v>
      </c>
      <c r="EA15" s="14">
        <v>0</v>
      </c>
      <c r="EB15" s="11">
        <v>4988</v>
      </c>
      <c r="EC15" s="11">
        <v>0</v>
      </c>
      <c r="ED15" s="11">
        <v>0</v>
      </c>
      <c r="EE15" s="11">
        <v>590</v>
      </c>
      <c r="EF15" s="11">
        <v>1845</v>
      </c>
      <c r="EG15" s="11">
        <v>2766</v>
      </c>
      <c r="EH15" s="11">
        <v>3414</v>
      </c>
      <c r="EI15" s="11">
        <v>3347</v>
      </c>
      <c r="EJ15" s="11">
        <v>12</v>
      </c>
      <c r="EK15" s="11">
        <v>0</v>
      </c>
      <c r="EL15" s="11">
        <v>0</v>
      </c>
      <c r="EM15" s="11">
        <v>2788</v>
      </c>
      <c r="EN15" s="11">
        <v>3218</v>
      </c>
      <c r="EO15" s="14">
        <v>3696</v>
      </c>
      <c r="EP15" s="14">
        <v>2918</v>
      </c>
      <c r="EQ15" s="14">
        <v>2467</v>
      </c>
      <c r="ER15" s="14">
        <v>0</v>
      </c>
      <c r="ES15" s="14">
        <v>1764</v>
      </c>
      <c r="ET15" s="14">
        <v>3980</v>
      </c>
      <c r="EU15" s="11">
        <v>6414</v>
      </c>
      <c r="EV15" s="14">
        <v>1786</v>
      </c>
      <c r="EW15" s="14">
        <v>5001</v>
      </c>
      <c r="EX15" s="14">
        <v>51</v>
      </c>
      <c r="EY15" s="14">
        <v>0</v>
      </c>
      <c r="EZ15" s="11">
        <v>1390</v>
      </c>
      <c r="FA15" s="14">
        <v>3436</v>
      </c>
      <c r="FB15" s="11">
        <v>1781</v>
      </c>
      <c r="FC15" s="11">
        <v>5577</v>
      </c>
      <c r="FD15" s="14">
        <v>2601</v>
      </c>
      <c r="FE15" s="14">
        <v>0</v>
      </c>
      <c r="FF15" s="14">
        <v>0</v>
      </c>
      <c r="FG15" s="14">
        <v>3214</v>
      </c>
      <c r="FH15" s="14">
        <v>208</v>
      </c>
      <c r="FI15" s="14">
        <v>1629</v>
      </c>
      <c r="FJ15" s="14">
        <v>880</v>
      </c>
      <c r="FK15" s="14">
        <v>1571</v>
      </c>
      <c r="FL15" s="14">
        <v>0</v>
      </c>
      <c r="FM15" s="14">
        <v>0</v>
      </c>
      <c r="FN15" s="14">
        <v>1636</v>
      </c>
      <c r="FO15" s="14">
        <v>1447</v>
      </c>
      <c r="FP15" s="14">
        <v>1818</v>
      </c>
      <c r="FQ15" s="14">
        <v>2344</v>
      </c>
      <c r="FR15" s="14">
        <v>2754</v>
      </c>
      <c r="FS15" s="14">
        <v>0</v>
      </c>
      <c r="FT15" s="11">
        <v>0</v>
      </c>
      <c r="FU15" s="11">
        <v>1469</v>
      </c>
      <c r="FV15" s="11">
        <v>1298</v>
      </c>
      <c r="FW15" s="11">
        <v>2155</v>
      </c>
      <c r="FX15" s="14">
        <v>1263</v>
      </c>
      <c r="FY15" s="14">
        <v>1426</v>
      </c>
      <c r="FZ15" s="14">
        <v>0</v>
      </c>
      <c r="GA15" s="14">
        <v>0</v>
      </c>
      <c r="GB15" s="14">
        <v>853</v>
      </c>
      <c r="GC15" s="14">
        <v>2421</v>
      </c>
      <c r="GD15" s="14">
        <v>1531</v>
      </c>
      <c r="GE15" s="14">
        <v>1397</v>
      </c>
      <c r="GF15" s="14">
        <v>3393</v>
      </c>
      <c r="GG15" s="16">
        <v>0</v>
      </c>
      <c r="GH15" s="16">
        <v>0</v>
      </c>
      <c r="GI15" s="14">
        <v>185</v>
      </c>
      <c r="GJ15" s="14">
        <v>722</v>
      </c>
      <c r="GK15" s="14">
        <v>735</v>
      </c>
      <c r="GL15" s="14">
        <v>2425</v>
      </c>
      <c r="GM15" s="14">
        <v>4568</v>
      </c>
      <c r="GN15" s="14">
        <v>0</v>
      </c>
      <c r="GO15" s="14">
        <v>0</v>
      </c>
      <c r="GP15" s="11">
        <v>4154</v>
      </c>
      <c r="GQ15" s="14">
        <v>1200</v>
      </c>
      <c r="GR15" s="14">
        <v>3801</v>
      </c>
      <c r="GS15" s="14">
        <v>1156</v>
      </c>
      <c r="GT15" s="11">
        <v>58</v>
      </c>
      <c r="GU15" s="11">
        <v>0</v>
      </c>
      <c r="GV15" s="11">
        <v>0</v>
      </c>
      <c r="GW15" s="14">
        <v>260</v>
      </c>
      <c r="GX15" s="14">
        <v>432</v>
      </c>
      <c r="GY15" s="14">
        <v>708</v>
      </c>
      <c r="GZ15" s="14">
        <v>1231</v>
      </c>
      <c r="HA15" s="14">
        <v>56</v>
      </c>
      <c r="HB15" s="14">
        <v>0</v>
      </c>
      <c r="HC15" s="14">
        <v>0</v>
      </c>
      <c r="HD15" s="14">
        <v>32</v>
      </c>
      <c r="HE15" s="14">
        <v>646</v>
      </c>
      <c r="HF15" s="14">
        <v>1214</v>
      </c>
      <c r="HG15" s="14">
        <v>153</v>
      </c>
      <c r="HH15" s="11">
        <v>818</v>
      </c>
      <c r="HI15" s="11">
        <v>0</v>
      </c>
      <c r="HJ15" s="11">
        <v>0</v>
      </c>
      <c r="HK15" s="14">
        <v>360</v>
      </c>
      <c r="HL15" s="14">
        <v>3926</v>
      </c>
      <c r="HM15" s="14">
        <v>43</v>
      </c>
      <c r="HN15" s="14">
        <v>112</v>
      </c>
      <c r="HO15" s="14">
        <v>1006</v>
      </c>
      <c r="HP15" s="14">
        <v>130</v>
      </c>
      <c r="HQ15" s="14">
        <v>0</v>
      </c>
      <c r="HR15" s="14">
        <v>553</v>
      </c>
      <c r="HS15" s="14">
        <v>1427</v>
      </c>
      <c r="HT15" s="14">
        <v>1179</v>
      </c>
      <c r="HU15" s="11">
        <v>1598</v>
      </c>
      <c r="HV15" s="14">
        <v>43</v>
      </c>
      <c r="HW15" s="14">
        <v>0</v>
      </c>
      <c r="HX15" s="14">
        <v>0</v>
      </c>
      <c r="HY15" s="14">
        <v>2111</v>
      </c>
      <c r="HZ15" s="14">
        <v>617</v>
      </c>
      <c r="IA15" s="14">
        <v>96</v>
      </c>
      <c r="IB15" s="14">
        <v>213</v>
      </c>
      <c r="IC15" s="14">
        <v>100</v>
      </c>
      <c r="ID15" s="14">
        <v>0</v>
      </c>
      <c r="IE15" s="14">
        <v>0</v>
      </c>
      <c r="IF15" s="14">
        <v>347</v>
      </c>
      <c r="IG15" s="22">
        <v>588</v>
      </c>
      <c r="IH15" s="14">
        <v>1397</v>
      </c>
      <c r="II15" s="14">
        <v>72</v>
      </c>
      <c r="IJ15" s="14">
        <v>858</v>
      </c>
      <c r="IK15" s="14">
        <v>0</v>
      </c>
      <c r="IL15" s="14">
        <v>0</v>
      </c>
      <c r="IM15" s="14">
        <v>532</v>
      </c>
      <c r="IN15" s="14">
        <v>1882</v>
      </c>
      <c r="IO15" s="14">
        <v>1533</v>
      </c>
      <c r="IP15" s="14">
        <v>444</v>
      </c>
      <c r="IQ15" s="14">
        <v>1575</v>
      </c>
      <c r="IR15" s="14">
        <v>0</v>
      </c>
      <c r="IS15" s="14">
        <v>0</v>
      </c>
      <c r="IT15" s="14">
        <v>108</v>
      </c>
      <c r="IU15" s="14">
        <v>80</v>
      </c>
      <c r="IV15" s="14">
        <v>57</v>
      </c>
      <c r="IW15" s="14">
        <v>515</v>
      </c>
      <c r="IX15" s="14">
        <v>1021</v>
      </c>
      <c r="IY15" s="14">
        <v>0</v>
      </c>
      <c r="IZ15" s="14">
        <v>0</v>
      </c>
      <c r="JA15" s="14">
        <v>184</v>
      </c>
      <c r="JB15" s="14">
        <v>650</v>
      </c>
      <c r="JC15" s="14">
        <v>558</v>
      </c>
      <c r="JD15" s="14">
        <v>197</v>
      </c>
      <c r="JE15" s="14">
        <v>1704</v>
      </c>
      <c r="JF15" s="14">
        <v>1143</v>
      </c>
      <c r="JG15" s="14">
        <v>0</v>
      </c>
      <c r="JH15" s="6">
        <v>90</v>
      </c>
      <c r="JI15" s="14">
        <v>662</v>
      </c>
      <c r="JJ15" s="14">
        <v>45</v>
      </c>
      <c r="JK15" s="14">
        <v>435</v>
      </c>
      <c r="JL15" s="14">
        <v>3458</v>
      </c>
      <c r="JM15" s="14">
        <v>1348</v>
      </c>
      <c r="JN15" s="14">
        <v>0</v>
      </c>
      <c r="JO15" s="16">
        <v>12</v>
      </c>
      <c r="JP15" s="16">
        <v>0</v>
      </c>
      <c r="JQ15" s="16">
        <v>0</v>
      </c>
      <c r="JR15" s="16">
        <v>0</v>
      </c>
      <c r="JS15" s="16">
        <v>0</v>
      </c>
      <c r="JT15" s="16">
        <v>0</v>
      </c>
      <c r="JU15" s="16">
        <v>0</v>
      </c>
      <c r="JV15" s="16">
        <v>292</v>
      </c>
      <c r="JW15" s="16">
        <v>1742</v>
      </c>
      <c r="JX15" s="14">
        <v>359</v>
      </c>
      <c r="JY15" s="14">
        <v>855</v>
      </c>
      <c r="JZ15" s="14">
        <v>421</v>
      </c>
      <c r="KA15" s="14">
        <v>0</v>
      </c>
      <c r="KB15" s="14">
        <v>0</v>
      </c>
      <c r="KC15" s="14">
        <v>1388</v>
      </c>
      <c r="KD15" s="14">
        <v>1450</v>
      </c>
      <c r="KE15" s="14">
        <v>709</v>
      </c>
      <c r="KF15" s="14">
        <v>339</v>
      </c>
      <c r="KG15" s="14">
        <v>1452</v>
      </c>
      <c r="KH15" s="14">
        <v>0</v>
      </c>
      <c r="KI15" s="14">
        <v>0</v>
      </c>
      <c r="KJ15" s="14">
        <v>153</v>
      </c>
      <c r="KK15" s="14">
        <v>477</v>
      </c>
      <c r="KL15" s="14">
        <v>95</v>
      </c>
      <c r="KM15" s="14">
        <v>250</v>
      </c>
      <c r="KN15" s="14">
        <v>1717</v>
      </c>
      <c r="KO15" s="14">
        <v>0</v>
      </c>
      <c r="KP15" s="14">
        <v>0</v>
      </c>
      <c r="KQ15" s="14">
        <v>103</v>
      </c>
      <c r="KR15" s="14">
        <v>686</v>
      </c>
      <c r="KS15" s="14">
        <v>344</v>
      </c>
    </row>
    <row r="16" spans="1:364" x14ac:dyDescent="0.25">
      <c r="A16" s="4" t="s">
        <v>14</v>
      </c>
      <c r="B16" s="6">
        <v>0</v>
      </c>
      <c r="C16" s="11">
        <v>136</v>
      </c>
      <c r="D16" s="11">
        <v>61</v>
      </c>
      <c r="E16" s="11">
        <v>63</v>
      </c>
      <c r="F16" s="14">
        <v>43</v>
      </c>
      <c r="G16" s="14">
        <v>11</v>
      </c>
      <c r="H16" s="14">
        <v>0</v>
      </c>
      <c r="I16" s="14">
        <v>201</v>
      </c>
      <c r="J16" s="14">
        <v>79</v>
      </c>
      <c r="K16" s="14">
        <v>63</v>
      </c>
      <c r="L16" s="16">
        <v>27</v>
      </c>
      <c r="M16" s="16">
        <v>194</v>
      </c>
      <c r="N16" s="16">
        <v>0</v>
      </c>
      <c r="O16" s="16">
        <v>0</v>
      </c>
      <c r="P16" s="16">
        <v>39</v>
      </c>
      <c r="Q16" s="16">
        <v>43</v>
      </c>
      <c r="R16" s="16">
        <v>109</v>
      </c>
      <c r="S16" s="16">
        <v>60</v>
      </c>
      <c r="T16" s="16">
        <v>37</v>
      </c>
      <c r="U16" s="16">
        <v>0</v>
      </c>
      <c r="V16" s="16">
        <v>0</v>
      </c>
      <c r="W16" s="16">
        <v>76</v>
      </c>
      <c r="X16" s="11">
        <v>44</v>
      </c>
      <c r="Y16" s="16">
        <v>35</v>
      </c>
      <c r="Z16" s="11">
        <v>64</v>
      </c>
      <c r="AA16" s="16">
        <v>30</v>
      </c>
      <c r="AB16" s="16">
        <v>0</v>
      </c>
      <c r="AC16" s="16">
        <v>0</v>
      </c>
      <c r="AD16" s="16">
        <v>77</v>
      </c>
      <c r="AE16" s="16">
        <v>38</v>
      </c>
      <c r="AF16" s="16">
        <v>44</v>
      </c>
      <c r="AG16" s="16">
        <v>37</v>
      </c>
      <c r="AH16" s="16">
        <v>13</v>
      </c>
      <c r="AI16" s="16">
        <v>0</v>
      </c>
      <c r="AJ16" s="16">
        <v>0</v>
      </c>
      <c r="AK16" s="16">
        <v>90</v>
      </c>
      <c r="AL16" s="16">
        <v>31</v>
      </c>
      <c r="AM16" s="16">
        <v>23</v>
      </c>
      <c r="AN16" s="16">
        <v>26</v>
      </c>
      <c r="AO16" s="16">
        <v>29</v>
      </c>
      <c r="AP16" s="16">
        <v>0</v>
      </c>
      <c r="AQ16" s="16">
        <v>0</v>
      </c>
      <c r="AR16" s="16">
        <v>33</v>
      </c>
      <c r="AS16" s="22">
        <v>35</v>
      </c>
      <c r="AT16" s="11">
        <v>45</v>
      </c>
      <c r="AU16" s="26">
        <v>44</v>
      </c>
      <c r="AV16" s="28">
        <v>15</v>
      </c>
      <c r="AW16" s="16">
        <v>0</v>
      </c>
      <c r="AX16" s="16">
        <v>0</v>
      </c>
      <c r="AY16" s="6">
        <v>26</v>
      </c>
      <c r="AZ16" s="6">
        <v>34</v>
      </c>
      <c r="BA16" s="6">
        <v>54</v>
      </c>
      <c r="BB16" s="6">
        <v>13</v>
      </c>
      <c r="BC16" s="6">
        <v>37</v>
      </c>
      <c r="BD16" s="6">
        <v>0</v>
      </c>
      <c r="BE16" s="16">
        <v>0</v>
      </c>
      <c r="BF16" s="16">
        <v>53</v>
      </c>
      <c r="BG16" s="16">
        <v>29</v>
      </c>
      <c r="BH16" s="16">
        <v>31</v>
      </c>
      <c r="BI16" s="16">
        <v>44</v>
      </c>
      <c r="BJ16" s="16">
        <v>24</v>
      </c>
      <c r="BK16" s="16">
        <v>0</v>
      </c>
      <c r="BL16" s="16">
        <v>0</v>
      </c>
      <c r="BM16" s="14">
        <v>32</v>
      </c>
      <c r="BN16" s="14">
        <v>23</v>
      </c>
      <c r="BO16" s="14">
        <v>37</v>
      </c>
      <c r="BP16" s="14">
        <v>28</v>
      </c>
      <c r="BQ16" s="14">
        <v>35</v>
      </c>
      <c r="BR16" s="16">
        <v>0</v>
      </c>
      <c r="BS16" s="16">
        <v>0</v>
      </c>
      <c r="BT16" s="14">
        <v>15</v>
      </c>
      <c r="BU16" s="14">
        <v>39</v>
      </c>
      <c r="BV16" s="14">
        <v>40</v>
      </c>
      <c r="BW16" s="14">
        <v>29</v>
      </c>
      <c r="BX16" s="14">
        <v>37</v>
      </c>
      <c r="BY16" s="16">
        <v>0</v>
      </c>
      <c r="BZ16" s="16">
        <v>0</v>
      </c>
      <c r="CA16" s="14">
        <v>14</v>
      </c>
      <c r="CB16" s="14">
        <v>45</v>
      </c>
      <c r="CC16" s="14">
        <v>32</v>
      </c>
      <c r="CD16" s="14">
        <v>21</v>
      </c>
      <c r="CE16" s="14">
        <v>90</v>
      </c>
      <c r="CF16" s="16">
        <v>0</v>
      </c>
      <c r="CG16" s="16">
        <v>0</v>
      </c>
      <c r="CH16" s="6">
        <v>28</v>
      </c>
      <c r="CI16" s="14">
        <v>310</v>
      </c>
      <c r="CJ16" s="14">
        <v>65</v>
      </c>
      <c r="CK16" s="14">
        <v>69</v>
      </c>
      <c r="CL16" s="14">
        <v>108</v>
      </c>
      <c r="CM16" s="16">
        <v>0</v>
      </c>
      <c r="CN16" s="16">
        <v>0</v>
      </c>
      <c r="CO16" s="14">
        <v>0</v>
      </c>
      <c r="CP16" s="14">
        <v>19</v>
      </c>
      <c r="CQ16" s="14">
        <v>69</v>
      </c>
      <c r="CR16" s="6">
        <v>16</v>
      </c>
      <c r="CS16" s="14">
        <v>145</v>
      </c>
      <c r="CT16" s="14">
        <v>0</v>
      </c>
      <c r="CU16" s="14">
        <v>0</v>
      </c>
      <c r="CV16" s="14">
        <v>14</v>
      </c>
      <c r="CW16" s="14">
        <v>37</v>
      </c>
      <c r="CX16" s="14">
        <v>14</v>
      </c>
      <c r="CY16" s="14">
        <v>18</v>
      </c>
      <c r="CZ16" s="14">
        <v>16</v>
      </c>
      <c r="DA16" s="14">
        <v>0</v>
      </c>
      <c r="DB16" s="14">
        <v>0</v>
      </c>
      <c r="DC16" s="14">
        <v>65</v>
      </c>
      <c r="DD16" s="14">
        <v>38</v>
      </c>
      <c r="DE16" s="14">
        <v>5</v>
      </c>
      <c r="DF16" s="14">
        <v>12</v>
      </c>
      <c r="DG16" s="14">
        <v>44</v>
      </c>
      <c r="DH16" s="14">
        <v>0</v>
      </c>
      <c r="DI16" s="14">
        <v>0</v>
      </c>
      <c r="DJ16" s="14">
        <v>50</v>
      </c>
      <c r="DK16" s="14">
        <v>47</v>
      </c>
      <c r="DL16" s="14">
        <v>50</v>
      </c>
      <c r="DM16" s="14">
        <v>66</v>
      </c>
      <c r="DN16" s="14">
        <v>28</v>
      </c>
      <c r="DO16" s="14">
        <v>0</v>
      </c>
      <c r="DP16" s="14">
        <v>0</v>
      </c>
      <c r="DQ16" s="14">
        <v>28</v>
      </c>
      <c r="DR16" s="14">
        <v>52</v>
      </c>
      <c r="DS16" s="14">
        <v>21</v>
      </c>
      <c r="DT16" s="14">
        <v>13</v>
      </c>
      <c r="DU16" s="14">
        <v>51</v>
      </c>
      <c r="DV16" s="14">
        <v>0</v>
      </c>
      <c r="DW16" s="14">
        <v>0</v>
      </c>
      <c r="DX16" s="16">
        <v>13</v>
      </c>
      <c r="DY16" s="16">
        <v>20</v>
      </c>
      <c r="DZ16" s="16">
        <v>11</v>
      </c>
      <c r="EA16" s="16">
        <v>0</v>
      </c>
      <c r="EB16" s="11">
        <v>183</v>
      </c>
      <c r="EC16" s="11">
        <v>0</v>
      </c>
      <c r="ED16" s="11">
        <v>0</v>
      </c>
      <c r="EE16" s="11">
        <v>217</v>
      </c>
      <c r="EF16" s="11">
        <v>158</v>
      </c>
      <c r="EG16" s="11">
        <v>95</v>
      </c>
      <c r="EH16" s="11">
        <v>101</v>
      </c>
      <c r="EI16" s="11">
        <v>212</v>
      </c>
      <c r="EJ16" s="11">
        <v>0</v>
      </c>
      <c r="EK16" s="11">
        <v>0</v>
      </c>
      <c r="EL16" s="11">
        <v>0</v>
      </c>
      <c r="EM16" s="11">
        <v>376</v>
      </c>
      <c r="EN16" s="11">
        <v>70</v>
      </c>
      <c r="EO16" s="16">
        <v>65</v>
      </c>
      <c r="EP16" s="16">
        <v>25</v>
      </c>
      <c r="EQ16" s="16">
        <v>65</v>
      </c>
      <c r="ER16" s="16">
        <v>0</v>
      </c>
      <c r="ES16" s="16">
        <v>79</v>
      </c>
      <c r="ET16" s="16">
        <v>97</v>
      </c>
      <c r="EU16" s="11">
        <v>60</v>
      </c>
      <c r="EV16" s="16">
        <v>34</v>
      </c>
      <c r="EW16" s="16">
        <v>46</v>
      </c>
      <c r="EX16" s="16">
        <v>52</v>
      </c>
      <c r="EY16" s="16">
        <v>0</v>
      </c>
      <c r="EZ16" s="11">
        <v>91</v>
      </c>
      <c r="FA16" s="16">
        <v>40</v>
      </c>
      <c r="FB16" s="11">
        <v>47</v>
      </c>
      <c r="FC16" s="11">
        <v>144</v>
      </c>
      <c r="FD16" s="16">
        <v>39</v>
      </c>
      <c r="FE16" s="16">
        <v>0</v>
      </c>
      <c r="FF16" s="16">
        <v>0</v>
      </c>
      <c r="FG16" s="16">
        <v>68</v>
      </c>
      <c r="FH16" s="16">
        <v>165</v>
      </c>
      <c r="FI16" s="16">
        <v>43</v>
      </c>
      <c r="FJ16" s="16">
        <v>68</v>
      </c>
      <c r="FK16" s="16">
        <v>82</v>
      </c>
      <c r="FL16" s="16">
        <v>0</v>
      </c>
      <c r="FM16" s="16">
        <v>0</v>
      </c>
      <c r="FN16" s="16">
        <v>41</v>
      </c>
      <c r="FO16" s="16">
        <v>108</v>
      </c>
      <c r="FP16" s="16">
        <v>60</v>
      </c>
      <c r="FQ16" s="16">
        <v>91</v>
      </c>
      <c r="FR16" s="16">
        <v>49</v>
      </c>
      <c r="FS16" s="16">
        <v>0</v>
      </c>
      <c r="FT16" s="11">
        <v>0</v>
      </c>
      <c r="FU16" s="11">
        <v>137</v>
      </c>
      <c r="FV16" s="11">
        <v>86</v>
      </c>
      <c r="FW16" s="11">
        <v>99</v>
      </c>
      <c r="FX16" s="16">
        <v>105</v>
      </c>
      <c r="FY16" s="16">
        <v>43</v>
      </c>
      <c r="FZ16" s="16">
        <v>0</v>
      </c>
      <c r="GA16" s="16">
        <v>0</v>
      </c>
      <c r="GB16" s="16">
        <v>44</v>
      </c>
      <c r="GC16" s="16">
        <v>67</v>
      </c>
      <c r="GD16" s="16">
        <v>146</v>
      </c>
      <c r="GE16" s="16">
        <v>59</v>
      </c>
      <c r="GF16" s="16">
        <v>39</v>
      </c>
      <c r="GG16" s="16">
        <v>0</v>
      </c>
      <c r="GH16" s="16">
        <v>0</v>
      </c>
      <c r="GI16" s="16">
        <v>44</v>
      </c>
      <c r="GJ16" s="16">
        <v>59</v>
      </c>
      <c r="GK16" s="16">
        <v>31</v>
      </c>
      <c r="GL16" s="16">
        <v>23</v>
      </c>
      <c r="GM16" s="16">
        <v>190</v>
      </c>
      <c r="GN16" s="16">
        <v>0</v>
      </c>
      <c r="GO16" s="16">
        <v>0</v>
      </c>
      <c r="GP16" s="11">
        <v>45</v>
      </c>
      <c r="GQ16" s="16">
        <v>36</v>
      </c>
      <c r="GR16" s="16">
        <v>51</v>
      </c>
      <c r="GS16" s="16">
        <v>89</v>
      </c>
      <c r="GT16" s="11">
        <v>297</v>
      </c>
      <c r="GU16" s="11">
        <v>0</v>
      </c>
      <c r="GV16" s="11">
        <v>0</v>
      </c>
      <c r="GW16" s="16">
        <v>70</v>
      </c>
      <c r="GX16" s="16">
        <v>90</v>
      </c>
      <c r="GY16" s="16">
        <v>74</v>
      </c>
      <c r="GZ16" s="16">
        <v>44</v>
      </c>
      <c r="HA16" s="16">
        <v>180</v>
      </c>
      <c r="HB16" s="16">
        <v>2</v>
      </c>
      <c r="HC16" s="16">
        <v>0</v>
      </c>
      <c r="HD16" s="16">
        <v>364</v>
      </c>
      <c r="HE16" s="16">
        <v>208</v>
      </c>
      <c r="HF16" s="16">
        <v>115</v>
      </c>
      <c r="HG16" s="16">
        <v>127</v>
      </c>
      <c r="HH16" s="11">
        <v>80</v>
      </c>
      <c r="HI16" s="11">
        <v>0</v>
      </c>
      <c r="HJ16" s="11">
        <v>0</v>
      </c>
      <c r="HK16" s="16">
        <v>127</v>
      </c>
      <c r="HL16" s="16">
        <v>57</v>
      </c>
      <c r="HM16" s="16">
        <v>170</v>
      </c>
      <c r="HN16" s="16">
        <v>57</v>
      </c>
      <c r="HO16" s="16">
        <v>262</v>
      </c>
      <c r="HP16" s="16">
        <v>23</v>
      </c>
      <c r="HQ16" s="16">
        <v>0</v>
      </c>
      <c r="HR16" s="16">
        <v>110</v>
      </c>
      <c r="HS16" s="16">
        <v>122</v>
      </c>
      <c r="HT16" s="16">
        <v>113</v>
      </c>
      <c r="HU16" s="11">
        <v>92</v>
      </c>
      <c r="HV16" s="16">
        <v>81</v>
      </c>
      <c r="HW16" s="14">
        <v>0</v>
      </c>
      <c r="HX16" s="14">
        <v>0</v>
      </c>
      <c r="HY16" s="16">
        <v>176</v>
      </c>
      <c r="HZ16" s="16">
        <v>128</v>
      </c>
      <c r="IA16" s="16">
        <v>53</v>
      </c>
      <c r="IB16" s="16">
        <v>259</v>
      </c>
      <c r="IC16" s="16">
        <v>61</v>
      </c>
      <c r="ID16" s="14">
        <v>0</v>
      </c>
      <c r="IE16" s="14">
        <v>0</v>
      </c>
      <c r="IF16" s="16">
        <v>114</v>
      </c>
      <c r="IG16" s="22">
        <v>113</v>
      </c>
      <c r="IH16" s="16">
        <v>55</v>
      </c>
      <c r="II16" s="16">
        <v>125</v>
      </c>
      <c r="IJ16" s="16">
        <v>85</v>
      </c>
      <c r="IK16" s="16">
        <v>0</v>
      </c>
      <c r="IL16" s="14">
        <v>0</v>
      </c>
      <c r="IM16" s="16">
        <v>51</v>
      </c>
      <c r="IN16" s="16">
        <v>141</v>
      </c>
      <c r="IO16" s="16">
        <v>54</v>
      </c>
      <c r="IP16" s="16">
        <v>84</v>
      </c>
      <c r="IQ16" s="16">
        <v>142</v>
      </c>
      <c r="IR16" s="14">
        <v>0</v>
      </c>
      <c r="IS16" s="14">
        <v>0</v>
      </c>
      <c r="IT16" s="16">
        <v>24</v>
      </c>
      <c r="IU16" s="16">
        <v>0</v>
      </c>
      <c r="IV16" s="16">
        <v>38</v>
      </c>
      <c r="IW16" s="16">
        <v>44</v>
      </c>
      <c r="IX16" s="16">
        <v>62</v>
      </c>
      <c r="IY16" s="14">
        <v>0</v>
      </c>
      <c r="IZ16" s="14">
        <v>0</v>
      </c>
      <c r="JA16" s="16">
        <v>59</v>
      </c>
      <c r="JB16" s="16">
        <v>54</v>
      </c>
      <c r="JC16" s="16">
        <v>35</v>
      </c>
      <c r="JD16" s="16">
        <v>41</v>
      </c>
      <c r="JE16" s="16">
        <v>52</v>
      </c>
      <c r="JF16" s="16">
        <v>8</v>
      </c>
      <c r="JG16" s="14">
        <v>0</v>
      </c>
      <c r="JH16" s="6">
        <v>95</v>
      </c>
      <c r="JI16" s="16">
        <v>76</v>
      </c>
      <c r="JJ16" s="16">
        <v>90</v>
      </c>
      <c r="JK16" s="16">
        <v>120</v>
      </c>
      <c r="JL16" s="16">
        <v>21</v>
      </c>
      <c r="JM16" s="16">
        <v>33</v>
      </c>
      <c r="JN16" s="16">
        <v>0</v>
      </c>
      <c r="JO16" s="16">
        <v>3</v>
      </c>
      <c r="JP16" s="16">
        <v>0</v>
      </c>
      <c r="JQ16" s="16">
        <v>0</v>
      </c>
      <c r="JR16" s="16">
        <v>0</v>
      </c>
      <c r="JS16" s="16">
        <v>0</v>
      </c>
      <c r="JT16" s="16">
        <v>0</v>
      </c>
      <c r="JU16" s="16">
        <v>0</v>
      </c>
      <c r="JV16" s="16">
        <v>19</v>
      </c>
      <c r="JW16" s="16">
        <v>27</v>
      </c>
      <c r="JX16" s="16">
        <v>147</v>
      </c>
      <c r="JY16" s="16">
        <v>16</v>
      </c>
      <c r="JZ16" s="16">
        <v>194</v>
      </c>
      <c r="KA16" s="14">
        <v>0</v>
      </c>
      <c r="KB16" s="14">
        <v>0</v>
      </c>
      <c r="KC16" s="16">
        <v>169</v>
      </c>
      <c r="KD16" s="16">
        <v>36</v>
      </c>
      <c r="KE16" s="16">
        <v>53</v>
      </c>
      <c r="KF16" s="16">
        <v>36</v>
      </c>
      <c r="KG16" s="16">
        <v>107</v>
      </c>
      <c r="KH16" s="14">
        <v>0</v>
      </c>
      <c r="KI16" s="14">
        <v>0</v>
      </c>
      <c r="KJ16" s="16">
        <v>104</v>
      </c>
      <c r="KK16" s="16">
        <v>182</v>
      </c>
      <c r="KL16" s="16">
        <v>70</v>
      </c>
      <c r="KM16" s="16">
        <v>124</v>
      </c>
      <c r="KN16" s="16">
        <v>121</v>
      </c>
      <c r="KO16" s="14">
        <v>0</v>
      </c>
      <c r="KP16" s="14">
        <v>0</v>
      </c>
      <c r="KQ16" s="16">
        <v>25</v>
      </c>
      <c r="KR16" s="16">
        <v>158</v>
      </c>
      <c r="KS16" s="16">
        <v>50</v>
      </c>
    </row>
    <row r="17" spans="1:305" x14ac:dyDescent="0.25">
      <c r="A17" s="4" t="s">
        <v>15</v>
      </c>
      <c r="B17" s="7"/>
      <c r="C17" s="12"/>
      <c r="D17" s="12"/>
      <c r="E17" s="12"/>
      <c r="F17" s="10"/>
      <c r="G17" s="10"/>
      <c r="H17" s="10"/>
      <c r="I17" s="10"/>
      <c r="J17" s="10"/>
      <c r="K17" s="10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2"/>
      <c r="Y17" s="10"/>
      <c r="Z17" s="12"/>
      <c r="AA17" s="10"/>
      <c r="AB17" s="10"/>
      <c r="AC17" s="10"/>
      <c r="AD17" s="10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0"/>
      <c r="AQ17" s="10"/>
      <c r="AR17" s="17"/>
      <c r="AS17" s="23"/>
      <c r="AT17" s="12"/>
      <c r="AU17" s="27"/>
      <c r="AV17" s="29"/>
      <c r="AW17" s="10"/>
      <c r="AX17" s="10"/>
      <c r="AY17" s="7"/>
      <c r="AZ17" s="7"/>
      <c r="BA17" s="7"/>
      <c r="BB17" s="7"/>
      <c r="BC17" s="7"/>
      <c r="BD17" s="7"/>
      <c r="BE17" s="10"/>
      <c r="BF17" s="17"/>
      <c r="BG17" s="17"/>
      <c r="BH17" s="17"/>
      <c r="BI17" s="17"/>
      <c r="BJ17" s="17"/>
      <c r="BK17" s="17"/>
      <c r="BL17" s="17"/>
      <c r="BM17" s="19"/>
      <c r="BN17" s="20"/>
      <c r="BO17" s="20"/>
      <c r="BP17" s="20"/>
      <c r="BQ17" s="20"/>
      <c r="BR17" s="10"/>
      <c r="BS17" s="1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7"/>
      <c r="CI17" s="20"/>
      <c r="CJ17" s="20"/>
      <c r="CK17" s="20"/>
      <c r="CL17" s="20"/>
      <c r="CM17" s="20"/>
      <c r="CN17" s="20"/>
      <c r="CO17" s="20"/>
      <c r="CP17" s="20"/>
      <c r="CQ17" s="20"/>
      <c r="CR17" s="7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10"/>
      <c r="GP17" s="12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23"/>
      <c r="IH17" s="10"/>
      <c r="II17" s="10"/>
      <c r="IJ17" s="10"/>
      <c r="IK17" s="10"/>
      <c r="IL17" s="14">
        <v>0</v>
      </c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4">
        <v>0</v>
      </c>
      <c r="JH17" s="7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7"/>
      <c r="JW17" s="17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</row>
    <row r="18" spans="1:305" x14ac:dyDescent="0.25">
      <c r="A18" s="4" t="s">
        <v>16</v>
      </c>
      <c r="B18" s="7"/>
      <c r="C18" s="12"/>
      <c r="D18" s="12"/>
      <c r="E18" s="12"/>
      <c r="F18" s="10"/>
      <c r="G18" s="10"/>
      <c r="H18" s="10"/>
      <c r="I18" s="10"/>
      <c r="J18" s="10"/>
      <c r="K18" s="10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2"/>
      <c r="Y18" s="10"/>
      <c r="Z18" s="12"/>
      <c r="AA18" s="10"/>
      <c r="AB18" s="10"/>
      <c r="AC18" s="10"/>
      <c r="AD18" s="10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0"/>
      <c r="AQ18" s="10"/>
      <c r="AR18" s="17"/>
      <c r="AS18" s="23"/>
      <c r="AT18" s="12"/>
      <c r="AU18" s="27"/>
      <c r="AV18" s="29"/>
      <c r="AW18" s="10"/>
      <c r="AX18" s="10"/>
      <c r="AY18" s="7"/>
      <c r="AZ18" s="7"/>
      <c r="BA18" s="7"/>
      <c r="BB18" s="7"/>
      <c r="BC18" s="7"/>
      <c r="BD18" s="7"/>
      <c r="BE18" s="10"/>
      <c r="BF18" s="17"/>
      <c r="BG18" s="17"/>
      <c r="BH18" s="17"/>
      <c r="BI18" s="17"/>
      <c r="BJ18" s="17"/>
      <c r="BK18" s="17"/>
      <c r="BL18" s="17"/>
      <c r="BM18" s="19"/>
      <c r="BN18" s="20"/>
      <c r="BO18" s="20"/>
      <c r="BP18" s="20"/>
      <c r="BQ18" s="20"/>
      <c r="BR18" s="10"/>
      <c r="BS18" s="1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7"/>
      <c r="CI18" s="20"/>
      <c r="CJ18" s="20"/>
      <c r="CK18" s="20"/>
      <c r="CL18" s="20"/>
      <c r="CM18" s="20"/>
      <c r="CN18" s="20"/>
      <c r="CO18" s="20"/>
      <c r="CP18" s="20"/>
      <c r="CQ18" s="20"/>
      <c r="CR18" s="7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10"/>
      <c r="GP18" s="12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23"/>
      <c r="IH18" s="10"/>
      <c r="II18" s="10"/>
      <c r="IJ18" s="10"/>
      <c r="IK18" s="10"/>
      <c r="IL18" s="14">
        <v>0</v>
      </c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4">
        <v>0</v>
      </c>
      <c r="JH18" s="7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7"/>
      <c r="JW18" s="17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</row>
    <row r="19" spans="1:305" x14ac:dyDescent="0.25">
      <c r="A19" s="4" t="s">
        <v>17</v>
      </c>
      <c r="B19" s="7"/>
      <c r="C19" s="12"/>
      <c r="D19" s="12"/>
      <c r="E19" s="12"/>
      <c r="F19" s="10"/>
      <c r="G19" s="10"/>
      <c r="H19" s="10"/>
      <c r="I19" s="10"/>
      <c r="J19" s="10"/>
      <c r="K19" s="10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2"/>
      <c r="Y19" s="10"/>
      <c r="Z19" s="12"/>
      <c r="AA19" s="10"/>
      <c r="AB19" s="10"/>
      <c r="AC19" s="10"/>
      <c r="AD19" s="10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0"/>
      <c r="AQ19" s="10"/>
      <c r="AR19" s="17"/>
      <c r="AS19" s="23"/>
      <c r="AT19" s="12"/>
      <c r="AU19" s="27"/>
      <c r="AV19" s="29"/>
      <c r="AW19" s="10"/>
      <c r="AX19" s="10"/>
      <c r="AY19" s="7"/>
      <c r="AZ19" s="7"/>
      <c r="BA19" s="7"/>
      <c r="BB19" s="7"/>
      <c r="BC19" s="7"/>
      <c r="BD19" s="7"/>
      <c r="BE19" s="10"/>
      <c r="BF19" s="17"/>
      <c r="BG19" s="17"/>
      <c r="BH19" s="17"/>
      <c r="BI19" s="17"/>
      <c r="BJ19" s="17"/>
      <c r="BK19" s="17"/>
      <c r="BL19" s="17"/>
      <c r="BM19" s="19"/>
      <c r="BN19" s="20"/>
      <c r="BO19" s="20"/>
      <c r="BP19" s="20"/>
      <c r="BQ19" s="20"/>
      <c r="BR19" s="10"/>
      <c r="BS19" s="1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7"/>
      <c r="CI19" s="20"/>
      <c r="CJ19" s="20"/>
      <c r="CK19" s="20"/>
      <c r="CL19" s="20"/>
      <c r="CM19" s="20"/>
      <c r="CN19" s="20"/>
      <c r="CO19" s="20"/>
      <c r="CP19" s="20"/>
      <c r="CQ19" s="20"/>
      <c r="CR19" s="7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10"/>
      <c r="GP19" s="12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23"/>
      <c r="IH19" s="10"/>
      <c r="II19" s="10"/>
      <c r="IJ19" s="10"/>
      <c r="IK19" s="10"/>
      <c r="IL19" s="14">
        <v>0</v>
      </c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4">
        <v>0</v>
      </c>
      <c r="JH19" s="7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7"/>
      <c r="JW19" s="17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</row>
    <row r="20" spans="1:305" x14ac:dyDescent="0.25">
      <c r="A20" s="4" t="s">
        <v>18</v>
      </c>
      <c r="B20" s="7"/>
      <c r="C20" s="12"/>
      <c r="D20" s="12"/>
      <c r="E20" s="12"/>
      <c r="F20" s="10"/>
      <c r="G20" s="10"/>
      <c r="H20" s="10"/>
      <c r="I20" s="10"/>
      <c r="J20" s="10"/>
      <c r="K20" s="10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2"/>
      <c r="Y20" s="10"/>
      <c r="Z20" s="12"/>
      <c r="AA20" s="10"/>
      <c r="AB20" s="10"/>
      <c r="AC20" s="10"/>
      <c r="AD20" s="10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0"/>
      <c r="AQ20" s="10"/>
      <c r="AR20" s="17"/>
      <c r="AS20" s="23"/>
      <c r="AT20" s="12"/>
      <c r="AU20" s="27"/>
      <c r="AV20" s="29"/>
      <c r="AW20" s="10"/>
      <c r="AX20" s="10"/>
      <c r="AY20" s="7"/>
      <c r="AZ20" s="7"/>
      <c r="BA20" s="7"/>
      <c r="BB20" s="7"/>
      <c r="BC20" s="7"/>
      <c r="BD20" s="7"/>
      <c r="BE20" s="10"/>
      <c r="BF20" s="17"/>
      <c r="BG20" s="17"/>
      <c r="BH20" s="17"/>
      <c r="BI20" s="17"/>
      <c r="BJ20" s="17"/>
      <c r="BK20" s="17"/>
      <c r="BL20" s="17"/>
      <c r="BM20" s="19"/>
      <c r="BN20" s="20"/>
      <c r="BO20" s="20"/>
      <c r="BP20" s="20"/>
      <c r="BQ20" s="20"/>
      <c r="BR20" s="10"/>
      <c r="BS20" s="1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7"/>
      <c r="CI20" s="20"/>
      <c r="CJ20" s="20"/>
      <c r="CK20" s="20"/>
      <c r="CL20" s="20"/>
      <c r="CM20" s="20"/>
      <c r="CN20" s="20"/>
      <c r="CO20" s="20"/>
      <c r="CP20" s="20"/>
      <c r="CQ20" s="20"/>
      <c r="CR20" s="7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10"/>
      <c r="GP20" s="12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23"/>
      <c r="IH20" s="10"/>
      <c r="II20" s="10"/>
      <c r="IJ20" s="10"/>
      <c r="IK20" s="10"/>
      <c r="IL20" s="14">
        <v>0</v>
      </c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4">
        <v>0</v>
      </c>
      <c r="JH20" s="7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7"/>
      <c r="JW20" s="17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</row>
    <row r="21" spans="1:305" x14ac:dyDescent="0.25">
      <c r="A21" s="4" t="s">
        <v>19</v>
      </c>
      <c r="B21" s="6">
        <v>0</v>
      </c>
      <c r="C21" s="11">
        <v>46436</v>
      </c>
      <c r="D21" s="11">
        <v>49987</v>
      </c>
      <c r="E21" s="11">
        <v>73100</v>
      </c>
      <c r="F21" s="14">
        <v>47288</v>
      </c>
      <c r="G21" s="14">
        <v>17425</v>
      </c>
      <c r="H21" s="14">
        <v>0</v>
      </c>
      <c r="I21" s="14">
        <v>45567</v>
      </c>
      <c r="J21" s="14">
        <v>51744</v>
      </c>
      <c r="K21" s="14">
        <v>50418</v>
      </c>
      <c r="L21" s="16">
        <v>88686</v>
      </c>
      <c r="M21" s="16">
        <v>80184</v>
      </c>
      <c r="N21" s="16">
        <v>930</v>
      </c>
      <c r="O21" s="16">
        <v>0</v>
      </c>
      <c r="P21" s="16">
        <v>79610</v>
      </c>
      <c r="Q21" s="16">
        <v>81618</v>
      </c>
      <c r="R21" s="16">
        <v>80901</v>
      </c>
      <c r="S21" s="16">
        <v>68553</v>
      </c>
      <c r="T21" s="16">
        <v>60519</v>
      </c>
      <c r="U21" s="16">
        <v>0</v>
      </c>
      <c r="V21" s="16">
        <v>0</v>
      </c>
      <c r="W21" s="16">
        <v>66618</v>
      </c>
      <c r="X21" s="11">
        <v>40146</v>
      </c>
      <c r="Y21" s="14">
        <v>115980</v>
      </c>
      <c r="Z21" s="11">
        <v>69168</v>
      </c>
      <c r="AA21" s="14">
        <v>64651</v>
      </c>
      <c r="AB21" s="14">
        <v>616</v>
      </c>
      <c r="AC21" s="14">
        <v>0</v>
      </c>
      <c r="AD21" s="14">
        <v>118968</v>
      </c>
      <c r="AE21" s="16">
        <v>60835</v>
      </c>
      <c r="AF21" s="16">
        <v>78742</v>
      </c>
      <c r="AG21" s="16">
        <v>48915</v>
      </c>
      <c r="AH21" s="16">
        <v>41995</v>
      </c>
      <c r="AI21" s="16">
        <v>0</v>
      </c>
      <c r="AJ21" s="16">
        <v>0</v>
      </c>
      <c r="AK21" s="16">
        <v>57151</v>
      </c>
      <c r="AL21" s="16">
        <v>46038</v>
      </c>
      <c r="AM21" s="16">
        <v>63384</v>
      </c>
      <c r="AN21" s="16">
        <v>51017</v>
      </c>
      <c r="AO21" s="16">
        <v>45373</v>
      </c>
      <c r="AP21" s="14">
        <v>0</v>
      </c>
      <c r="AQ21" s="14">
        <v>0</v>
      </c>
      <c r="AR21" s="16">
        <v>39146</v>
      </c>
      <c r="AS21" s="22">
        <v>46924</v>
      </c>
      <c r="AT21" s="11">
        <v>59093</v>
      </c>
      <c r="AU21" s="26">
        <v>35496</v>
      </c>
      <c r="AV21" s="28">
        <v>49765</v>
      </c>
      <c r="AW21" s="14">
        <v>0</v>
      </c>
      <c r="AX21" s="14">
        <v>0</v>
      </c>
      <c r="AY21" s="6">
        <v>61176</v>
      </c>
      <c r="AZ21" s="6">
        <v>55207</v>
      </c>
      <c r="BA21" s="6">
        <v>50794</v>
      </c>
      <c r="BB21" s="6">
        <v>55313</v>
      </c>
      <c r="BC21" s="6">
        <v>71294</v>
      </c>
      <c r="BD21" s="6">
        <v>0</v>
      </c>
      <c r="BE21" s="14">
        <v>0</v>
      </c>
      <c r="BF21" s="16">
        <v>69813</v>
      </c>
      <c r="BG21" s="16">
        <v>59352</v>
      </c>
      <c r="BH21" s="16">
        <v>62358</v>
      </c>
      <c r="BI21" s="16">
        <v>81293</v>
      </c>
      <c r="BJ21" s="16">
        <v>67585</v>
      </c>
      <c r="BK21" s="16">
        <v>0</v>
      </c>
      <c r="BL21" s="16">
        <v>0</v>
      </c>
      <c r="BM21" s="14">
        <v>67253</v>
      </c>
      <c r="BN21" s="14">
        <v>51973</v>
      </c>
      <c r="BO21" s="14">
        <v>57960</v>
      </c>
      <c r="BP21" s="14">
        <v>65110</v>
      </c>
      <c r="BQ21" s="14">
        <v>51793</v>
      </c>
      <c r="BR21" s="14">
        <v>0</v>
      </c>
      <c r="BS21" s="14">
        <v>0</v>
      </c>
      <c r="BT21" s="14">
        <v>61864</v>
      </c>
      <c r="BU21" s="14">
        <v>49370</v>
      </c>
      <c r="BV21" s="14">
        <v>75703</v>
      </c>
      <c r="BW21" s="14">
        <v>55541</v>
      </c>
      <c r="BX21" s="14">
        <v>65570</v>
      </c>
      <c r="BY21" s="14">
        <v>0</v>
      </c>
      <c r="BZ21" s="14">
        <v>0</v>
      </c>
      <c r="CA21" s="14">
        <v>53490</v>
      </c>
      <c r="CB21" s="14">
        <v>72216</v>
      </c>
      <c r="CC21" s="14">
        <v>58349</v>
      </c>
      <c r="CD21" s="14">
        <v>86153</v>
      </c>
      <c r="CE21" s="14">
        <v>63675</v>
      </c>
      <c r="CF21" s="14">
        <v>0</v>
      </c>
      <c r="CG21" s="14">
        <v>0</v>
      </c>
      <c r="CH21" s="6">
        <v>53135</v>
      </c>
      <c r="CI21" s="14">
        <v>72851</v>
      </c>
      <c r="CJ21" s="14">
        <v>0</v>
      </c>
      <c r="CK21" s="14">
        <v>11</v>
      </c>
      <c r="CL21" s="14">
        <v>54407</v>
      </c>
      <c r="CM21" s="14">
        <v>0</v>
      </c>
      <c r="CN21" s="14">
        <v>0</v>
      </c>
      <c r="CO21" s="14">
        <v>0</v>
      </c>
      <c r="CP21" s="14">
        <v>65574</v>
      </c>
      <c r="CQ21" s="14">
        <v>52511</v>
      </c>
      <c r="CR21" s="6">
        <v>54607</v>
      </c>
      <c r="CS21" s="14">
        <v>46896</v>
      </c>
      <c r="CT21" s="14">
        <v>0</v>
      </c>
      <c r="CU21" s="14">
        <v>0</v>
      </c>
      <c r="CV21" s="14">
        <v>16736</v>
      </c>
      <c r="CW21" s="14">
        <v>38338</v>
      </c>
      <c r="CX21" s="14">
        <v>18992</v>
      </c>
      <c r="CY21" s="14">
        <v>31013</v>
      </c>
      <c r="CZ21" s="14">
        <v>20632</v>
      </c>
      <c r="DA21" s="14">
        <v>0</v>
      </c>
      <c r="DB21" s="14">
        <v>0</v>
      </c>
      <c r="DC21" s="14">
        <v>28384</v>
      </c>
      <c r="DD21" s="14">
        <v>32738</v>
      </c>
      <c r="DE21" s="14">
        <v>45779</v>
      </c>
      <c r="DF21" s="14">
        <v>30497</v>
      </c>
      <c r="DG21" s="14">
        <v>42180</v>
      </c>
      <c r="DH21" s="14">
        <v>0</v>
      </c>
      <c r="DI21" s="14">
        <v>0</v>
      </c>
      <c r="DJ21" s="14">
        <v>45430</v>
      </c>
      <c r="DK21" s="14">
        <v>50944</v>
      </c>
      <c r="DL21" s="14">
        <v>43862</v>
      </c>
      <c r="DM21" s="14">
        <v>44011</v>
      </c>
      <c r="DN21" s="14">
        <v>52872</v>
      </c>
      <c r="DO21" s="14">
        <v>0</v>
      </c>
      <c r="DP21" s="14">
        <v>0</v>
      </c>
      <c r="DQ21" s="14">
        <v>43341</v>
      </c>
      <c r="DR21" s="14">
        <v>44149</v>
      </c>
      <c r="DS21" s="14">
        <v>42892</v>
      </c>
      <c r="DT21" s="14">
        <v>47235</v>
      </c>
      <c r="DU21" s="14">
        <v>30778</v>
      </c>
      <c r="DV21" s="14">
        <v>0</v>
      </c>
      <c r="DW21" s="14">
        <v>0</v>
      </c>
      <c r="DX21" s="14">
        <v>39408</v>
      </c>
      <c r="DY21" s="14">
        <v>34654</v>
      </c>
      <c r="DZ21" s="14">
        <v>39285</v>
      </c>
      <c r="EA21" s="14">
        <v>0</v>
      </c>
      <c r="EB21" s="11">
        <v>27222</v>
      </c>
      <c r="EC21" s="11">
        <v>0</v>
      </c>
      <c r="ED21" s="11">
        <v>0</v>
      </c>
      <c r="EE21" s="11">
        <v>58704</v>
      </c>
      <c r="EF21" s="11">
        <v>72899</v>
      </c>
      <c r="EG21" s="11">
        <v>82998</v>
      </c>
      <c r="EH21" s="11">
        <v>76666</v>
      </c>
      <c r="EI21" s="11">
        <v>109563</v>
      </c>
      <c r="EJ21" s="11">
        <v>0</v>
      </c>
      <c r="EK21" s="11">
        <v>0</v>
      </c>
      <c r="EL21" s="11">
        <v>0</v>
      </c>
      <c r="EM21" s="11">
        <v>81213</v>
      </c>
      <c r="EN21" s="11">
        <v>64025</v>
      </c>
      <c r="EO21" s="14">
        <v>63292</v>
      </c>
      <c r="EP21" s="14">
        <v>82229</v>
      </c>
      <c r="EQ21" s="14">
        <v>52501</v>
      </c>
      <c r="ER21" s="14">
        <v>0</v>
      </c>
      <c r="ES21" s="14">
        <v>75439</v>
      </c>
      <c r="ET21" s="14">
        <v>78182</v>
      </c>
      <c r="EU21" s="11">
        <v>85765</v>
      </c>
      <c r="EV21" s="14">
        <v>56168</v>
      </c>
      <c r="EW21" s="14">
        <v>76723</v>
      </c>
      <c r="EX21" s="14">
        <v>747</v>
      </c>
      <c r="EY21" s="14">
        <v>0</v>
      </c>
      <c r="EZ21" s="11">
        <v>67704</v>
      </c>
      <c r="FA21" s="14">
        <v>53131</v>
      </c>
      <c r="FB21" s="11">
        <v>45561</v>
      </c>
      <c r="FC21" s="11">
        <v>49023</v>
      </c>
      <c r="FD21" s="14">
        <v>68374</v>
      </c>
      <c r="FE21" s="14">
        <v>0</v>
      </c>
      <c r="FF21" s="14">
        <v>0</v>
      </c>
      <c r="FG21" s="14">
        <v>67583</v>
      </c>
      <c r="FH21" s="14">
        <v>42092</v>
      </c>
      <c r="FI21" s="14">
        <v>62506</v>
      </c>
      <c r="FJ21" s="14">
        <v>58785</v>
      </c>
      <c r="FK21" s="14">
        <v>57197</v>
      </c>
      <c r="FL21" s="14">
        <v>0</v>
      </c>
      <c r="FM21" s="14">
        <v>0</v>
      </c>
      <c r="FN21" s="16">
        <v>55161</v>
      </c>
      <c r="FO21" s="16">
        <v>57949</v>
      </c>
      <c r="FP21" s="16">
        <v>71601</v>
      </c>
      <c r="FQ21" s="14">
        <v>51265</v>
      </c>
      <c r="FR21" s="14">
        <v>43116</v>
      </c>
      <c r="FS21" s="14">
        <v>0</v>
      </c>
      <c r="FT21" s="11">
        <v>0</v>
      </c>
      <c r="FU21" s="11">
        <v>23894</v>
      </c>
      <c r="FV21" s="11">
        <v>46074</v>
      </c>
      <c r="FW21" s="11">
        <v>43778</v>
      </c>
      <c r="FX21" s="14">
        <v>47480</v>
      </c>
      <c r="FY21" s="14">
        <v>56973</v>
      </c>
      <c r="FZ21" s="14">
        <v>0</v>
      </c>
      <c r="GA21" s="14">
        <v>0</v>
      </c>
      <c r="GB21" s="14">
        <v>53459</v>
      </c>
      <c r="GC21" s="14">
        <v>48065</v>
      </c>
      <c r="GD21" s="14">
        <v>49031</v>
      </c>
      <c r="GE21" s="14">
        <v>64376</v>
      </c>
      <c r="GF21" s="14">
        <v>57404</v>
      </c>
      <c r="GG21" s="16">
        <v>0</v>
      </c>
      <c r="GH21" s="16">
        <v>0</v>
      </c>
      <c r="GI21" s="14">
        <v>38110</v>
      </c>
      <c r="GJ21" s="14">
        <v>35009</v>
      </c>
      <c r="GK21" s="14">
        <v>37919</v>
      </c>
      <c r="GL21" s="14">
        <v>31532</v>
      </c>
      <c r="GM21" s="14">
        <v>30740</v>
      </c>
      <c r="GN21" s="14">
        <v>0</v>
      </c>
      <c r="GO21" s="14">
        <v>0</v>
      </c>
      <c r="GP21" s="11">
        <v>20014</v>
      </c>
      <c r="GQ21" s="14">
        <v>71664</v>
      </c>
      <c r="GR21" s="14">
        <v>48821</v>
      </c>
      <c r="GS21" s="14">
        <v>70100</v>
      </c>
      <c r="GT21" s="11">
        <v>55743</v>
      </c>
      <c r="GU21" s="11">
        <v>0</v>
      </c>
      <c r="GV21" s="11">
        <v>0</v>
      </c>
      <c r="GW21" s="14">
        <v>71262</v>
      </c>
      <c r="GX21" s="14">
        <v>67798</v>
      </c>
      <c r="GY21" s="14">
        <v>52578</v>
      </c>
      <c r="GZ21" s="14">
        <v>75873</v>
      </c>
      <c r="HA21" s="14">
        <v>72039</v>
      </c>
      <c r="HB21" s="14">
        <v>95</v>
      </c>
      <c r="HC21" s="14">
        <v>0</v>
      </c>
      <c r="HD21" s="14">
        <v>74756</v>
      </c>
      <c r="HE21" s="14">
        <v>69301</v>
      </c>
      <c r="HF21" s="14">
        <v>79852</v>
      </c>
      <c r="HG21" s="14">
        <v>68438</v>
      </c>
      <c r="HH21" s="11">
        <v>93755</v>
      </c>
      <c r="HI21" s="11">
        <v>331</v>
      </c>
      <c r="HJ21" s="11">
        <v>0</v>
      </c>
      <c r="HK21" s="14">
        <v>41911</v>
      </c>
      <c r="HL21" s="14">
        <v>46290</v>
      </c>
      <c r="HM21" s="14">
        <v>69283</v>
      </c>
      <c r="HN21" s="14">
        <v>59974</v>
      </c>
      <c r="HO21" s="14">
        <v>75755</v>
      </c>
      <c r="HP21" s="14">
        <v>29517</v>
      </c>
      <c r="HQ21" s="14">
        <v>0</v>
      </c>
      <c r="HR21" s="14">
        <v>51928</v>
      </c>
      <c r="HS21" s="14">
        <v>88411</v>
      </c>
      <c r="HT21" s="14">
        <v>89969</v>
      </c>
      <c r="HU21" s="11">
        <v>85861</v>
      </c>
      <c r="HV21" s="14">
        <v>78200</v>
      </c>
      <c r="HW21" s="14">
        <v>0</v>
      </c>
      <c r="HX21" s="14">
        <v>0</v>
      </c>
      <c r="HY21" s="14">
        <v>76134</v>
      </c>
      <c r="HZ21" s="14">
        <v>79711</v>
      </c>
      <c r="IA21" s="14">
        <v>63387</v>
      </c>
      <c r="IB21" s="14">
        <v>63845</v>
      </c>
      <c r="IC21" s="14">
        <v>78833</v>
      </c>
      <c r="ID21" s="14">
        <v>0</v>
      </c>
      <c r="IE21" s="14">
        <v>0</v>
      </c>
      <c r="IF21" s="14">
        <v>75926</v>
      </c>
      <c r="IG21" s="22">
        <v>66471</v>
      </c>
      <c r="IH21" s="14">
        <v>82347</v>
      </c>
      <c r="II21" s="14">
        <v>66380</v>
      </c>
      <c r="IJ21" s="14">
        <v>72167</v>
      </c>
      <c r="IK21" s="14">
        <v>457</v>
      </c>
      <c r="IL21" s="14">
        <v>0</v>
      </c>
      <c r="IM21" s="14">
        <v>57216</v>
      </c>
      <c r="IN21" s="14">
        <v>69769</v>
      </c>
      <c r="IO21" s="14">
        <v>66237</v>
      </c>
      <c r="IP21" s="14">
        <v>45788</v>
      </c>
      <c r="IQ21" s="14">
        <v>38659</v>
      </c>
      <c r="IR21" s="14">
        <v>0</v>
      </c>
      <c r="IS21" s="14">
        <v>0</v>
      </c>
      <c r="IT21" s="16">
        <v>63209</v>
      </c>
      <c r="IU21" s="16">
        <v>50372</v>
      </c>
      <c r="IV21" s="16">
        <v>47191</v>
      </c>
      <c r="IW21" s="16">
        <v>43861</v>
      </c>
      <c r="IX21" s="14">
        <v>45762</v>
      </c>
      <c r="IY21" s="14">
        <v>0</v>
      </c>
      <c r="IZ21" s="14">
        <v>0</v>
      </c>
      <c r="JA21" s="16">
        <v>50994</v>
      </c>
      <c r="JB21" s="16">
        <v>43945</v>
      </c>
      <c r="JC21" s="16">
        <v>67268</v>
      </c>
      <c r="JD21" s="16">
        <v>48688</v>
      </c>
      <c r="JE21" s="14">
        <v>41591</v>
      </c>
      <c r="JF21" s="14">
        <v>24616</v>
      </c>
      <c r="JG21" s="14">
        <v>0</v>
      </c>
      <c r="JH21" s="6">
        <v>41375</v>
      </c>
      <c r="JI21" s="16">
        <v>36200</v>
      </c>
      <c r="JJ21" s="16">
        <v>32117</v>
      </c>
      <c r="JK21" s="16">
        <v>37492</v>
      </c>
      <c r="JL21" s="14">
        <v>45854</v>
      </c>
      <c r="JM21" s="14">
        <v>26243</v>
      </c>
      <c r="JN21" s="14">
        <v>0</v>
      </c>
      <c r="JO21" s="14">
        <v>22110</v>
      </c>
      <c r="JP21" s="16">
        <v>0</v>
      </c>
      <c r="JQ21" s="16">
        <v>0</v>
      </c>
      <c r="JR21" s="16">
        <v>0</v>
      </c>
      <c r="JS21" s="16">
        <v>0</v>
      </c>
      <c r="JT21" s="16">
        <v>0</v>
      </c>
      <c r="JU21" s="16">
        <v>0</v>
      </c>
      <c r="JV21" s="16">
        <v>0</v>
      </c>
      <c r="JW21" s="16">
        <v>15363</v>
      </c>
      <c r="JX21" s="14">
        <v>18021</v>
      </c>
      <c r="JY21" s="14">
        <v>18993</v>
      </c>
      <c r="JZ21" s="14">
        <v>33182</v>
      </c>
      <c r="KA21" s="14">
        <v>0</v>
      </c>
      <c r="KB21" s="14">
        <v>0</v>
      </c>
      <c r="KC21" s="14">
        <v>36885</v>
      </c>
      <c r="KD21" s="14">
        <v>48713</v>
      </c>
      <c r="KE21" s="14">
        <v>51885</v>
      </c>
      <c r="KF21" s="14">
        <v>39262</v>
      </c>
      <c r="KG21" s="14">
        <v>49806</v>
      </c>
      <c r="KH21" s="14">
        <v>0</v>
      </c>
      <c r="KI21" s="14">
        <v>0</v>
      </c>
      <c r="KJ21" s="14">
        <v>55893</v>
      </c>
      <c r="KK21" s="14">
        <v>51512</v>
      </c>
      <c r="KL21" s="14">
        <v>61752</v>
      </c>
      <c r="KM21" s="14">
        <v>55971</v>
      </c>
      <c r="KN21" s="14">
        <v>56619</v>
      </c>
      <c r="KO21" s="14">
        <v>0</v>
      </c>
      <c r="KP21" s="14">
        <v>0</v>
      </c>
      <c r="KQ21" s="14">
        <v>62068</v>
      </c>
      <c r="KR21" s="14">
        <v>51601</v>
      </c>
      <c r="KS21" s="14">
        <v>59703</v>
      </c>
    </row>
    <row r="22" spans="1:305" x14ac:dyDescent="0.25">
      <c r="A22" s="4" t="s">
        <v>20</v>
      </c>
      <c r="B22" s="6">
        <v>0</v>
      </c>
      <c r="C22" s="11">
        <v>46436</v>
      </c>
      <c r="D22" s="11">
        <v>49987</v>
      </c>
      <c r="E22" s="11">
        <v>73100</v>
      </c>
      <c r="F22" s="14">
        <v>47288</v>
      </c>
      <c r="G22" s="14">
        <v>17425</v>
      </c>
      <c r="H22" s="14">
        <v>0</v>
      </c>
      <c r="I22" s="14">
        <v>45567</v>
      </c>
      <c r="J22" s="14">
        <v>51744</v>
      </c>
      <c r="K22" s="14">
        <v>50418</v>
      </c>
      <c r="L22" s="16">
        <v>88686</v>
      </c>
      <c r="M22" s="16">
        <v>80184</v>
      </c>
      <c r="N22" s="16">
        <v>930</v>
      </c>
      <c r="O22" s="16">
        <v>0</v>
      </c>
      <c r="P22" s="16">
        <v>79610</v>
      </c>
      <c r="Q22" s="16">
        <v>81618</v>
      </c>
      <c r="R22" s="16">
        <v>80901</v>
      </c>
      <c r="S22" s="16">
        <v>68553</v>
      </c>
      <c r="T22" s="16">
        <v>60519</v>
      </c>
      <c r="U22" s="16">
        <v>0</v>
      </c>
      <c r="V22" s="16">
        <v>0</v>
      </c>
      <c r="W22" s="16">
        <v>66618</v>
      </c>
      <c r="X22" s="11">
        <v>40146</v>
      </c>
      <c r="Y22" s="16">
        <v>115980</v>
      </c>
      <c r="Z22" s="11">
        <v>69168</v>
      </c>
      <c r="AA22" s="16">
        <v>64651</v>
      </c>
      <c r="AB22" s="16">
        <v>616</v>
      </c>
      <c r="AC22" s="16">
        <v>0</v>
      </c>
      <c r="AD22" s="16">
        <v>118968</v>
      </c>
      <c r="AE22" s="16">
        <v>60835</v>
      </c>
      <c r="AF22" s="16">
        <v>78742</v>
      </c>
      <c r="AG22" s="16">
        <v>48915</v>
      </c>
      <c r="AH22" s="16">
        <v>41995</v>
      </c>
      <c r="AI22" s="16">
        <v>0</v>
      </c>
      <c r="AJ22" s="16">
        <v>0</v>
      </c>
      <c r="AK22" s="16">
        <v>57151</v>
      </c>
      <c r="AL22" s="16">
        <v>46038</v>
      </c>
      <c r="AM22" s="16">
        <v>63384</v>
      </c>
      <c r="AN22" s="16">
        <v>51017</v>
      </c>
      <c r="AO22" s="16">
        <v>45373</v>
      </c>
      <c r="AP22" s="16">
        <v>0</v>
      </c>
      <c r="AQ22" s="16">
        <v>0</v>
      </c>
      <c r="AR22" s="16">
        <v>39146</v>
      </c>
      <c r="AS22" s="22">
        <v>46924</v>
      </c>
      <c r="AT22" s="11">
        <v>59093</v>
      </c>
      <c r="AU22" s="26">
        <v>35496</v>
      </c>
      <c r="AV22" s="28">
        <v>49765</v>
      </c>
      <c r="AW22" s="16">
        <v>0</v>
      </c>
      <c r="AX22" s="16">
        <v>0</v>
      </c>
      <c r="AY22" s="6">
        <v>61176</v>
      </c>
      <c r="AZ22" s="6">
        <v>55207</v>
      </c>
      <c r="BA22" s="6">
        <v>50794</v>
      </c>
      <c r="BB22" s="6">
        <v>55313</v>
      </c>
      <c r="BC22" s="6">
        <v>71294</v>
      </c>
      <c r="BD22" s="6">
        <v>0</v>
      </c>
      <c r="BE22" s="16">
        <v>0</v>
      </c>
      <c r="BF22" s="16">
        <v>69813</v>
      </c>
      <c r="BG22" s="16">
        <v>59352</v>
      </c>
      <c r="BH22" s="16">
        <v>62358</v>
      </c>
      <c r="BI22" s="16">
        <v>81293</v>
      </c>
      <c r="BJ22" s="16">
        <v>67585</v>
      </c>
      <c r="BK22" s="16">
        <v>0</v>
      </c>
      <c r="BL22" s="16">
        <v>0</v>
      </c>
      <c r="BM22" s="14">
        <v>67253</v>
      </c>
      <c r="BN22" s="14">
        <v>51973</v>
      </c>
      <c r="BO22" s="14">
        <v>57960</v>
      </c>
      <c r="BP22" s="14">
        <v>65110</v>
      </c>
      <c r="BQ22" s="14">
        <v>51793</v>
      </c>
      <c r="BR22" s="16">
        <v>0</v>
      </c>
      <c r="BS22" s="16">
        <v>0</v>
      </c>
      <c r="BT22" s="14">
        <v>61864</v>
      </c>
      <c r="BU22" s="14">
        <v>49370</v>
      </c>
      <c r="BV22" s="14">
        <v>75703</v>
      </c>
      <c r="BW22" s="14">
        <v>55541</v>
      </c>
      <c r="BX22" s="14">
        <v>65570</v>
      </c>
      <c r="BY22" s="16">
        <v>0</v>
      </c>
      <c r="BZ22" s="16">
        <v>0</v>
      </c>
      <c r="CA22" s="14">
        <v>53490</v>
      </c>
      <c r="CB22" s="14">
        <v>72216</v>
      </c>
      <c r="CC22" s="14">
        <v>58349</v>
      </c>
      <c r="CD22" s="14">
        <v>86153</v>
      </c>
      <c r="CE22" s="14">
        <v>63675</v>
      </c>
      <c r="CF22" s="16">
        <v>0</v>
      </c>
      <c r="CG22" s="16">
        <v>0</v>
      </c>
      <c r="CH22" s="6">
        <v>53135</v>
      </c>
      <c r="CI22" s="14">
        <v>72851</v>
      </c>
      <c r="CJ22" s="14">
        <v>0</v>
      </c>
      <c r="CK22" s="14">
        <v>11</v>
      </c>
      <c r="CL22" s="14">
        <v>54407</v>
      </c>
      <c r="CM22" s="16">
        <v>0</v>
      </c>
      <c r="CN22" s="16">
        <v>0</v>
      </c>
      <c r="CO22" s="14">
        <v>0</v>
      </c>
      <c r="CP22" s="14">
        <v>65574</v>
      </c>
      <c r="CQ22" s="14">
        <v>52511</v>
      </c>
      <c r="CR22" s="6">
        <v>54607</v>
      </c>
      <c r="CS22" s="14">
        <v>46896</v>
      </c>
      <c r="CT22" s="14">
        <v>0</v>
      </c>
      <c r="CU22" s="14">
        <v>0</v>
      </c>
      <c r="CV22" s="14">
        <v>16736</v>
      </c>
      <c r="CW22" s="14">
        <v>38338</v>
      </c>
      <c r="CX22" s="14">
        <v>18992</v>
      </c>
      <c r="CY22" s="14">
        <v>31013</v>
      </c>
      <c r="CZ22" s="14">
        <v>20632</v>
      </c>
      <c r="DA22" s="14">
        <v>0</v>
      </c>
      <c r="DB22" s="14">
        <v>0</v>
      </c>
      <c r="DC22" s="14">
        <v>28384</v>
      </c>
      <c r="DD22" s="14">
        <v>32738</v>
      </c>
      <c r="DE22" s="14">
        <v>45779</v>
      </c>
      <c r="DF22" s="14">
        <v>30497</v>
      </c>
      <c r="DG22" s="14">
        <v>42180</v>
      </c>
      <c r="DH22" s="14">
        <v>0</v>
      </c>
      <c r="DI22" s="14">
        <v>0</v>
      </c>
      <c r="DJ22" s="14">
        <v>45430</v>
      </c>
      <c r="DK22" s="14">
        <v>50944</v>
      </c>
      <c r="DL22" s="14">
        <v>43862</v>
      </c>
      <c r="DM22" s="14">
        <v>44011</v>
      </c>
      <c r="DN22" s="14">
        <v>52872</v>
      </c>
      <c r="DO22" s="14">
        <v>0</v>
      </c>
      <c r="DP22" s="14">
        <v>0</v>
      </c>
      <c r="DQ22" s="14">
        <v>43341</v>
      </c>
      <c r="DR22" s="14">
        <v>44149</v>
      </c>
      <c r="DS22" s="14">
        <v>42892</v>
      </c>
      <c r="DT22" s="14">
        <v>47235</v>
      </c>
      <c r="DU22" s="14">
        <v>30778</v>
      </c>
      <c r="DV22" s="14">
        <v>0</v>
      </c>
      <c r="DW22" s="14">
        <v>0</v>
      </c>
      <c r="DX22" s="16">
        <v>39408</v>
      </c>
      <c r="DY22" s="16">
        <v>34654</v>
      </c>
      <c r="DZ22" s="16">
        <v>39285</v>
      </c>
      <c r="EA22" s="16">
        <v>0</v>
      </c>
      <c r="EB22" s="11">
        <v>27222</v>
      </c>
      <c r="EC22" s="11">
        <v>0</v>
      </c>
      <c r="ED22" s="11">
        <v>0</v>
      </c>
      <c r="EE22" s="11">
        <v>58704</v>
      </c>
      <c r="EF22" s="11">
        <v>72899</v>
      </c>
      <c r="EG22" s="11">
        <v>82998</v>
      </c>
      <c r="EH22" s="11">
        <v>76666</v>
      </c>
      <c r="EI22" s="11">
        <v>109563</v>
      </c>
      <c r="EJ22" s="11">
        <v>0</v>
      </c>
      <c r="EK22" s="11">
        <v>0</v>
      </c>
      <c r="EL22" s="11">
        <v>0</v>
      </c>
      <c r="EM22" s="11">
        <v>81213</v>
      </c>
      <c r="EN22" s="11">
        <v>64025</v>
      </c>
      <c r="EO22" s="16">
        <v>63292</v>
      </c>
      <c r="EP22" s="16">
        <v>82229</v>
      </c>
      <c r="EQ22" s="16">
        <v>52501</v>
      </c>
      <c r="ER22" s="16">
        <v>0</v>
      </c>
      <c r="ES22" s="16">
        <v>75439</v>
      </c>
      <c r="ET22" s="16">
        <v>78182</v>
      </c>
      <c r="EU22" s="11">
        <v>85765</v>
      </c>
      <c r="EV22" s="16">
        <v>56168</v>
      </c>
      <c r="EW22" s="16">
        <v>76723</v>
      </c>
      <c r="EX22" s="16">
        <v>747</v>
      </c>
      <c r="EY22" s="16">
        <v>0</v>
      </c>
      <c r="EZ22" s="11">
        <v>67704</v>
      </c>
      <c r="FA22" s="16">
        <v>53131</v>
      </c>
      <c r="FB22" s="11">
        <v>45561</v>
      </c>
      <c r="FC22" s="11">
        <v>49023</v>
      </c>
      <c r="FD22" s="16">
        <v>68374</v>
      </c>
      <c r="FE22" s="16">
        <v>0</v>
      </c>
      <c r="FF22" s="16">
        <v>0</v>
      </c>
      <c r="FG22" s="16">
        <v>67583</v>
      </c>
      <c r="FH22" s="16">
        <v>42092</v>
      </c>
      <c r="FI22" s="16">
        <v>62506</v>
      </c>
      <c r="FJ22" s="16">
        <v>58785</v>
      </c>
      <c r="FK22" s="16">
        <v>57197</v>
      </c>
      <c r="FL22" s="16">
        <v>0</v>
      </c>
      <c r="FM22" s="16">
        <v>0</v>
      </c>
      <c r="FN22" s="16">
        <v>55161</v>
      </c>
      <c r="FO22" s="16">
        <v>57949</v>
      </c>
      <c r="FP22" s="16">
        <v>71601</v>
      </c>
      <c r="FQ22" s="16">
        <v>51265</v>
      </c>
      <c r="FR22" s="16">
        <v>43116</v>
      </c>
      <c r="FS22" s="16">
        <v>0</v>
      </c>
      <c r="FT22" s="11">
        <v>0</v>
      </c>
      <c r="FU22" s="11">
        <v>23894</v>
      </c>
      <c r="FV22" s="11">
        <v>46074</v>
      </c>
      <c r="FW22" s="11">
        <v>43778</v>
      </c>
      <c r="FX22" s="16">
        <v>47480</v>
      </c>
      <c r="FY22" s="16">
        <v>56973</v>
      </c>
      <c r="FZ22" s="16">
        <v>0</v>
      </c>
      <c r="GA22" s="16">
        <v>0</v>
      </c>
      <c r="GB22" s="16">
        <v>53459</v>
      </c>
      <c r="GC22" s="16">
        <v>48065</v>
      </c>
      <c r="GD22" s="16">
        <v>49031</v>
      </c>
      <c r="GE22" s="16">
        <v>64376</v>
      </c>
      <c r="GF22" s="16">
        <v>57404</v>
      </c>
      <c r="GG22" s="16">
        <v>0</v>
      </c>
      <c r="GH22" s="16">
        <v>0</v>
      </c>
      <c r="GI22" s="16">
        <v>38110</v>
      </c>
      <c r="GJ22" s="16">
        <v>35009</v>
      </c>
      <c r="GK22" s="16">
        <v>37919</v>
      </c>
      <c r="GL22" s="16">
        <v>31532</v>
      </c>
      <c r="GM22" s="16">
        <v>30740</v>
      </c>
      <c r="GN22" s="16">
        <v>0</v>
      </c>
      <c r="GO22" s="16">
        <v>0</v>
      </c>
      <c r="GP22" s="11">
        <v>20014</v>
      </c>
      <c r="GQ22" s="16">
        <v>71664</v>
      </c>
      <c r="GR22" s="16">
        <v>48821</v>
      </c>
      <c r="GS22" s="16">
        <v>70100</v>
      </c>
      <c r="GT22" s="11">
        <v>55743</v>
      </c>
      <c r="GU22" s="11">
        <v>0</v>
      </c>
      <c r="GV22" s="11">
        <v>0</v>
      </c>
      <c r="GW22" s="16">
        <v>71262</v>
      </c>
      <c r="GX22" s="16">
        <v>67798</v>
      </c>
      <c r="GY22" s="16">
        <v>52578</v>
      </c>
      <c r="GZ22" s="16">
        <v>75873</v>
      </c>
      <c r="HA22" s="16">
        <v>72039</v>
      </c>
      <c r="HB22" s="16">
        <v>95</v>
      </c>
      <c r="HC22" s="16">
        <v>0</v>
      </c>
      <c r="HD22" s="16">
        <v>74756</v>
      </c>
      <c r="HE22" s="16">
        <v>69301</v>
      </c>
      <c r="HF22" s="16">
        <v>79852</v>
      </c>
      <c r="HG22" s="16">
        <v>68438</v>
      </c>
      <c r="HH22" s="11">
        <v>93755</v>
      </c>
      <c r="HI22" s="11">
        <v>331</v>
      </c>
      <c r="HJ22" s="11">
        <v>0</v>
      </c>
      <c r="HK22" s="16">
        <v>41911</v>
      </c>
      <c r="HL22" s="16">
        <v>46290</v>
      </c>
      <c r="HM22" s="16">
        <v>69283</v>
      </c>
      <c r="HN22" s="16">
        <v>59974</v>
      </c>
      <c r="HO22" s="16">
        <v>75755</v>
      </c>
      <c r="HP22" s="16">
        <v>29517</v>
      </c>
      <c r="HQ22" s="16">
        <v>0</v>
      </c>
      <c r="HR22" s="16">
        <v>51928</v>
      </c>
      <c r="HS22" s="16">
        <v>88411</v>
      </c>
      <c r="HT22" s="16">
        <v>89969</v>
      </c>
      <c r="HU22" s="11">
        <v>85861</v>
      </c>
      <c r="HV22" s="16">
        <v>78200</v>
      </c>
      <c r="HW22" s="14">
        <v>0</v>
      </c>
      <c r="HX22" s="14">
        <v>0</v>
      </c>
      <c r="HY22" s="16">
        <v>76134</v>
      </c>
      <c r="HZ22" s="16">
        <v>79711</v>
      </c>
      <c r="IA22" s="16">
        <v>63387</v>
      </c>
      <c r="IB22" s="16">
        <v>63845</v>
      </c>
      <c r="IC22" s="16">
        <v>78833</v>
      </c>
      <c r="ID22" s="14">
        <v>0</v>
      </c>
      <c r="IE22" s="14">
        <v>0</v>
      </c>
      <c r="IF22" s="16">
        <v>75926</v>
      </c>
      <c r="IG22" s="22">
        <v>66471</v>
      </c>
      <c r="IH22" s="16">
        <v>82347</v>
      </c>
      <c r="II22" s="16">
        <v>66380</v>
      </c>
      <c r="IJ22" s="16">
        <v>72167</v>
      </c>
      <c r="IK22" s="16">
        <v>457</v>
      </c>
      <c r="IL22" s="14">
        <v>0</v>
      </c>
      <c r="IM22" s="16">
        <v>57216</v>
      </c>
      <c r="IN22" s="16">
        <v>69769</v>
      </c>
      <c r="IO22" s="16">
        <v>66237</v>
      </c>
      <c r="IP22" s="16">
        <v>45788</v>
      </c>
      <c r="IQ22" s="16">
        <v>38659</v>
      </c>
      <c r="IR22" s="14">
        <v>0</v>
      </c>
      <c r="IS22" s="14">
        <v>0</v>
      </c>
      <c r="IT22" s="16">
        <v>63209</v>
      </c>
      <c r="IU22" s="16">
        <v>50372</v>
      </c>
      <c r="IV22" s="16">
        <v>47191</v>
      </c>
      <c r="IW22" s="16">
        <v>43861</v>
      </c>
      <c r="IX22" s="16">
        <v>45762</v>
      </c>
      <c r="IY22" s="14">
        <v>0</v>
      </c>
      <c r="IZ22" s="14">
        <v>0</v>
      </c>
      <c r="JA22" s="16">
        <v>50994</v>
      </c>
      <c r="JB22" s="16">
        <v>43945</v>
      </c>
      <c r="JC22" s="16">
        <v>67268</v>
      </c>
      <c r="JD22" s="16">
        <v>48688</v>
      </c>
      <c r="JE22" s="16">
        <v>41591</v>
      </c>
      <c r="JF22" s="16">
        <v>24616</v>
      </c>
      <c r="JG22" s="14">
        <v>0</v>
      </c>
      <c r="JH22" s="6">
        <v>41375</v>
      </c>
      <c r="JI22" s="16">
        <v>36200</v>
      </c>
      <c r="JJ22" s="16">
        <v>32117</v>
      </c>
      <c r="JK22" s="16">
        <v>37492</v>
      </c>
      <c r="JL22" s="16">
        <v>45854</v>
      </c>
      <c r="JM22" s="16">
        <v>26243</v>
      </c>
      <c r="JN22" s="16">
        <v>0</v>
      </c>
      <c r="JO22" s="16">
        <v>22110</v>
      </c>
      <c r="JP22" s="16">
        <v>0</v>
      </c>
      <c r="JQ22" s="16">
        <v>0</v>
      </c>
      <c r="JR22" s="16">
        <v>0</v>
      </c>
      <c r="JS22" s="16">
        <v>0</v>
      </c>
      <c r="JT22" s="16">
        <v>0</v>
      </c>
      <c r="JU22" s="16">
        <v>0</v>
      </c>
      <c r="JV22" s="16">
        <v>0</v>
      </c>
      <c r="JW22" s="16">
        <v>15363</v>
      </c>
      <c r="JX22" s="16">
        <v>18021</v>
      </c>
      <c r="JY22" s="16">
        <v>18993</v>
      </c>
      <c r="JZ22" s="16">
        <v>33182</v>
      </c>
      <c r="KA22" s="14">
        <v>0</v>
      </c>
      <c r="KB22" s="14">
        <v>0</v>
      </c>
      <c r="KC22" s="16">
        <v>36885</v>
      </c>
      <c r="KD22" s="16">
        <v>48713</v>
      </c>
      <c r="KE22" s="16">
        <v>51885</v>
      </c>
      <c r="KF22" s="16">
        <v>39262</v>
      </c>
      <c r="KG22" s="16">
        <v>49806</v>
      </c>
      <c r="KH22" s="14">
        <v>0</v>
      </c>
      <c r="KI22" s="14">
        <v>0</v>
      </c>
      <c r="KJ22" s="16">
        <v>55893</v>
      </c>
      <c r="KK22" s="16">
        <v>51512</v>
      </c>
      <c r="KL22" s="16">
        <v>61752</v>
      </c>
      <c r="KM22" s="16">
        <v>55971</v>
      </c>
      <c r="KN22" s="16">
        <v>56619</v>
      </c>
      <c r="KO22" s="14">
        <v>0</v>
      </c>
      <c r="KP22" s="14">
        <v>0</v>
      </c>
      <c r="KQ22" s="16">
        <v>62068</v>
      </c>
      <c r="KR22" s="16">
        <v>51601</v>
      </c>
      <c r="KS22" s="16">
        <v>59703</v>
      </c>
    </row>
    <row r="23" spans="1:305" x14ac:dyDescent="0.25">
      <c r="A23" s="4" t="s">
        <v>21</v>
      </c>
      <c r="B23" s="7"/>
      <c r="C23" s="12"/>
      <c r="D23" s="12"/>
      <c r="E23" s="12"/>
      <c r="F23" s="10"/>
      <c r="G23" s="10"/>
      <c r="H23" s="10"/>
      <c r="I23" s="10"/>
      <c r="J23" s="10"/>
      <c r="K23" s="10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2"/>
      <c r="Y23" s="10"/>
      <c r="Z23" s="12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17"/>
      <c r="AQ23" s="17"/>
      <c r="AR23" s="17"/>
      <c r="AS23" s="23"/>
      <c r="AT23" s="12"/>
      <c r="AU23" s="27"/>
      <c r="AV23" s="29"/>
      <c r="AW23" s="17"/>
      <c r="AX23" s="17"/>
      <c r="AY23" s="7"/>
      <c r="AZ23" s="7"/>
      <c r="BA23" s="7"/>
      <c r="BB23" s="7"/>
      <c r="BC23" s="7"/>
      <c r="BD23" s="7"/>
      <c r="BE23" s="17"/>
      <c r="BF23" s="17"/>
      <c r="BG23" s="17"/>
      <c r="BH23" s="17"/>
      <c r="BI23" s="17"/>
      <c r="BJ23" s="17"/>
      <c r="BK23" s="17"/>
      <c r="BL23" s="17"/>
      <c r="BM23" s="10"/>
      <c r="BN23" s="10"/>
      <c r="BO23" s="10"/>
      <c r="BP23" s="10"/>
      <c r="BQ23" s="10"/>
      <c r="BR23" s="17"/>
      <c r="BS23" s="17"/>
      <c r="BT23" s="10"/>
      <c r="BU23" s="10"/>
      <c r="BV23" s="10"/>
      <c r="BW23" s="10"/>
      <c r="BX23" s="10"/>
      <c r="BY23" s="17"/>
      <c r="BZ23" s="17"/>
      <c r="CA23" s="10"/>
      <c r="CB23" s="10"/>
      <c r="CC23" s="10"/>
      <c r="CD23" s="10"/>
      <c r="CE23" s="10"/>
      <c r="CF23" s="17"/>
      <c r="CG23" s="17"/>
      <c r="CH23" s="7"/>
      <c r="CI23" s="10"/>
      <c r="CJ23" s="10"/>
      <c r="CK23" s="10"/>
      <c r="CL23" s="10"/>
      <c r="CM23" s="17"/>
      <c r="CN23" s="17"/>
      <c r="CO23" s="10"/>
      <c r="CP23" s="10"/>
      <c r="CQ23" s="10"/>
      <c r="CR23" s="7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2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23"/>
      <c r="IH23" s="17"/>
      <c r="II23" s="17"/>
      <c r="IJ23" s="17"/>
      <c r="IK23" s="17"/>
      <c r="IL23" s="14">
        <v>0</v>
      </c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4">
        <v>0</v>
      </c>
      <c r="JH23" s="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</row>
    <row r="24" spans="1:305" x14ac:dyDescent="0.25">
      <c r="A24" s="4" t="s">
        <v>22</v>
      </c>
      <c r="B24" s="7"/>
      <c r="C24" s="12"/>
      <c r="D24" s="12"/>
      <c r="E24" s="12"/>
      <c r="F24" s="10"/>
      <c r="G24" s="10"/>
      <c r="H24" s="10"/>
      <c r="I24" s="10"/>
      <c r="J24" s="10"/>
      <c r="K24" s="10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2"/>
      <c r="Y24" s="10"/>
      <c r="Z24" s="12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17"/>
      <c r="AQ24" s="17"/>
      <c r="AR24" s="17"/>
      <c r="AS24" s="23"/>
      <c r="AT24" s="12"/>
      <c r="AU24" s="27"/>
      <c r="AV24" s="29"/>
      <c r="AW24" s="17"/>
      <c r="AX24" s="17"/>
      <c r="AY24" s="7"/>
      <c r="AZ24" s="7"/>
      <c r="BA24" s="7"/>
      <c r="BB24" s="7"/>
      <c r="BC24" s="7"/>
      <c r="BD24" s="7"/>
      <c r="BE24" s="17"/>
      <c r="BF24" s="17"/>
      <c r="BG24" s="17"/>
      <c r="BH24" s="17"/>
      <c r="BI24" s="17"/>
      <c r="BJ24" s="17"/>
      <c r="BK24" s="17"/>
      <c r="BL24" s="17"/>
      <c r="BM24" s="10"/>
      <c r="BN24" s="10"/>
      <c r="BO24" s="10"/>
      <c r="BP24" s="10"/>
      <c r="BQ24" s="10"/>
      <c r="BR24" s="17"/>
      <c r="BS24" s="17"/>
      <c r="BT24" s="10"/>
      <c r="BU24" s="10"/>
      <c r="BV24" s="10"/>
      <c r="BW24" s="10"/>
      <c r="BX24" s="10"/>
      <c r="BY24" s="17"/>
      <c r="BZ24" s="17"/>
      <c r="CA24" s="10"/>
      <c r="CB24" s="10"/>
      <c r="CC24" s="10"/>
      <c r="CD24" s="10"/>
      <c r="CE24" s="10"/>
      <c r="CF24" s="17"/>
      <c r="CG24" s="17"/>
      <c r="CH24" s="7"/>
      <c r="CI24" s="10"/>
      <c r="CJ24" s="10"/>
      <c r="CK24" s="10"/>
      <c r="CL24" s="10"/>
      <c r="CM24" s="17"/>
      <c r="CN24" s="17"/>
      <c r="CO24" s="10"/>
      <c r="CP24" s="10"/>
      <c r="CQ24" s="10"/>
      <c r="CR24" s="7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2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23"/>
      <c r="IH24" s="17"/>
      <c r="II24" s="17"/>
      <c r="IJ24" s="17"/>
      <c r="IK24" s="17"/>
      <c r="IL24" s="14">
        <v>0</v>
      </c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4">
        <v>0</v>
      </c>
      <c r="JH24" s="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</row>
    <row r="25" spans="1:305" x14ac:dyDescent="0.25">
      <c r="A25" s="4" t="s">
        <v>23</v>
      </c>
      <c r="B25" s="7"/>
      <c r="C25" s="12"/>
      <c r="D25" s="12"/>
      <c r="E25" s="12"/>
      <c r="F25" s="10"/>
      <c r="G25" s="10"/>
      <c r="H25" s="10"/>
      <c r="I25" s="10"/>
      <c r="J25" s="10"/>
      <c r="K25" s="10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2"/>
      <c r="Y25" s="10"/>
      <c r="Z25" s="12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17"/>
      <c r="AQ25" s="17"/>
      <c r="AR25" s="17"/>
      <c r="AS25" s="23"/>
      <c r="AT25" s="12"/>
      <c r="AU25" s="27"/>
      <c r="AV25" s="29"/>
      <c r="AW25" s="17"/>
      <c r="AX25" s="17"/>
      <c r="AY25" s="7"/>
      <c r="AZ25" s="7"/>
      <c r="BA25" s="7"/>
      <c r="BB25" s="7"/>
      <c r="BC25" s="7"/>
      <c r="BD25" s="7"/>
      <c r="BE25" s="17"/>
      <c r="BF25" s="17"/>
      <c r="BG25" s="17"/>
      <c r="BH25" s="17"/>
      <c r="BI25" s="17"/>
      <c r="BJ25" s="17"/>
      <c r="BK25" s="17"/>
      <c r="BL25" s="17"/>
      <c r="BM25" s="10"/>
      <c r="BN25" s="10"/>
      <c r="BO25" s="10"/>
      <c r="BP25" s="10"/>
      <c r="BQ25" s="10"/>
      <c r="BR25" s="17"/>
      <c r="BS25" s="17"/>
      <c r="BT25" s="10"/>
      <c r="BU25" s="10"/>
      <c r="BV25" s="10"/>
      <c r="BW25" s="10"/>
      <c r="BX25" s="10"/>
      <c r="BY25" s="17"/>
      <c r="BZ25" s="17"/>
      <c r="CA25" s="10"/>
      <c r="CB25" s="10"/>
      <c r="CC25" s="10"/>
      <c r="CD25" s="10"/>
      <c r="CE25" s="10"/>
      <c r="CF25" s="17"/>
      <c r="CG25" s="17"/>
      <c r="CH25" s="7"/>
      <c r="CI25" s="10"/>
      <c r="CJ25" s="10"/>
      <c r="CK25" s="10"/>
      <c r="CL25" s="10"/>
      <c r="CM25" s="17"/>
      <c r="CN25" s="17"/>
      <c r="CO25" s="10"/>
      <c r="CP25" s="10"/>
      <c r="CQ25" s="10"/>
      <c r="CR25" s="7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2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23"/>
      <c r="IH25" s="17"/>
      <c r="II25" s="17"/>
      <c r="IJ25" s="17"/>
      <c r="IK25" s="17"/>
      <c r="IL25" s="14">
        <v>0</v>
      </c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4">
        <v>0</v>
      </c>
      <c r="JH25" s="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</row>
    <row r="26" spans="1:305" x14ac:dyDescent="0.25">
      <c r="A26" s="4" t="s">
        <v>24</v>
      </c>
      <c r="B26" s="6">
        <v>0</v>
      </c>
      <c r="C26" s="11">
        <v>1645</v>
      </c>
      <c r="D26" s="11">
        <v>1017</v>
      </c>
      <c r="E26" s="11">
        <v>2647</v>
      </c>
      <c r="F26" s="14">
        <v>3127</v>
      </c>
      <c r="G26" s="14">
        <v>1176</v>
      </c>
      <c r="H26" s="14">
        <v>0</v>
      </c>
      <c r="I26" s="14">
        <v>1848</v>
      </c>
      <c r="J26" s="14">
        <v>1349</v>
      </c>
      <c r="K26" s="14">
        <v>1792</v>
      </c>
      <c r="L26" s="16">
        <v>1713</v>
      </c>
      <c r="M26" s="16">
        <v>2658</v>
      </c>
      <c r="N26" s="16">
        <v>0</v>
      </c>
      <c r="O26" s="16">
        <v>0</v>
      </c>
      <c r="P26" s="16">
        <v>2446</v>
      </c>
      <c r="Q26" s="16">
        <v>2028</v>
      </c>
      <c r="R26" s="16">
        <v>1982</v>
      </c>
      <c r="S26" s="16">
        <v>2089</v>
      </c>
      <c r="T26" s="16">
        <v>1618</v>
      </c>
      <c r="U26" s="16">
        <v>0</v>
      </c>
      <c r="V26" s="16">
        <v>0</v>
      </c>
      <c r="W26" s="16">
        <v>1951</v>
      </c>
      <c r="X26" s="11">
        <v>832</v>
      </c>
      <c r="Y26" s="16">
        <v>2308</v>
      </c>
      <c r="Z26" s="11">
        <v>2469</v>
      </c>
      <c r="AA26" s="16">
        <v>2854</v>
      </c>
      <c r="AB26" s="16">
        <v>5</v>
      </c>
      <c r="AC26" s="16">
        <v>0</v>
      </c>
      <c r="AD26" s="16">
        <v>2470</v>
      </c>
      <c r="AE26" s="16">
        <v>1966</v>
      </c>
      <c r="AF26" s="16">
        <v>2002</v>
      </c>
      <c r="AG26" s="16">
        <v>1232</v>
      </c>
      <c r="AH26" s="16">
        <v>1260</v>
      </c>
      <c r="AI26" s="16">
        <v>0</v>
      </c>
      <c r="AJ26" s="16">
        <v>0</v>
      </c>
      <c r="AK26" s="16">
        <v>2107</v>
      </c>
      <c r="AL26" s="16">
        <v>659</v>
      </c>
      <c r="AM26" s="16">
        <v>950</v>
      </c>
      <c r="AN26" s="16">
        <v>2003</v>
      </c>
      <c r="AO26" s="16">
        <v>1172</v>
      </c>
      <c r="AP26" s="16">
        <v>0</v>
      </c>
      <c r="AQ26" s="16">
        <v>0</v>
      </c>
      <c r="AR26" s="16">
        <v>1105</v>
      </c>
      <c r="AS26" s="22">
        <v>841</v>
      </c>
      <c r="AT26" s="11">
        <v>1554</v>
      </c>
      <c r="AU26" s="26">
        <v>1968</v>
      </c>
      <c r="AV26" s="28">
        <v>1335</v>
      </c>
      <c r="AW26" s="16">
        <v>0</v>
      </c>
      <c r="AX26" s="16">
        <v>0</v>
      </c>
      <c r="AY26" s="6">
        <v>1538</v>
      </c>
      <c r="AZ26" s="6">
        <v>952</v>
      </c>
      <c r="BA26" s="6">
        <v>1326</v>
      </c>
      <c r="BB26" s="6">
        <v>1129</v>
      </c>
      <c r="BC26" s="6">
        <v>1647</v>
      </c>
      <c r="BD26" s="6">
        <v>0</v>
      </c>
      <c r="BE26" s="16">
        <v>0</v>
      </c>
      <c r="BF26" s="16">
        <v>1449</v>
      </c>
      <c r="BG26" s="16">
        <v>768</v>
      </c>
      <c r="BH26" s="16">
        <v>2181</v>
      </c>
      <c r="BI26" s="16">
        <v>2258</v>
      </c>
      <c r="BJ26" s="16">
        <v>1873</v>
      </c>
      <c r="BK26" s="16">
        <v>0</v>
      </c>
      <c r="BL26" s="16">
        <v>0</v>
      </c>
      <c r="BM26" s="14">
        <v>1060</v>
      </c>
      <c r="BN26" s="14">
        <v>1384</v>
      </c>
      <c r="BO26" s="14">
        <v>888</v>
      </c>
      <c r="BP26" s="14">
        <v>1220</v>
      </c>
      <c r="BQ26" s="14">
        <v>2213</v>
      </c>
      <c r="BR26" s="16">
        <v>0</v>
      </c>
      <c r="BS26" s="16">
        <v>0</v>
      </c>
      <c r="BT26" s="14">
        <v>1440</v>
      </c>
      <c r="BU26" s="14">
        <v>1225</v>
      </c>
      <c r="BV26" s="14">
        <v>1387</v>
      </c>
      <c r="BW26" s="14">
        <v>1367</v>
      </c>
      <c r="BX26" s="14">
        <v>1709</v>
      </c>
      <c r="BY26" s="16">
        <v>0</v>
      </c>
      <c r="BZ26" s="16">
        <v>0</v>
      </c>
      <c r="CA26" s="14">
        <v>895</v>
      </c>
      <c r="CB26" s="14">
        <v>1962</v>
      </c>
      <c r="CC26" s="14">
        <v>1834</v>
      </c>
      <c r="CD26" s="14">
        <v>1254</v>
      </c>
      <c r="CE26" s="14">
        <v>2576</v>
      </c>
      <c r="CF26" s="16">
        <v>0</v>
      </c>
      <c r="CG26" s="16">
        <v>0</v>
      </c>
      <c r="CH26" s="6">
        <v>1484</v>
      </c>
      <c r="CI26" s="14">
        <v>324</v>
      </c>
      <c r="CJ26" s="14">
        <v>536</v>
      </c>
      <c r="CK26" s="14">
        <v>692</v>
      </c>
      <c r="CL26" s="14">
        <v>1191</v>
      </c>
      <c r="CM26" s="16">
        <v>0</v>
      </c>
      <c r="CN26" s="16">
        <v>0</v>
      </c>
      <c r="CO26" s="14">
        <v>0</v>
      </c>
      <c r="CP26" s="14">
        <v>865</v>
      </c>
      <c r="CQ26" s="14">
        <v>662</v>
      </c>
      <c r="CR26" s="6">
        <v>939</v>
      </c>
      <c r="CS26" s="14">
        <v>1496</v>
      </c>
      <c r="CT26" s="14">
        <v>0</v>
      </c>
      <c r="CU26" s="14">
        <v>0</v>
      </c>
      <c r="CV26" s="14">
        <v>1328</v>
      </c>
      <c r="CW26" s="14">
        <v>1175</v>
      </c>
      <c r="CX26" s="14">
        <v>779</v>
      </c>
      <c r="CY26" s="14">
        <v>805</v>
      </c>
      <c r="CZ26" s="14">
        <v>927</v>
      </c>
      <c r="DA26" s="14">
        <v>0</v>
      </c>
      <c r="DB26" s="14">
        <v>0</v>
      </c>
      <c r="DC26" s="14">
        <v>823</v>
      </c>
      <c r="DD26" s="14">
        <v>1325</v>
      </c>
      <c r="DE26" s="14">
        <v>774</v>
      </c>
      <c r="DF26" s="14">
        <v>1205</v>
      </c>
      <c r="DG26" s="14">
        <v>1160</v>
      </c>
      <c r="DH26" s="14">
        <v>0</v>
      </c>
      <c r="DI26" s="14">
        <v>0</v>
      </c>
      <c r="DJ26" s="14">
        <v>2948</v>
      </c>
      <c r="DK26" s="14">
        <v>1171</v>
      </c>
      <c r="DL26" s="14">
        <v>1164</v>
      </c>
      <c r="DM26" s="14">
        <v>965</v>
      </c>
      <c r="DN26" s="14">
        <v>1948</v>
      </c>
      <c r="DO26" s="14">
        <v>0</v>
      </c>
      <c r="DP26" s="14">
        <v>0</v>
      </c>
      <c r="DQ26" s="14">
        <v>1031</v>
      </c>
      <c r="DR26" s="14">
        <v>1850</v>
      </c>
      <c r="DS26" s="14">
        <v>1596</v>
      </c>
      <c r="DT26" s="14">
        <v>779</v>
      </c>
      <c r="DU26" s="14">
        <v>882</v>
      </c>
      <c r="DV26" s="14">
        <v>434</v>
      </c>
      <c r="DW26" s="14">
        <v>0</v>
      </c>
      <c r="DX26" s="16">
        <v>1694</v>
      </c>
      <c r="DY26" s="16">
        <v>669</v>
      </c>
      <c r="DZ26" s="16">
        <v>2076</v>
      </c>
      <c r="EA26" s="16">
        <v>0</v>
      </c>
      <c r="EB26" s="11">
        <v>1166</v>
      </c>
      <c r="EC26" s="11">
        <v>0</v>
      </c>
      <c r="ED26" s="11">
        <v>0</v>
      </c>
      <c r="EE26" s="11">
        <v>2533</v>
      </c>
      <c r="EF26" s="11">
        <v>3008</v>
      </c>
      <c r="EG26" s="11">
        <v>2971</v>
      </c>
      <c r="EH26" s="11">
        <v>2716</v>
      </c>
      <c r="EI26" s="11">
        <v>3240</v>
      </c>
      <c r="EJ26" s="11">
        <v>0</v>
      </c>
      <c r="EK26" s="11">
        <v>0</v>
      </c>
      <c r="EL26" s="11">
        <v>0</v>
      </c>
      <c r="EM26" s="11">
        <v>2035</v>
      </c>
      <c r="EN26" s="11">
        <v>2316</v>
      </c>
      <c r="EO26" s="16">
        <v>2617</v>
      </c>
      <c r="EP26" s="16">
        <v>883</v>
      </c>
      <c r="EQ26" s="16">
        <v>728</v>
      </c>
      <c r="ER26" s="16">
        <v>0</v>
      </c>
      <c r="ES26" s="16">
        <v>2575</v>
      </c>
      <c r="ET26" s="16">
        <v>3838</v>
      </c>
      <c r="EU26" s="11">
        <v>2620</v>
      </c>
      <c r="EV26" s="16">
        <v>3157</v>
      </c>
      <c r="EW26" s="16">
        <v>1923</v>
      </c>
      <c r="EX26" s="16">
        <v>113</v>
      </c>
      <c r="EY26" s="16">
        <v>0</v>
      </c>
      <c r="EZ26" s="11">
        <v>2183</v>
      </c>
      <c r="FA26" s="16">
        <v>2021</v>
      </c>
      <c r="FB26" s="11">
        <v>2219</v>
      </c>
      <c r="FC26" s="11">
        <v>1891</v>
      </c>
      <c r="FD26" s="16">
        <v>2273</v>
      </c>
      <c r="FE26" s="16">
        <v>0</v>
      </c>
      <c r="FF26" s="16">
        <v>0</v>
      </c>
      <c r="FG26" s="16">
        <v>2242</v>
      </c>
      <c r="FH26" s="16">
        <v>2149</v>
      </c>
      <c r="FI26" s="16">
        <v>1641</v>
      </c>
      <c r="FJ26" s="16">
        <v>2555</v>
      </c>
      <c r="FK26" s="16">
        <v>2542</v>
      </c>
      <c r="FL26" s="16">
        <v>0</v>
      </c>
      <c r="FM26" s="16">
        <v>0</v>
      </c>
      <c r="FN26" s="16">
        <v>3407</v>
      </c>
      <c r="FO26" s="16">
        <v>3469</v>
      </c>
      <c r="FP26" s="16">
        <v>2148</v>
      </c>
      <c r="FQ26" s="16">
        <v>1988</v>
      </c>
      <c r="FR26" s="16">
        <v>1401</v>
      </c>
      <c r="FS26" s="16">
        <v>0</v>
      </c>
      <c r="FT26" s="11">
        <v>0</v>
      </c>
      <c r="FU26" s="11">
        <v>1746</v>
      </c>
      <c r="FV26" s="11">
        <v>1941</v>
      </c>
      <c r="FW26" s="11">
        <v>1939</v>
      </c>
      <c r="FX26" s="16">
        <v>2562</v>
      </c>
      <c r="FY26" s="16">
        <v>2297</v>
      </c>
      <c r="FZ26" s="16">
        <v>0</v>
      </c>
      <c r="GA26" s="16">
        <v>0</v>
      </c>
      <c r="GB26" s="16">
        <v>1339</v>
      </c>
      <c r="GC26" s="16">
        <v>1793</v>
      </c>
      <c r="GD26" s="16">
        <v>2131</v>
      </c>
      <c r="GE26" s="16">
        <v>1455</v>
      </c>
      <c r="GF26" s="16">
        <v>1737</v>
      </c>
      <c r="GG26" s="16">
        <v>0</v>
      </c>
      <c r="GH26" s="16">
        <v>0</v>
      </c>
      <c r="GI26" s="16">
        <v>1418</v>
      </c>
      <c r="GJ26" s="16">
        <v>1170</v>
      </c>
      <c r="GK26" s="16">
        <v>1060</v>
      </c>
      <c r="GL26" s="16">
        <v>1086</v>
      </c>
      <c r="GM26" s="16">
        <v>1381</v>
      </c>
      <c r="GN26" s="16">
        <v>0</v>
      </c>
      <c r="GO26" s="16">
        <v>0</v>
      </c>
      <c r="GP26" s="11">
        <v>1898</v>
      </c>
      <c r="GQ26" s="16">
        <v>1826</v>
      </c>
      <c r="GR26" s="16">
        <v>1669</v>
      </c>
      <c r="GS26" s="16">
        <v>1723</v>
      </c>
      <c r="GT26" s="11">
        <v>1833</v>
      </c>
      <c r="GU26" s="11">
        <v>0</v>
      </c>
      <c r="GV26" s="11">
        <v>0</v>
      </c>
      <c r="GW26" s="16">
        <v>2095</v>
      </c>
      <c r="GX26" s="16">
        <v>2778</v>
      </c>
      <c r="GY26" s="16">
        <v>2943</v>
      </c>
      <c r="GZ26" s="16">
        <v>3197</v>
      </c>
      <c r="HA26" s="16">
        <v>3397</v>
      </c>
      <c r="HB26" s="16">
        <v>244</v>
      </c>
      <c r="HC26" s="16">
        <v>0</v>
      </c>
      <c r="HD26" s="16">
        <v>2767</v>
      </c>
      <c r="HE26" s="16">
        <v>2502</v>
      </c>
      <c r="HF26" s="16">
        <v>3166</v>
      </c>
      <c r="HG26" s="16">
        <v>3239</v>
      </c>
      <c r="HH26" s="11">
        <v>3826</v>
      </c>
      <c r="HI26" s="11">
        <v>1216</v>
      </c>
      <c r="HJ26" s="11">
        <v>0</v>
      </c>
      <c r="HK26" s="16">
        <v>4394</v>
      </c>
      <c r="HL26" s="16">
        <v>3314</v>
      </c>
      <c r="HM26" s="16">
        <v>2690</v>
      </c>
      <c r="HN26" s="16">
        <v>4524</v>
      </c>
      <c r="HO26" s="16">
        <v>3050</v>
      </c>
      <c r="HP26" s="16">
        <v>1154</v>
      </c>
      <c r="HQ26" s="16">
        <v>0</v>
      </c>
      <c r="HR26" s="16">
        <v>2186</v>
      </c>
      <c r="HS26" s="16">
        <v>3158</v>
      </c>
      <c r="HT26" s="16">
        <v>2506</v>
      </c>
      <c r="HU26" s="11">
        <v>4313</v>
      </c>
      <c r="HV26" s="16">
        <v>4444</v>
      </c>
      <c r="HW26" s="14">
        <v>0</v>
      </c>
      <c r="HX26" s="14">
        <v>0</v>
      </c>
      <c r="HY26" s="16">
        <v>3508</v>
      </c>
      <c r="HZ26" s="16">
        <v>4472</v>
      </c>
      <c r="IA26" s="16">
        <v>5227</v>
      </c>
      <c r="IB26" s="16">
        <v>5957</v>
      </c>
      <c r="IC26" s="16">
        <v>3957</v>
      </c>
      <c r="ID26" s="14">
        <v>0</v>
      </c>
      <c r="IE26" s="14">
        <v>0</v>
      </c>
      <c r="IF26" s="16">
        <v>3749</v>
      </c>
      <c r="IG26" s="22">
        <v>3921</v>
      </c>
      <c r="IH26" s="16">
        <v>2682</v>
      </c>
      <c r="II26" s="16">
        <v>2970</v>
      </c>
      <c r="IJ26" s="16">
        <v>3370</v>
      </c>
      <c r="IK26" s="16">
        <v>15</v>
      </c>
      <c r="IL26" s="14">
        <v>0</v>
      </c>
      <c r="IM26" s="16">
        <v>2448</v>
      </c>
      <c r="IN26" s="16">
        <v>2396</v>
      </c>
      <c r="IO26" s="16">
        <v>1760</v>
      </c>
      <c r="IP26" s="16">
        <v>1819</v>
      </c>
      <c r="IQ26" s="16">
        <v>3294</v>
      </c>
      <c r="IR26" s="14">
        <v>0</v>
      </c>
      <c r="IS26" s="14">
        <v>0</v>
      </c>
      <c r="IT26" s="16">
        <v>1639</v>
      </c>
      <c r="IU26" s="16">
        <v>1387</v>
      </c>
      <c r="IV26" s="16">
        <v>1995</v>
      </c>
      <c r="IW26" s="16">
        <v>1627</v>
      </c>
      <c r="IX26" s="16">
        <v>4093</v>
      </c>
      <c r="IY26" s="14">
        <v>0</v>
      </c>
      <c r="IZ26" s="14">
        <v>0</v>
      </c>
      <c r="JA26" s="16">
        <v>2445</v>
      </c>
      <c r="JB26" s="16">
        <v>2382</v>
      </c>
      <c r="JC26" s="16">
        <v>1733</v>
      </c>
      <c r="JD26" s="16">
        <v>2552</v>
      </c>
      <c r="JE26" s="16">
        <v>2550</v>
      </c>
      <c r="JF26" s="16">
        <v>1927</v>
      </c>
      <c r="JG26" s="14">
        <v>0</v>
      </c>
      <c r="JH26" s="6">
        <v>2703</v>
      </c>
      <c r="JI26" s="16">
        <v>2708</v>
      </c>
      <c r="JJ26" s="16">
        <v>1489</v>
      </c>
      <c r="JK26" s="16">
        <v>1836</v>
      </c>
      <c r="JL26" s="16">
        <v>2805</v>
      </c>
      <c r="JM26" s="16">
        <v>1064</v>
      </c>
      <c r="JN26" s="16">
        <v>0</v>
      </c>
      <c r="JO26" s="16">
        <v>143</v>
      </c>
      <c r="JP26" s="16">
        <v>0</v>
      </c>
      <c r="JQ26" s="16">
        <v>0</v>
      </c>
      <c r="JR26" s="16">
        <v>0</v>
      </c>
      <c r="JS26" s="16">
        <v>0</v>
      </c>
      <c r="JT26" s="16">
        <v>0</v>
      </c>
      <c r="JU26" s="16">
        <v>0</v>
      </c>
      <c r="JV26" s="16">
        <v>3224</v>
      </c>
      <c r="JW26" s="16">
        <v>1991</v>
      </c>
      <c r="JX26" s="16">
        <v>1429</v>
      </c>
      <c r="JY26" s="16">
        <v>2531</v>
      </c>
      <c r="JZ26" s="16">
        <v>4569</v>
      </c>
      <c r="KA26" s="14">
        <v>0</v>
      </c>
      <c r="KB26" s="14">
        <v>0</v>
      </c>
      <c r="KC26" s="16">
        <v>2716</v>
      </c>
      <c r="KD26" s="16">
        <v>2877</v>
      </c>
      <c r="KE26" s="16">
        <v>2347</v>
      </c>
      <c r="KF26" s="16">
        <v>2054</v>
      </c>
      <c r="KG26" s="16">
        <v>2392</v>
      </c>
      <c r="KH26" s="14">
        <v>0</v>
      </c>
      <c r="KI26" s="14">
        <v>0</v>
      </c>
      <c r="KJ26" s="16">
        <v>3507</v>
      </c>
      <c r="KK26" s="16">
        <v>2947</v>
      </c>
      <c r="KL26" s="16">
        <v>3062</v>
      </c>
      <c r="KM26" s="16">
        <v>3674</v>
      </c>
      <c r="KN26" s="16">
        <v>2736</v>
      </c>
      <c r="KO26" s="14">
        <v>0</v>
      </c>
      <c r="KP26" s="14">
        <v>0</v>
      </c>
      <c r="KQ26" s="16">
        <v>2857</v>
      </c>
      <c r="KR26" s="16">
        <v>1788</v>
      </c>
      <c r="KS26" s="16">
        <v>1715</v>
      </c>
    </row>
    <row r="27" spans="1:305" x14ac:dyDescent="0.25">
      <c r="A27" s="4" t="s">
        <v>25</v>
      </c>
      <c r="B27" s="6">
        <v>0</v>
      </c>
      <c r="C27" s="6">
        <v>16224</v>
      </c>
      <c r="D27" s="6">
        <v>4436</v>
      </c>
      <c r="E27" s="6">
        <v>4481</v>
      </c>
      <c r="F27" s="6">
        <v>16737</v>
      </c>
      <c r="G27" s="6">
        <v>3878</v>
      </c>
      <c r="H27" s="6">
        <v>0</v>
      </c>
      <c r="I27" s="6">
        <v>18977</v>
      </c>
      <c r="J27" s="6">
        <v>24091</v>
      </c>
      <c r="K27" s="6">
        <v>7652</v>
      </c>
      <c r="L27" s="6">
        <v>7599</v>
      </c>
      <c r="M27" s="6">
        <v>29303</v>
      </c>
      <c r="N27" s="6">
        <v>739</v>
      </c>
      <c r="O27" s="6">
        <v>0</v>
      </c>
      <c r="P27" s="6">
        <v>22940</v>
      </c>
      <c r="Q27" s="6">
        <v>17887</v>
      </c>
      <c r="R27" s="6">
        <v>11559</v>
      </c>
      <c r="S27" s="6">
        <v>26708</v>
      </c>
      <c r="T27" s="16">
        <v>18900</v>
      </c>
      <c r="U27" s="16">
        <v>0</v>
      </c>
      <c r="V27" s="16">
        <v>0</v>
      </c>
      <c r="W27" s="16">
        <v>10801</v>
      </c>
      <c r="X27" s="16">
        <v>13727</v>
      </c>
      <c r="Y27" s="16">
        <v>35764</v>
      </c>
      <c r="Z27" s="16">
        <v>27091</v>
      </c>
      <c r="AA27" s="16">
        <v>12866</v>
      </c>
      <c r="AB27" s="16">
        <v>156</v>
      </c>
      <c r="AC27" s="16">
        <v>0</v>
      </c>
      <c r="AD27" s="16">
        <v>19178</v>
      </c>
      <c r="AE27" s="16">
        <v>6940</v>
      </c>
      <c r="AF27" s="16">
        <v>15834</v>
      </c>
      <c r="AG27" s="16">
        <v>4800</v>
      </c>
      <c r="AH27" s="16">
        <v>16473</v>
      </c>
      <c r="AI27" s="16">
        <v>0</v>
      </c>
      <c r="AJ27" s="16">
        <v>0</v>
      </c>
      <c r="AK27" s="16">
        <v>15492</v>
      </c>
      <c r="AL27" s="16">
        <v>24690</v>
      </c>
      <c r="AM27" s="16">
        <v>35798</v>
      </c>
      <c r="AN27" s="16">
        <v>8381</v>
      </c>
      <c r="AO27" s="16">
        <v>12174</v>
      </c>
      <c r="AP27" s="16">
        <v>0</v>
      </c>
      <c r="AQ27" s="16">
        <v>0</v>
      </c>
      <c r="AR27" s="16">
        <v>15705</v>
      </c>
      <c r="AS27" s="16">
        <v>8557</v>
      </c>
      <c r="AT27" s="16">
        <v>0</v>
      </c>
      <c r="AU27" s="16">
        <v>6467</v>
      </c>
      <c r="AV27" s="16">
        <v>12105</v>
      </c>
      <c r="AW27" s="16">
        <v>0</v>
      </c>
      <c r="AX27" s="16">
        <v>0</v>
      </c>
      <c r="AY27" s="6">
        <v>8616</v>
      </c>
      <c r="AZ27" s="6">
        <v>20297</v>
      </c>
      <c r="BA27" s="6">
        <v>13680</v>
      </c>
      <c r="BB27" s="6">
        <v>16846</v>
      </c>
      <c r="BC27" s="6">
        <v>22453</v>
      </c>
      <c r="BD27" s="6">
        <v>0</v>
      </c>
      <c r="BE27" s="16">
        <v>0</v>
      </c>
      <c r="BF27" s="16">
        <v>38718</v>
      </c>
      <c r="BG27" s="16">
        <v>16704</v>
      </c>
      <c r="BH27" s="16">
        <v>10731</v>
      </c>
      <c r="BI27" s="16">
        <v>12214</v>
      </c>
      <c r="BJ27" s="16">
        <v>13576</v>
      </c>
      <c r="BK27" s="16">
        <v>0</v>
      </c>
      <c r="BL27" s="16">
        <v>0</v>
      </c>
      <c r="BM27" s="16">
        <v>16761</v>
      </c>
      <c r="BN27" s="16">
        <v>14351</v>
      </c>
      <c r="BO27" s="16">
        <v>11296</v>
      </c>
      <c r="BP27" s="16">
        <v>26309</v>
      </c>
      <c r="BQ27" s="16">
        <v>13925</v>
      </c>
      <c r="BR27" s="16">
        <v>0</v>
      </c>
      <c r="BS27" s="16">
        <v>0</v>
      </c>
      <c r="BT27" s="16">
        <v>13434</v>
      </c>
      <c r="BU27" s="16">
        <v>15534</v>
      </c>
      <c r="BV27" s="16">
        <v>9385</v>
      </c>
      <c r="BW27" s="16">
        <v>17882</v>
      </c>
      <c r="BX27" s="16">
        <v>18747</v>
      </c>
      <c r="BY27" s="16">
        <v>0</v>
      </c>
      <c r="BZ27" s="16">
        <v>0</v>
      </c>
      <c r="CA27" s="16">
        <v>9492</v>
      </c>
      <c r="CB27" s="16">
        <v>19538</v>
      </c>
      <c r="CC27" s="16">
        <v>6598</v>
      </c>
      <c r="CD27" s="16">
        <v>22582</v>
      </c>
      <c r="CE27" s="16">
        <v>23872</v>
      </c>
      <c r="CF27" s="16">
        <v>0</v>
      </c>
      <c r="CG27" s="16">
        <v>0</v>
      </c>
      <c r="CH27" s="6">
        <v>13314</v>
      </c>
      <c r="CI27" s="16">
        <v>20358</v>
      </c>
      <c r="CJ27" s="16">
        <v>5</v>
      </c>
      <c r="CK27" s="16">
        <v>42</v>
      </c>
      <c r="CL27" s="16">
        <v>5101</v>
      </c>
      <c r="CM27" s="16">
        <v>0</v>
      </c>
      <c r="CN27" s="16">
        <v>0</v>
      </c>
      <c r="CO27" s="16">
        <v>0</v>
      </c>
      <c r="CP27" s="16">
        <v>7581</v>
      </c>
      <c r="CQ27" s="16">
        <v>14189</v>
      </c>
      <c r="CR27" s="6">
        <v>20581</v>
      </c>
      <c r="CS27" s="16">
        <v>11665</v>
      </c>
      <c r="CT27" s="16">
        <v>0</v>
      </c>
      <c r="CU27" s="16">
        <v>0</v>
      </c>
      <c r="CV27" s="16">
        <v>7533</v>
      </c>
      <c r="CW27" s="16">
        <v>8174</v>
      </c>
      <c r="CX27" s="16">
        <v>4414</v>
      </c>
      <c r="CY27" s="16">
        <v>4662</v>
      </c>
      <c r="CZ27" s="16">
        <v>3352</v>
      </c>
      <c r="DA27" s="16">
        <v>0</v>
      </c>
      <c r="DB27" s="16">
        <v>0</v>
      </c>
      <c r="DC27" s="16">
        <v>4798</v>
      </c>
      <c r="DD27" s="16">
        <v>8847</v>
      </c>
      <c r="DE27" s="16">
        <v>17760</v>
      </c>
      <c r="DF27" s="16">
        <v>2301</v>
      </c>
      <c r="DG27" s="16">
        <v>13167</v>
      </c>
      <c r="DH27" s="16">
        <v>0</v>
      </c>
      <c r="DI27" s="16">
        <v>0</v>
      </c>
      <c r="DJ27" s="16">
        <v>14300</v>
      </c>
      <c r="DK27" s="16">
        <v>10828</v>
      </c>
      <c r="DL27" s="16">
        <v>21778</v>
      </c>
      <c r="DM27" s="16">
        <v>9263</v>
      </c>
      <c r="DN27" s="16">
        <v>12654</v>
      </c>
      <c r="DO27" s="16">
        <v>0</v>
      </c>
      <c r="DP27" s="16">
        <v>0</v>
      </c>
      <c r="DQ27" s="16">
        <v>11364</v>
      </c>
      <c r="DR27" s="16">
        <v>21857</v>
      </c>
      <c r="DS27" s="16">
        <v>13102</v>
      </c>
      <c r="DT27" s="16">
        <v>15685</v>
      </c>
      <c r="DU27" s="16">
        <v>10846</v>
      </c>
      <c r="DV27" s="16">
        <v>333</v>
      </c>
      <c r="DW27" s="16">
        <v>0</v>
      </c>
      <c r="DX27" s="16">
        <v>8784</v>
      </c>
      <c r="DY27" s="16">
        <v>15311</v>
      </c>
      <c r="DZ27" s="16">
        <v>18320</v>
      </c>
      <c r="EA27" s="16">
        <v>0</v>
      </c>
      <c r="EB27" s="11">
        <v>10315</v>
      </c>
      <c r="EC27" s="11">
        <v>0</v>
      </c>
      <c r="ED27" s="11">
        <v>0</v>
      </c>
      <c r="EE27" s="11">
        <v>16027</v>
      </c>
      <c r="EF27" s="11">
        <v>22022</v>
      </c>
      <c r="EG27" s="11">
        <v>30869</v>
      </c>
      <c r="EH27" s="11">
        <v>30784</v>
      </c>
      <c r="EI27" s="11">
        <v>22070</v>
      </c>
      <c r="EJ27" s="11">
        <v>0</v>
      </c>
      <c r="EK27" s="11">
        <v>0</v>
      </c>
      <c r="EL27" s="11">
        <v>0</v>
      </c>
      <c r="EM27" s="11">
        <v>12531</v>
      </c>
      <c r="EN27" s="11">
        <v>19392</v>
      </c>
      <c r="EO27" s="16">
        <v>20927</v>
      </c>
      <c r="EP27" s="16">
        <v>36827</v>
      </c>
      <c r="EQ27" s="16">
        <v>11093</v>
      </c>
      <c r="ER27" s="16">
        <v>0</v>
      </c>
      <c r="ES27" s="16">
        <v>12984</v>
      </c>
      <c r="ET27" s="16">
        <v>17995</v>
      </c>
      <c r="EU27" s="11">
        <v>7948</v>
      </c>
      <c r="EV27" s="16">
        <v>31344</v>
      </c>
      <c r="EW27" s="16">
        <v>15492</v>
      </c>
      <c r="EX27" s="16">
        <v>319</v>
      </c>
      <c r="EY27" s="16">
        <v>0</v>
      </c>
      <c r="EZ27" s="11">
        <v>26242</v>
      </c>
      <c r="FA27" s="16">
        <v>16657</v>
      </c>
      <c r="FB27" s="11">
        <v>18227</v>
      </c>
      <c r="FC27" s="11">
        <v>12197</v>
      </c>
      <c r="FD27" s="16">
        <v>18910</v>
      </c>
      <c r="FE27" s="16">
        <v>0</v>
      </c>
      <c r="FF27" s="16">
        <v>0</v>
      </c>
      <c r="FG27" s="16">
        <v>18815</v>
      </c>
      <c r="FH27" s="16">
        <v>1400</v>
      </c>
      <c r="FI27" s="16">
        <v>8852</v>
      </c>
      <c r="FJ27" s="16">
        <v>18526</v>
      </c>
      <c r="FK27" s="16">
        <v>29470</v>
      </c>
      <c r="FL27" s="16">
        <v>0</v>
      </c>
      <c r="FM27" s="16">
        <v>0</v>
      </c>
      <c r="FN27" s="16">
        <v>29458</v>
      </c>
      <c r="FO27" s="16">
        <v>21357</v>
      </c>
      <c r="FP27" s="16">
        <v>18118</v>
      </c>
      <c r="FQ27" s="11">
        <v>6865</v>
      </c>
      <c r="FR27" s="16">
        <v>6302</v>
      </c>
      <c r="FS27" s="16">
        <v>0</v>
      </c>
      <c r="FT27" s="11">
        <v>0</v>
      </c>
      <c r="FU27" s="11">
        <v>7894</v>
      </c>
      <c r="FV27" s="11">
        <v>4236</v>
      </c>
      <c r="FW27" s="11">
        <v>7482</v>
      </c>
      <c r="FX27" s="16">
        <v>18381</v>
      </c>
      <c r="FY27" s="16">
        <v>16768</v>
      </c>
      <c r="FZ27" s="16">
        <v>0</v>
      </c>
      <c r="GA27" s="16">
        <v>0</v>
      </c>
      <c r="GB27" s="16">
        <v>29443</v>
      </c>
      <c r="GC27" s="16">
        <v>5228</v>
      </c>
      <c r="GD27" s="6">
        <v>7608</v>
      </c>
      <c r="GE27" s="16">
        <v>3618</v>
      </c>
      <c r="GF27" s="16">
        <v>38021</v>
      </c>
      <c r="GG27" s="16">
        <v>0</v>
      </c>
      <c r="GH27" s="16">
        <v>0</v>
      </c>
      <c r="GI27" s="16">
        <v>10780</v>
      </c>
      <c r="GJ27" s="16">
        <v>7140</v>
      </c>
      <c r="GK27" s="16">
        <v>8785</v>
      </c>
      <c r="GL27" s="16">
        <v>12757</v>
      </c>
      <c r="GM27" s="16">
        <v>7357</v>
      </c>
      <c r="GN27" s="16">
        <v>0</v>
      </c>
      <c r="GO27" s="16">
        <v>0</v>
      </c>
      <c r="GP27" s="16">
        <v>1271</v>
      </c>
      <c r="GQ27" s="16">
        <v>12716</v>
      </c>
      <c r="GR27" s="16">
        <v>5321</v>
      </c>
      <c r="GS27" s="16">
        <v>9697</v>
      </c>
      <c r="GT27" s="11">
        <v>12433</v>
      </c>
      <c r="GU27" s="11">
        <v>0</v>
      </c>
      <c r="GV27" s="11">
        <v>0</v>
      </c>
      <c r="GW27" s="16">
        <v>4335</v>
      </c>
      <c r="GX27" s="16">
        <v>4826</v>
      </c>
      <c r="GY27" s="16">
        <v>22886</v>
      </c>
      <c r="GZ27" s="16">
        <v>20704</v>
      </c>
      <c r="HA27" s="16">
        <v>20732</v>
      </c>
      <c r="HB27" s="16">
        <v>68</v>
      </c>
      <c r="HC27" s="16">
        <v>0</v>
      </c>
      <c r="HD27" s="16">
        <v>11457</v>
      </c>
      <c r="HE27" s="16">
        <v>0</v>
      </c>
      <c r="HF27" s="16">
        <v>23375</v>
      </c>
      <c r="HG27" s="16">
        <v>5817</v>
      </c>
      <c r="HH27" s="11">
        <v>23982</v>
      </c>
      <c r="HI27" s="11">
        <v>315</v>
      </c>
      <c r="HJ27" s="11">
        <v>0</v>
      </c>
      <c r="HK27" s="16">
        <v>13615</v>
      </c>
      <c r="HL27" s="16">
        <v>20674</v>
      </c>
      <c r="HM27" s="16">
        <v>41605</v>
      </c>
      <c r="HN27" s="16">
        <v>28203</v>
      </c>
      <c r="HO27" s="16">
        <v>10336</v>
      </c>
      <c r="HP27" s="16">
        <v>3275</v>
      </c>
      <c r="HQ27" s="16">
        <v>0</v>
      </c>
      <c r="HR27" s="16">
        <v>18030</v>
      </c>
      <c r="HS27" s="16">
        <v>19650</v>
      </c>
      <c r="HT27" s="16">
        <v>8778</v>
      </c>
      <c r="HU27" s="11">
        <v>23285</v>
      </c>
      <c r="HV27" s="16">
        <v>14574</v>
      </c>
      <c r="HW27" s="14">
        <v>0</v>
      </c>
      <c r="HX27" s="14">
        <v>0</v>
      </c>
      <c r="HY27" s="16">
        <v>21011</v>
      </c>
      <c r="HZ27" s="16">
        <v>13924</v>
      </c>
      <c r="IA27" s="16">
        <v>26249</v>
      </c>
      <c r="IB27" s="16">
        <v>24381</v>
      </c>
      <c r="IC27" s="16">
        <v>10401</v>
      </c>
      <c r="ID27" s="14">
        <v>0</v>
      </c>
      <c r="IE27" s="14">
        <v>0</v>
      </c>
      <c r="IF27" s="16">
        <v>16765</v>
      </c>
      <c r="IG27" s="16">
        <v>13472</v>
      </c>
      <c r="IH27" s="16">
        <v>10161</v>
      </c>
      <c r="II27" s="16">
        <v>28747</v>
      </c>
      <c r="IJ27" s="16">
        <v>13913</v>
      </c>
      <c r="IK27" s="16">
        <v>0</v>
      </c>
      <c r="IL27" s="14">
        <v>0</v>
      </c>
      <c r="IM27" s="16">
        <v>20945</v>
      </c>
      <c r="IN27" s="16">
        <v>26359</v>
      </c>
      <c r="IO27" s="16">
        <v>13063</v>
      </c>
      <c r="IP27" s="16">
        <v>14668</v>
      </c>
      <c r="IQ27" s="16">
        <v>19370</v>
      </c>
      <c r="IR27" s="14">
        <v>0</v>
      </c>
      <c r="IS27" s="14">
        <v>0</v>
      </c>
      <c r="IT27" s="16">
        <v>13279</v>
      </c>
      <c r="IU27" s="16">
        <v>24037</v>
      </c>
      <c r="IV27" s="16">
        <v>22660</v>
      </c>
      <c r="IW27" s="16">
        <v>9018</v>
      </c>
      <c r="IX27" s="16">
        <v>12559</v>
      </c>
      <c r="IY27" s="14">
        <v>0</v>
      </c>
      <c r="IZ27" s="14">
        <v>0</v>
      </c>
      <c r="JA27" s="16">
        <v>21431</v>
      </c>
      <c r="JB27" s="16">
        <v>17749</v>
      </c>
      <c r="JC27" s="16">
        <v>36159</v>
      </c>
      <c r="JD27" s="16">
        <v>12898</v>
      </c>
      <c r="JE27" s="16">
        <v>9938</v>
      </c>
      <c r="JF27" s="16">
        <v>4002</v>
      </c>
      <c r="JG27" s="14">
        <v>0</v>
      </c>
      <c r="JH27" s="16">
        <v>11960</v>
      </c>
      <c r="JI27" s="16">
        <v>5395</v>
      </c>
      <c r="JJ27" s="16">
        <v>10667</v>
      </c>
      <c r="JK27" s="16">
        <v>11101</v>
      </c>
      <c r="JL27" s="16">
        <v>12885</v>
      </c>
      <c r="JM27" s="16">
        <v>6020</v>
      </c>
      <c r="JN27" s="16">
        <v>0</v>
      </c>
      <c r="JO27" s="16">
        <v>3002</v>
      </c>
      <c r="JP27" s="16">
        <v>0</v>
      </c>
      <c r="JQ27" s="16">
        <v>0</v>
      </c>
      <c r="JR27" s="16">
        <v>0</v>
      </c>
      <c r="JS27" s="16">
        <v>0</v>
      </c>
      <c r="JT27" s="16">
        <v>0</v>
      </c>
      <c r="JU27" s="16">
        <v>0</v>
      </c>
      <c r="JV27" s="16">
        <v>13</v>
      </c>
      <c r="JW27" s="16">
        <v>3223</v>
      </c>
      <c r="JX27" s="16">
        <v>5070</v>
      </c>
      <c r="JY27" s="16">
        <v>10915</v>
      </c>
      <c r="JZ27" s="16">
        <v>5311</v>
      </c>
      <c r="KA27" s="14">
        <v>0</v>
      </c>
      <c r="KB27" s="14">
        <v>0</v>
      </c>
      <c r="KC27" s="16">
        <v>6373</v>
      </c>
      <c r="KD27" s="16">
        <v>12129</v>
      </c>
      <c r="KE27" s="16">
        <v>20757</v>
      </c>
      <c r="KF27" s="16">
        <v>8879</v>
      </c>
      <c r="KG27" s="16">
        <v>9598</v>
      </c>
      <c r="KH27" s="14">
        <v>0</v>
      </c>
      <c r="KI27" s="14">
        <v>0</v>
      </c>
      <c r="KJ27" s="16">
        <v>13525</v>
      </c>
      <c r="KK27" s="16">
        <v>13435</v>
      </c>
      <c r="KL27" s="16">
        <v>10512</v>
      </c>
      <c r="KM27" s="16">
        <v>10440</v>
      </c>
      <c r="KN27" s="16">
        <v>19650</v>
      </c>
      <c r="KO27" s="14">
        <v>0</v>
      </c>
      <c r="KP27" s="14">
        <v>0</v>
      </c>
      <c r="KQ27" s="16">
        <v>24627</v>
      </c>
      <c r="KR27" s="16">
        <v>16513</v>
      </c>
      <c r="KS27" s="16">
        <v>25413</v>
      </c>
    </row>
    <row r="28" spans="1:305" x14ac:dyDescent="0.25">
      <c r="A28" s="4" t="s"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 t="s">
        <v>52</v>
      </c>
      <c r="N28" s="8" t="s">
        <v>52</v>
      </c>
      <c r="O28" s="8"/>
      <c r="P28" s="8" t="s">
        <v>52</v>
      </c>
      <c r="Q28" s="8" t="s">
        <v>52</v>
      </c>
      <c r="R28" s="8" t="s">
        <v>52</v>
      </c>
      <c r="S28" s="8"/>
      <c r="T28" s="8"/>
      <c r="U28" s="8"/>
      <c r="V28" s="8"/>
      <c r="W28" s="8" t="s">
        <v>52</v>
      </c>
      <c r="X28" s="8"/>
      <c r="Y28" s="8"/>
      <c r="Z28" s="8"/>
      <c r="AA28" s="8"/>
      <c r="AB28" s="8"/>
      <c r="AC28" s="8"/>
      <c r="AD28" s="8"/>
      <c r="AE28" s="8" t="s">
        <v>52</v>
      </c>
      <c r="AF28" s="8" t="s">
        <v>52</v>
      </c>
      <c r="AG28" s="8" t="s">
        <v>52</v>
      </c>
      <c r="AH28" s="8" t="s">
        <v>52</v>
      </c>
      <c r="AI28" s="8" t="s">
        <v>52</v>
      </c>
      <c r="AJ28" s="8" t="s">
        <v>52</v>
      </c>
      <c r="AK28" s="8" t="s">
        <v>52</v>
      </c>
      <c r="AL28" s="8" t="s">
        <v>52</v>
      </c>
      <c r="AM28" s="8" t="s">
        <v>52</v>
      </c>
      <c r="AN28" s="8" t="s">
        <v>52</v>
      </c>
      <c r="AO28" s="8" t="s">
        <v>52</v>
      </c>
      <c r="AP28" s="8"/>
      <c r="AQ28" s="8"/>
      <c r="AR28" s="8" t="s">
        <v>52</v>
      </c>
      <c r="AS28" s="24" t="s">
        <v>52</v>
      </c>
      <c r="AT28" s="25" t="s">
        <v>52</v>
      </c>
      <c r="AU28" s="25" t="s">
        <v>52</v>
      </c>
      <c r="AV28" s="25" t="s">
        <v>52</v>
      </c>
      <c r="AW28" s="8"/>
      <c r="AX28" s="8"/>
      <c r="AY28" s="7"/>
      <c r="AZ28" s="7"/>
      <c r="BA28" s="7"/>
      <c r="BB28" s="7"/>
      <c r="BC28" s="7"/>
      <c r="BD28" s="7"/>
      <c r="BE28" s="8"/>
      <c r="BF28" s="8"/>
      <c r="BG28" s="8"/>
      <c r="BH28" s="8"/>
      <c r="BI28" s="8"/>
      <c r="BJ28" s="8"/>
      <c r="BK28" s="8"/>
      <c r="BL28" s="8"/>
      <c r="BM28" s="24" t="s">
        <v>52</v>
      </c>
      <c r="BN28" s="25" t="s">
        <v>52</v>
      </c>
      <c r="BO28" s="25" t="s">
        <v>52</v>
      </c>
      <c r="BP28" s="25" t="s">
        <v>52</v>
      </c>
      <c r="BQ28" s="25" t="s">
        <v>52</v>
      </c>
      <c r="BR28" s="30"/>
      <c r="BS28" s="30"/>
      <c r="BT28" s="24" t="s">
        <v>52</v>
      </c>
      <c r="BU28" s="25" t="s">
        <v>52</v>
      </c>
      <c r="BV28" s="25" t="s">
        <v>52</v>
      </c>
      <c r="BW28" s="25" t="s">
        <v>52</v>
      </c>
      <c r="BX28" s="25" t="s">
        <v>52</v>
      </c>
      <c r="BY28" s="30"/>
      <c r="BZ28" s="30"/>
      <c r="CA28" s="24" t="s">
        <v>52</v>
      </c>
      <c r="CB28" s="25" t="s">
        <v>52</v>
      </c>
      <c r="CC28" s="25" t="s">
        <v>52</v>
      </c>
      <c r="CD28" s="25" t="s">
        <v>52</v>
      </c>
      <c r="CE28" s="25" t="s">
        <v>52</v>
      </c>
      <c r="CF28" s="30"/>
      <c r="CG28" s="30"/>
      <c r="CH28" s="24" t="s">
        <v>52</v>
      </c>
      <c r="CI28" s="25" t="s">
        <v>52</v>
      </c>
      <c r="CJ28" s="25" t="s">
        <v>52</v>
      </c>
      <c r="CK28" s="25" t="s">
        <v>52</v>
      </c>
      <c r="CL28" s="25" t="s">
        <v>52</v>
      </c>
      <c r="CM28" s="30"/>
      <c r="CN28" s="30"/>
      <c r="CO28" s="24" t="s">
        <v>52</v>
      </c>
      <c r="CP28" s="25" t="s">
        <v>52</v>
      </c>
      <c r="CQ28" s="25" t="s">
        <v>52</v>
      </c>
      <c r="CR28" s="25" t="s">
        <v>52</v>
      </c>
      <c r="CS28" s="25" t="s">
        <v>52</v>
      </c>
      <c r="CT28" s="25" t="s">
        <v>52</v>
      </c>
      <c r="CU28" s="25" t="s">
        <v>52</v>
      </c>
      <c r="CV28" s="24" t="s">
        <v>52</v>
      </c>
      <c r="CW28" s="25" t="s">
        <v>52</v>
      </c>
      <c r="CX28" s="25" t="s">
        <v>52</v>
      </c>
      <c r="CY28" s="25" t="s">
        <v>52</v>
      </c>
      <c r="CZ28" s="25" t="s">
        <v>52</v>
      </c>
      <c r="DA28" s="25" t="s">
        <v>52</v>
      </c>
      <c r="DB28" s="25" t="s">
        <v>52</v>
      </c>
      <c r="DC28" s="24" t="s">
        <v>52</v>
      </c>
      <c r="DD28" s="25" t="s">
        <v>52</v>
      </c>
      <c r="DE28" s="25" t="s">
        <v>52</v>
      </c>
      <c r="DF28" s="25" t="s">
        <v>52</v>
      </c>
      <c r="DG28" s="25" t="s">
        <v>52</v>
      </c>
      <c r="DH28" s="25" t="s">
        <v>52</v>
      </c>
      <c r="DI28" s="25" t="s">
        <v>52</v>
      </c>
      <c r="DJ28" s="24" t="s">
        <v>52</v>
      </c>
      <c r="DK28" s="25" t="s">
        <v>52</v>
      </c>
      <c r="DL28" s="25" t="s">
        <v>52</v>
      </c>
      <c r="DM28" s="25" t="s">
        <v>52</v>
      </c>
      <c r="DN28" s="25" t="s">
        <v>52</v>
      </c>
      <c r="DO28" s="25" t="s">
        <v>52</v>
      </c>
      <c r="DP28" s="25" t="s">
        <v>52</v>
      </c>
      <c r="DQ28" s="24" t="s">
        <v>52</v>
      </c>
      <c r="DR28" s="25" t="s">
        <v>52</v>
      </c>
      <c r="DS28" s="25" t="s">
        <v>52</v>
      </c>
      <c r="DT28" s="25" t="s">
        <v>52</v>
      </c>
      <c r="DU28" s="25" t="s">
        <v>52</v>
      </c>
      <c r="DV28" s="25" t="s">
        <v>52</v>
      </c>
      <c r="DW28" s="25" t="s">
        <v>52</v>
      </c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14">
        <v>0</v>
      </c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14">
        <v>0</v>
      </c>
      <c r="JH28" s="30"/>
      <c r="JI28" s="30"/>
      <c r="JJ28" s="30"/>
      <c r="JK28" s="30"/>
      <c r="JL28" s="30"/>
      <c r="JM28" s="8"/>
      <c r="JN28" s="8"/>
      <c r="JO28" s="8"/>
      <c r="JP28" s="8"/>
      <c r="JQ28" s="8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</row>
    <row r="29" spans="1:305" x14ac:dyDescent="0.25">
      <c r="A29" s="4" t="s">
        <v>27</v>
      </c>
      <c r="B29" s="6">
        <v>0</v>
      </c>
      <c r="C29" s="11">
        <v>160</v>
      </c>
      <c r="D29" s="11">
        <v>1045</v>
      </c>
      <c r="E29" s="11">
        <v>415</v>
      </c>
      <c r="F29" s="14">
        <v>139</v>
      </c>
      <c r="G29" s="14">
        <v>347</v>
      </c>
      <c r="H29" s="14">
        <v>0</v>
      </c>
      <c r="I29" s="14">
        <v>123</v>
      </c>
      <c r="J29" s="14">
        <v>980</v>
      </c>
      <c r="K29" s="14">
        <v>11</v>
      </c>
      <c r="L29" s="16">
        <v>73</v>
      </c>
      <c r="M29" s="16">
        <v>384</v>
      </c>
      <c r="N29" s="16">
        <v>0</v>
      </c>
      <c r="O29" s="16">
        <v>0</v>
      </c>
      <c r="P29" s="16">
        <v>102</v>
      </c>
      <c r="Q29" s="16">
        <v>196</v>
      </c>
      <c r="R29" s="16">
        <v>217</v>
      </c>
      <c r="S29" s="16">
        <v>243</v>
      </c>
      <c r="T29" s="16">
        <v>51</v>
      </c>
      <c r="U29" s="16">
        <v>0</v>
      </c>
      <c r="V29" s="16">
        <v>0</v>
      </c>
      <c r="W29" s="16">
        <v>171</v>
      </c>
      <c r="X29" s="16">
        <v>392</v>
      </c>
      <c r="Y29" s="14">
        <v>209</v>
      </c>
      <c r="Z29" s="11">
        <v>313</v>
      </c>
      <c r="AA29" s="14">
        <v>305</v>
      </c>
      <c r="AB29" s="14">
        <v>0</v>
      </c>
      <c r="AC29" s="14">
        <v>0</v>
      </c>
      <c r="AD29" s="14">
        <v>1236</v>
      </c>
      <c r="AE29" s="16">
        <v>444</v>
      </c>
      <c r="AF29" s="16">
        <v>129</v>
      </c>
      <c r="AG29" s="16">
        <v>144</v>
      </c>
      <c r="AH29" s="16">
        <v>352</v>
      </c>
      <c r="AI29" s="16">
        <v>0</v>
      </c>
      <c r="AJ29" s="16">
        <v>0</v>
      </c>
      <c r="AK29" s="16">
        <v>279</v>
      </c>
      <c r="AL29" s="16">
        <v>413</v>
      </c>
      <c r="AM29" s="16">
        <v>289</v>
      </c>
      <c r="AN29" s="16">
        <v>140</v>
      </c>
      <c r="AO29" s="16">
        <v>247</v>
      </c>
      <c r="AP29" s="16">
        <v>0</v>
      </c>
      <c r="AQ29" s="16">
        <v>0</v>
      </c>
      <c r="AR29" s="16">
        <v>158</v>
      </c>
      <c r="AS29" s="21">
        <v>277</v>
      </c>
      <c r="AT29" s="11">
        <v>253</v>
      </c>
      <c r="AU29" s="26">
        <v>134</v>
      </c>
      <c r="AV29" s="28">
        <v>160</v>
      </c>
      <c r="AW29" s="16">
        <v>0</v>
      </c>
      <c r="AX29" s="16">
        <v>0</v>
      </c>
      <c r="AY29" s="6">
        <v>126</v>
      </c>
      <c r="AZ29" s="6">
        <v>398</v>
      </c>
      <c r="BA29" s="6">
        <v>157</v>
      </c>
      <c r="BB29" s="6">
        <v>32</v>
      </c>
      <c r="BC29" s="6">
        <v>207</v>
      </c>
      <c r="BD29" s="6">
        <v>0</v>
      </c>
      <c r="BE29" s="16">
        <v>0</v>
      </c>
      <c r="BF29" s="16">
        <v>60</v>
      </c>
      <c r="BG29" s="16">
        <v>322</v>
      </c>
      <c r="BH29" s="16">
        <v>358</v>
      </c>
      <c r="BI29" s="16">
        <v>245</v>
      </c>
      <c r="BJ29" s="16">
        <v>274</v>
      </c>
      <c r="BK29" s="16">
        <v>0</v>
      </c>
      <c r="BL29" s="16">
        <v>0</v>
      </c>
      <c r="BM29" s="14">
        <v>265</v>
      </c>
      <c r="BN29" s="14">
        <v>358</v>
      </c>
      <c r="BO29" s="14">
        <v>419</v>
      </c>
      <c r="BP29" s="14">
        <v>178</v>
      </c>
      <c r="BQ29" s="14">
        <v>119</v>
      </c>
      <c r="BR29" s="16">
        <v>0</v>
      </c>
      <c r="BS29" s="16">
        <v>0</v>
      </c>
      <c r="BT29" s="14">
        <v>213</v>
      </c>
      <c r="BU29" s="14">
        <v>114</v>
      </c>
      <c r="BV29" s="14">
        <v>439</v>
      </c>
      <c r="BW29" s="14">
        <v>205</v>
      </c>
      <c r="BX29" s="14">
        <v>299</v>
      </c>
      <c r="BY29" s="16">
        <v>0</v>
      </c>
      <c r="BZ29" s="16">
        <v>0</v>
      </c>
      <c r="CA29" s="14">
        <v>114</v>
      </c>
      <c r="CB29" s="14">
        <v>60</v>
      </c>
      <c r="CC29" s="14">
        <v>81</v>
      </c>
      <c r="CD29" s="14">
        <v>90</v>
      </c>
      <c r="CE29" s="14">
        <v>481</v>
      </c>
      <c r="CF29" s="16">
        <v>0</v>
      </c>
      <c r="CG29" s="16">
        <v>0</v>
      </c>
      <c r="CH29" s="14">
        <v>239</v>
      </c>
      <c r="CI29" s="14">
        <v>634</v>
      </c>
      <c r="CJ29" s="14">
        <v>11752</v>
      </c>
      <c r="CK29" s="14">
        <v>5128</v>
      </c>
      <c r="CL29" s="14">
        <v>271</v>
      </c>
      <c r="CM29" s="16">
        <v>0</v>
      </c>
      <c r="CN29" s="16">
        <v>0</v>
      </c>
      <c r="CO29" s="14">
        <v>0</v>
      </c>
      <c r="CP29" s="14">
        <v>229</v>
      </c>
      <c r="CQ29" s="14">
        <v>126</v>
      </c>
      <c r="CR29" s="14">
        <v>453</v>
      </c>
      <c r="CS29" s="14">
        <v>496</v>
      </c>
      <c r="CT29" s="14">
        <v>0</v>
      </c>
      <c r="CU29" s="14">
        <v>0</v>
      </c>
      <c r="CV29" s="14">
        <v>199</v>
      </c>
      <c r="CW29" s="14">
        <v>165</v>
      </c>
      <c r="CX29" s="14">
        <v>591</v>
      </c>
      <c r="CY29" s="14">
        <v>59</v>
      </c>
      <c r="CZ29" s="14">
        <v>70</v>
      </c>
      <c r="DA29" s="14">
        <v>0</v>
      </c>
      <c r="DB29" s="14">
        <v>0</v>
      </c>
      <c r="DC29" s="14">
        <v>159</v>
      </c>
      <c r="DD29" s="14">
        <v>775</v>
      </c>
      <c r="DE29" s="14">
        <v>240</v>
      </c>
      <c r="DF29" s="11">
        <v>163</v>
      </c>
      <c r="DG29" s="14">
        <v>202</v>
      </c>
      <c r="DH29" s="14">
        <v>0</v>
      </c>
      <c r="DI29" s="14">
        <v>0</v>
      </c>
      <c r="DJ29" s="14">
        <v>438</v>
      </c>
      <c r="DK29" s="14">
        <v>262</v>
      </c>
      <c r="DL29" s="14">
        <v>259</v>
      </c>
      <c r="DM29" s="14">
        <v>414</v>
      </c>
      <c r="DN29" s="14">
        <v>23</v>
      </c>
      <c r="DO29" s="14">
        <v>0</v>
      </c>
      <c r="DP29" s="14">
        <v>0</v>
      </c>
      <c r="DQ29" s="14">
        <v>103</v>
      </c>
      <c r="DR29" s="14">
        <v>231</v>
      </c>
      <c r="DS29" s="14">
        <v>223</v>
      </c>
      <c r="DT29" s="14">
        <v>324</v>
      </c>
      <c r="DU29" s="14">
        <v>68</v>
      </c>
      <c r="DV29" s="14">
        <v>0</v>
      </c>
      <c r="DW29" s="14">
        <v>0</v>
      </c>
      <c r="DX29" s="16">
        <v>184</v>
      </c>
      <c r="DY29" s="16">
        <v>93</v>
      </c>
      <c r="DZ29" s="16">
        <v>73</v>
      </c>
      <c r="EA29" s="16">
        <v>0</v>
      </c>
      <c r="EB29" s="11">
        <v>222</v>
      </c>
      <c r="EC29" s="11">
        <v>0</v>
      </c>
      <c r="ED29" s="11">
        <v>0</v>
      </c>
      <c r="EE29" s="11">
        <v>316</v>
      </c>
      <c r="EF29" s="11">
        <v>2148</v>
      </c>
      <c r="EG29" s="11">
        <v>1627</v>
      </c>
      <c r="EH29" s="11">
        <v>1718</v>
      </c>
      <c r="EI29" s="11">
        <v>1230</v>
      </c>
      <c r="EJ29" s="11">
        <v>0</v>
      </c>
      <c r="EK29" s="11">
        <v>0</v>
      </c>
      <c r="EL29" s="11">
        <v>0</v>
      </c>
      <c r="EM29" s="11">
        <v>958</v>
      </c>
      <c r="EN29" s="11">
        <v>2904</v>
      </c>
      <c r="EO29" s="16">
        <v>316</v>
      </c>
      <c r="EP29" s="16">
        <v>727</v>
      </c>
      <c r="EQ29" s="16">
        <v>12</v>
      </c>
      <c r="ER29" s="16">
        <v>0</v>
      </c>
      <c r="ES29" s="16">
        <v>1126</v>
      </c>
      <c r="ET29" s="16">
        <v>697</v>
      </c>
      <c r="EU29" s="11">
        <v>1007</v>
      </c>
      <c r="EV29" s="16">
        <v>314</v>
      </c>
      <c r="EW29" s="16">
        <v>244</v>
      </c>
      <c r="EX29" s="16">
        <v>21</v>
      </c>
      <c r="EY29" s="16">
        <v>0</v>
      </c>
      <c r="EZ29" s="11">
        <v>304</v>
      </c>
      <c r="FA29" s="16">
        <v>987</v>
      </c>
      <c r="FB29" s="11">
        <v>697</v>
      </c>
      <c r="FC29" s="11">
        <v>495</v>
      </c>
      <c r="FD29" s="16">
        <v>348</v>
      </c>
      <c r="FE29" s="16">
        <v>0</v>
      </c>
      <c r="FF29" s="16">
        <v>0</v>
      </c>
      <c r="FG29" s="16">
        <v>195</v>
      </c>
      <c r="FH29" s="16">
        <v>115</v>
      </c>
      <c r="FI29" s="16">
        <v>697</v>
      </c>
      <c r="FJ29" s="16">
        <v>661</v>
      </c>
      <c r="FK29" s="16">
        <v>871</v>
      </c>
      <c r="FL29" s="16">
        <v>0</v>
      </c>
      <c r="FM29" s="16">
        <v>0</v>
      </c>
      <c r="FN29" s="16">
        <v>5093</v>
      </c>
      <c r="FO29" s="16">
        <v>1672</v>
      </c>
      <c r="FP29" s="16">
        <v>3141</v>
      </c>
      <c r="FQ29" s="16">
        <v>4567</v>
      </c>
      <c r="FR29" s="16">
        <v>1726</v>
      </c>
      <c r="FS29" s="16">
        <v>0</v>
      </c>
      <c r="FT29" s="11">
        <v>0</v>
      </c>
      <c r="FU29" s="11">
        <v>2290</v>
      </c>
      <c r="FV29" s="11">
        <v>1026</v>
      </c>
      <c r="FW29" s="11">
        <v>929</v>
      </c>
      <c r="FX29" s="16">
        <v>330</v>
      </c>
      <c r="FY29" s="16">
        <v>202</v>
      </c>
      <c r="FZ29" s="16">
        <v>0</v>
      </c>
      <c r="GA29" s="16">
        <v>0</v>
      </c>
      <c r="GB29" s="16">
        <v>417</v>
      </c>
      <c r="GC29" s="16">
        <v>1026</v>
      </c>
      <c r="GD29" s="16">
        <v>271</v>
      </c>
      <c r="GE29" s="16">
        <v>580</v>
      </c>
      <c r="GF29" s="16">
        <v>270</v>
      </c>
      <c r="GG29" s="16">
        <v>0</v>
      </c>
      <c r="GH29" s="16">
        <v>0</v>
      </c>
      <c r="GI29" s="16">
        <v>175</v>
      </c>
      <c r="GJ29" s="16">
        <v>413</v>
      </c>
      <c r="GK29" s="16">
        <v>387</v>
      </c>
      <c r="GL29" s="16">
        <v>248</v>
      </c>
      <c r="GM29" s="16">
        <v>428</v>
      </c>
      <c r="GN29" s="16">
        <v>0</v>
      </c>
      <c r="GO29" s="16">
        <v>0</v>
      </c>
      <c r="GP29" s="14">
        <v>1026</v>
      </c>
      <c r="GQ29" s="16">
        <v>947</v>
      </c>
      <c r="GR29" s="16">
        <v>457</v>
      </c>
      <c r="GS29" s="16">
        <v>852</v>
      </c>
      <c r="GT29" s="11">
        <v>885</v>
      </c>
      <c r="GU29" s="11">
        <v>0</v>
      </c>
      <c r="GV29" s="11">
        <v>0</v>
      </c>
      <c r="GW29" s="16">
        <v>1458</v>
      </c>
      <c r="GX29" s="16">
        <v>186</v>
      </c>
      <c r="GY29" s="16">
        <v>440</v>
      </c>
      <c r="GZ29" s="16">
        <v>642</v>
      </c>
      <c r="HA29" s="16">
        <v>514</v>
      </c>
      <c r="HB29" s="16">
        <v>0</v>
      </c>
      <c r="HC29" s="16">
        <v>0</v>
      </c>
      <c r="HD29" s="16">
        <v>760</v>
      </c>
      <c r="HE29" s="16">
        <v>4737</v>
      </c>
      <c r="HF29" s="16">
        <v>2454</v>
      </c>
      <c r="HG29" s="16">
        <v>1088</v>
      </c>
      <c r="HH29" s="11">
        <v>791</v>
      </c>
      <c r="HI29" s="11">
        <v>0</v>
      </c>
      <c r="HJ29" s="11">
        <v>0</v>
      </c>
      <c r="HK29" s="16">
        <v>514</v>
      </c>
      <c r="HL29" s="16">
        <v>284</v>
      </c>
      <c r="HM29" s="16">
        <v>559</v>
      </c>
      <c r="HN29" s="16">
        <v>144</v>
      </c>
      <c r="HO29" s="16">
        <v>912</v>
      </c>
      <c r="HP29" s="16">
        <v>88</v>
      </c>
      <c r="HQ29" s="16">
        <v>0</v>
      </c>
      <c r="HR29" s="16">
        <v>1787</v>
      </c>
      <c r="HS29" s="16">
        <v>640</v>
      </c>
      <c r="HT29" s="16">
        <v>1500</v>
      </c>
      <c r="HU29" s="11">
        <v>828</v>
      </c>
      <c r="HV29" s="16">
        <v>447</v>
      </c>
      <c r="HW29" s="14">
        <v>0</v>
      </c>
      <c r="HX29" s="14">
        <v>0</v>
      </c>
      <c r="HY29" s="16">
        <v>154</v>
      </c>
      <c r="HZ29" s="16">
        <v>253</v>
      </c>
      <c r="IA29" s="16">
        <v>1038</v>
      </c>
      <c r="IB29" s="16">
        <v>158</v>
      </c>
      <c r="IC29" s="16">
        <v>1159</v>
      </c>
      <c r="ID29" s="14">
        <v>0</v>
      </c>
      <c r="IE29" s="14">
        <v>0</v>
      </c>
      <c r="IF29" s="16">
        <v>188</v>
      </c>
      <c r="IG29" s="16">
        <v>754</v>
      </c>
      <c r="IH29" s="16">
        <v>98</v>
      </c>
      <c r="II29" s="16">
        <v>238</v>
      </c>
      <c r="IJ29" s="16">
        <v>1826</v>
      </c>
      <c r="IK29" s="16">
        <v>1</v>
      </c>
      <c r="IL29" s="14">
        <v>0</v>
      </c>
      <c r="IM29" s="16">
        <v>878</v>
      </c>
      <c r="IN29" s="16">
        <v>750</v>
      </c>
      <c r="IO29" s="16">
        <v>222</v>
      </c>
      <c r="IP29" s="16">
        <v>369</v>
      </c>
      <c r="IQ29" s="16">
        <v>892</v>
      </c>
      <c r="IR29" s="14">
        <v>0</v>
      </c>
      <c r="IS29" s="14">
        <v>0</v>
      </c>
      <c r="IT29" s="16">
        <v>491</v>
      </c>
      <c r="IU29" s="16">
        <v>748</v>
      </c>
      <c r="IV29" s="16">
        <v>234</v>
      </c>
      <c r="IW29" s="16">
        <v>390</v>
      </c>
      <c r="IX29" s="16">
        <v>207</v>
      </c>
      <c r="IY29" s="14">
        <v>0</v>
      </c>
      <c r="IZ29" s="14">
        <v>0</v>
      </c>
      <c r="JA29" s="16">
        <v>234</v>
      </c>
      <c r="JB29" s="16">
        <v>561</v>
      </c>
      <c r="JC29" s="16">
        <v>280</v>
      </c>
      <c r="JD29" s="16">
        <v>327</v>
      </c>
      <c r="JE29" s="16">
        <v>245</v>
      </c>
      <c r="JF29" s="16">
        <v>30</v>
      </c>
      <c r="JG29" s="14">
        <v>0</v>
      </c>
      <c r="JH29" s="16">
        <v>277</v>
      </c>
      <c r="JI29" s="16">
        <v>966</v>
      </c>
      <c r="JJ29" s="16">
        <v>1438</v>
      </c>
      <c r="JK29" s="16">
        <v>331</v>
      </c>
      <c r="JL29" s="16">
        <v>388</v>
      </c>
      <c r="JM29" s="16">
        <v>420</v>
      </c>
      <c r="JN29" s="16">
        <v>0</v>
      </c>
      <c r="JO29" s="16">
        <v>509</v>
      </c>
      <c r="JP29" s="16">
        <v>0</v>
      </c>
      <c r="JQ29" s="16">
        <v>0</v>
      </c>
      <c r="JR29" s="16">
        <v>0</v>
      </c>
      <c r="JS29" s="16">
        <v>0</v>
      </c>
      <c r="JT29" s="16">
        <v>0</v>
      </c>
      <c r="JU29" s="16">
        <v>0</v>
      </c>
      <c r="JV29" s="16">
        <v>13</v>
      </c>
      <c r="JW29" s="16">
        <v>197</v>
      </c>
      <c r="JX29" s="16">
        <v>46</v>
      </c>
      <c r="JY29" s="16">
        <v>1736</v>
      </c>
      <c r="JZ29" s="16">
        <v>677</v>
      </c>
      <c r="KA29" s="14">
        <v>0</v>
      </c>
      <c r="KB29" s="14">
        <v>0</v>
      </c>
      <c r="KC29" s="16">
        <v>790</v>
      </c>
      <c r="KD29" s="16">
        <v>662</v>
      </c>
      <c r="KE29" s="16">
        <v>488</v>
      </c>
      <c r="KF29" s="16">
        <v>265</v>
      </c>
      <c r="KG29" s="16">
        <v>373</v>
      </c>
      <c r="KH29" s="14">
        <v>0</v>
      </c>
      <c r="KI29" s="14">
        <v>0</v>
      </c>
      <c r="KJ29" s="16">
        <v>2480</v>
      </c>
      <c r="KK29" s="16">
        <v>814</v>
      </c>
      <c r="KL29" s="16">
        <v>1493</v>
      </c>
      <c r="KM29" s="16">
        <v>1217</v>
      </c>
      <c r="KN29" s="16">
        <v>995</v>
      </c>
      <c r="KO29" s="14">
        <v>0</v>
      </c>
      <c r="KP29" s="14">
        <v>0</v>
      </c>
      <c r="KQ29" s="16">
        <v>1006</v>
      </c>
      <c r="KR29" s="16">
        <v>379</v>
      </c>
      <c r="KS29" s="16">
        <v>420</v>
      </c>
    </row>
    <row r="30" spans="1:305" x14ac:dyDescent="0.25">
      <c r="A30" s="4" t="s">
        <v>28</v>
      </c>
      <c r="B30" s="6">
        <v>0</v>
      </c>
      <c r="C30" s="11">
        <v>2263</v>
      </c>
      <c r="D30" s="11">
        <v>4936</v>
      </c>
      <c r="E30" s="11">
        <v>3397</v>
      </c>
      <c r="F30" s="14">
        <v>2394</v>
      </c>
      <c r="G30" s="14">
        <v>1956</v>
      </c>
      <c r="H30" s="14">
        <v>0</v>
      </c>
      <c r="I30" s="14">
        <v>1071</v>
      </c>
      <c r="J30" s="14">
        <v>2203</v>
      </c>
      <c r="K30" s="14">
        <v>0</v>
      </c>
      <c r="L30" s="16">
        <v>1722</v>
      </c>
      <c r="M30" s="16">
        <v>5087</v>
      </c>
      <c r="N30" s="16">
        <v>10</v>
      </c>
      <c r="O30" s="16">
        <v>0</v>
      </c>
      <c r="P30" s="16">
        <v>1177</v>
      </c>
      <c r="Q30" s="16">
        <v>1892</v>
      </c>
      <c r="R30" s="16">
        <v>3788</v>
      </c>
      <c r="S30" s="16">
        <v>4928</v>
      </c>
      <c r="T30" s="16">
        <v>6187</v>
      </c>
      <c r="U30" s="16">
        <v>10</v>
      </c>
      <c r="V30" s="16">
        <v>0</v>
      </c>
      <c r="W30" s="16">
        <v>5844</v>
      </c>
      <c r="X30" s="16">
        <v>9296</v>
      </c>
      <c r="Y30" s="14">
        <v>204</v>
      </c>
      <c r="Z30" s="11">
        <v>2836</v>
      </c>
      <c r="AA30" s="14">
        <v>3874</v>
      </c>
      <c r="AB30" s="14">
        <v>0</v>
      </c>
      <c r="AC30" s="14">
        <v>0</v>
      </c>
      <c r="AD30" s="14">
        <v>2010</v>
      </c>
      <c r="AE30" s="16">
        <v>5617</v>
      </c>
      <c r="AF30" s="16">
        <v>3866</v>
      </c>
      <c r="AG30" s="16">
        <v>10</v>
      </c>
      <c r="AH30" s="16">
        <v>2858</v>
      </c>
      <c r="AI30" s="16">
        <v>0</v>
      </c>
      <c r="AJ30" s="16">
        <v>0</v>
      </c>
      <c r="AK30" s="16">
        <v>3951</v>
      </c>
      <c r="AL30" s="16">
        <v>4879</v>
      </c>
      <c r="AM30" s="16">
        <v>3348</v>
      </c>
      <c r="AN30" s="16">
        <v>773</v>
      </c>
      <c r="AO30" s="16">
        <v>3595</v>
      </c>
      <c r="AP30" s="16">
        <v>0</v>
      </c>
      <c r="AQ30" s="16">
        <v>0</v>
      </c>
      <c r="AR30" s="16">
        <v>1833</v>
      </c>
      <c r="AS30" s="22">
        <v>630</v>
      </c>
      <c r="AT30" s="11">
        <v>3433</v>
      </c>
      <c r="AU30" s="26">
        <v>662</v>
      </c>
      <c r="AV30" s="28">
        <v>2443</v>
      </c>
      <c r="AW30" s="16">
        <v>0</v>
      </c>
      <c r="AX30" s="16">
        <v>0</v>
      </c>
      <c r="AY30" s="6">
        <v>786</v>
      </c>
      <c r="AZ30" s="6">
        <v>527</v>
      </c>
      <c r="BA30" s="6">
        <v>1863</v>
      </c>
      <c r="BB30" s="6">
        <v>605</v>
      </c>
      <c r="BC30" s="6">
        <v>4373</v>
      </c>
      <c r="BD30" s="6">
        <v>0</v>
      </c>
      <c r="BE30" s="16">
        <v>0</v>
      </c>
      <c r="BF30" s="16">
        <v>1622</v>
      </c>
      <c r="BG30" s="16">
        <v>1926</v>
      </c>
      <c r="BH30" s="16">
        <v>2023</v>
      </c>
      <c r="BI30" s="16">
        <v>2881</v>
      </c>
      <c r="BJ30" s="16">
        <v>2523</v>
      </c>
      <c r="BK30" s="16">
        <v>0</v>
      </c>
      <c r="BL30" s="16">
        <v>0</v>
      </c>
      <c r="BM30" s="14">
        <v>2244</v>
      </c>
      <c r="BN30" s="14">
        <v>301</v>
      </c>
      <c r="BO30" s="14">
        <v>1301</v>
      </c>
      <c r="BP30" s="14">
        <v>265</v>
      </c>
      <c r="BQ30" s="14">
        <v>3109</v>
      </c>
      <c r="BR30" s="16">
        <v>0</v>
      </c>
      <c r="BS30" s="16">
        <v>0</v>
      </c>
      <c r="BT30" s="14">
        <v>2506</v>
      </c>
      <c r="BU30" s="14">
        <v>2165</v>
      </c>
      <c r="BV30" s="14">
        <v>303</v>
      </c>
      <c r="BW30" s="14">
        <v>3477</v>
      </c>
      <c r="BX30" s="14">
        <v>998</v>
      </c>
      <c r="BY30" s="16">
        <v>0</v>
      </c>
      <c r="BZ30" s="16">
        <v>0</v>
      </c>
      <c r="CA30" s="14">
        <v>5963</v>
      </c>
      <c r="CB30" s="14">
        <v>1616</v>
      </c>
      <c r="CC30" s="14">
        <v>709</v>
      </c>
      <c r="CD30" s="14">
        <v>1857</v>
      </c>
      <c r="CE30" s="14">
        <v>1053</v>
      </c>
      <c r="CF30" s="16">
        <v>0</v>
      </c>
      <c r="CG30" s="16">
        <v>0</v>
      </c>
      <c r="CH30" s="14">
        <v>1079</v>
      </c>
      <c r="CI30" s="14">
        <v>623</v>
      </c>
      <c r="CJ30" s="14">
        <v>207</v>
      </c>
      <c r="CK30" s="14">
        <v>913</v>
      </c>
      <c r="CL30" s="14">
        <v>2632</v>
      </c>
      <c r="CM30" s="16">
        <v>0</v>
      </c>
      <c r="CN30" s="16">
        <v>0</v>
      </c>
      <c r="CO30" s="14">
        <v>0</v>
      </c>
      <c r="CP30" s="14">
        <v>720</v>
      </c>
      <c r="CQ30" s="14">
        <v>1444</v>
      </c>
      <c r="CR30" s="14">
        <v>2137</v>
      </c>
      <c r="CS30" s="14">
        <v>1108</v>
      </c>
      <c r="CT30" s="14">
        <v>0</v>
      </c>
      <c r="CU30" s="14">
        <v>0</v>
      </c>
      <c r="CV30" s="14">
        <v>859</v>
      </c>
      <c r="CW30" s="14">
        <v>1308</v>
      </c>
      <c r="CX30" s="14">
        <v>384</v>
      </c>
      <c r="CY30" s="14">
        <v>764</v>
      </c>
      <c r="CZ30" s="14">
        <v>476</v>
      </c>
      <c r="DA30" s="14">
        <v>0</v>
      </c>
      <c r="DB30" s="14">
        <v>0</v>
      </c>
      <c r="DC30" s="14">
        <v>1209</v>
      </c>
      <c r="DD30" s="14">
        <v>1050</v>
      </c>
      <c r="DE30" s="14">
        <v>428</v>
      </c>
      <c r="DF30" s="11">
        <v>4949</v>
      </c>
      <c r="DG30" s="14">
        <v>1203</v>
      </c>
      <c r="DH30" s="14">
        <v>0</v>
      </c>
      <c r="DI30" s="14">
        <v>0</v>
      </c>
      <c r="DJ30" s="14">
        <v>803</v>
      </c>
      <c r="DK30" s="14">
        <v>904</v>
      </c>
      <c r="DL30" s="14">
        <v>204</v>
      </c>
      <c r="DM30" s="14">
        <v>1854</v>
      </c>
      <c r="DN30" s="14">
        <v>4006</v>
      </c>
      <c r="DO30" s="14">
        <v>0</v>
      </c>
      <c r="DP30" s="14">
        <v>0</v>
      </c>
      <c r="DQ30" s="14">
        <v>2905</v>
      </c>
      <c r="DR30" s="14">
        <v>1641</v>
      </c>
      <c r="DS30" s="14">
        <v>1537</v>
      </c>
      <c r="DT30" s="14">
        <v>896</v>
      </c>
      <c r="DU30" s="14">
        <v>2375</v>
      </c>
      <c r="DV30" s="14">
        <v>0</v>
      </c>
      <c r="DW30" s="14">
        <v>0</v>
      </c>
      <c r="DX30" s="16">
        <v>1524</v>
      </c>
      <c r="DY30" s="16">
        <v>2281</v>
      </c>
      <c r="DZ30" s="16">
        <v>3568</v>
      </c>
      <c r="EA30" s="16">
        <v>0</v>
      </c>
      <c r="EB30" s="11">
        <v>3562</v>
      </c>
      <c r="EC30" s="11">
        <v>0</v>
      </c>
      <c r="ED30" s="11">
        <v>0</v>
      </c>
      <c r="EE30" s="11">
        <v>2455</v>
      </c>
      <c r="EF30" s="11">
        <v>1813</v>
      </c>
      <c r="EG30" s="11">
        <v>2869</v>
      </c>
      <c r="EH30" s="11">
        <v>3107</v>
      </c>
      <c r="EI30" s="11">
        <v>2404</v>
      </c>
      <c r="EJ30" s="11">
        <v>0</v>
      </c>
      <c r="EK30" s="11">
        <v>0</v>
      </c>
      <c r="EL30" s="11">
        <v>0</v>
      </c>
      <c r="EM30" s="11">
        <v>580</v>
      </c>
      <c r="EN30" s="11">
        <v>4381</v>
      </c>
      <c r="EO30" s="16">
        <v>4142</v>
      </c>
      <c r="EP30" s="16">
        <v>4262</v>
      </c>
      <c r="EQ30" s="16">
        <v>1768</v>
      </c>
      <c r="ER30" s="16">
        <v>0</v>
      </c>
      <c r="ES30" s="16">
        <v>1890</v>
      </c>
      <c r="ET30" s="16">
        <v>1626</v>
      </c>
      <c r="EU30" s="11">
        <v>5635</v>
      </c>
      <c r="EV30" s="16">
        <v>5683</v>
      </c>
      <c r="EW30" s="16">
        <v>4906</v>
      </c>
      <c r="EX30" s="16">
        <v>20</v>
      </c>
      <c r="EY30" s="16">
        <v>0</v>
      </c>
      <c r="EZ30" s="11">
        <v>530</v>
      </c>
      <c r="FA30" s="16">
        <v>3669</v>
      </c>
      <c r="FB30" s="11">
        <v>1926</v>
      </c>
      <c r="FC30" s="11">
        <v>3815</v>
      </c>
      <c r="FD30" s="16">
        <v>3579</v>
      </c>
      <c r="FE30" s="16">
        <v>0</v>
      </c>
      <c r="FF30" s="16">
        <v>0</v>
      </c>
      <c r="FG30" s="16">
        <v>1619</v>
      </c>
      <c r="FH30" s="16">
        <v>1357</v>
      </c>
      <c r="FI30" s="16">
        <v>1322</v>
      </c>
      <c r="FJ30" s="16">
        <v>2638</v>
      </c>
      <c r="FK30" s="16">
        <v>1882</v>
      </c>
      <c r="FL30" s="16">
        <v>0</v>
      </c>
      <c r="FM30" s="16">
        <v>0</v>
      </c>
      <c r="FN30" s="16">
        <v>933</v>
      </c>
      <c r="FO30" s="16">
        <v>1657</v>
      </c>
      <c r="FP30" s="16">
        <v>1984</v>
      </c>
      <c r="FQ30" s="16">
        <v>2547</v>
      </c>
      <c r="FR30" s="16">
        <v>1193</v>
      </c>
      <c r="FS30" s="16">
        <v>0</v>
      </c>
      <c r="FT30" s="11">
        <v>0</v>
      </c>
      <c r="FU30" s="11">
        <v>3657</v>
      </c>
      <c r="FV30" s="11">
        <v>1530</v>
      </c>
      <c r="FW30" s="11">
        <v>1882</v>
      </c>
      <c r="FX30" s="16">
        <v>1715</v>
      </c>
      <c r="FY30" s="16">
        <v>178</v>
      </c>
      <c r="FZ30" s="16">
        <v>0</v>
      </c>
      <c r="GA30" s="16">
        <v>0</v>
      </c>
      <c r="GB30" s="16">
        <v>2134</v>
      </c>
      <c r="GC30" s="16">
        <v>1530</v>
      </c>
      <c r="GD30" s="16">
        <v>718</v>
      </c>
      <c r="GE30" s="16">
        <v>1356</v>
      </c>
      <c r="GF30" s="16">
        <v>3325</v>
      </c>
      <c r="GG30" s="16">
        <v>0</v>
      </c>
      <c r="GH30" s="16">
        <v>0</v>
      </c>
      <c r="GI30" s="16">
        <v>201</v>
      </c>
      <c r="GJ30" s="16">
        <v>354</v>
      </c>
      <c r="GK30" s="16">
        <v>1852</v>
      </c>
      <c r="GL30" s="16">
        <v>994</v>
      </c>
      <c r="GM30" s="16">
        <v>4042</v>
      </c>
      <c r="GN30" s="16">
        <v>0</v>
      </c>
      <c r="GO30" s="16">
        <v>0</v>
      </c>
      <c r="GP30" s="14">
        <v>1530</v>
      </c>
      <c r="GQ30" s="16">
        <v>4008</v>
      </c>
      <c r="GR30" s="16">
        <v>2720</v>
      </c>
      <c r="GS30" s="16">
        <v>3166</v>
      </c>
      <c r="GT30" s="11">
        <v>662</v>
      </c>
      <c r="GU30" s="11">
        <v>0</v>
      </c>
      <c r="GV30" s="11">
        <v>0</v>
      </c>
      <c r="GW30" s="16">
        <v>117</v>
      </c>
      <c r="GX30" s="16">
        <v>37</v>
      </c>
      <c r="GY30" s="16">
        <v>485</v>
      </c>
      <c r="GZ30" s="16">
        <v>849</v>
      </c>
      <c r="HA30" s="16">
        <v>1250</v>
      </c>
      <c r="HB30" s="16">
        <v>0</v>
      </c>
      <c r="HC30" s="16">
        <v>0</v>
      </c>
      <c r="HD30" s="16">
        <v>39</v>
      </c>
      <c r="HE30" s="16">
        <v>594</v>
      </c>
      <c r="HF30" s="16">
        <v>951</v>
      </c>
      <c r="HG30" s="16">
        <v>420</v>
      </c>
      <c r="HH30" s="11">
        <v>916</v>
      </c>
      <c r="HI30" s="11">
        <v>0</v>
      </c>
      <c r="HJ30" s="11">
        <v>0</v>
      </c>
      <c r="HK30" s="16">
        <v>2</v>
      </c>
      <c r="HL30" s="16">
        <v>292</v>
      </c>
      <c r="HM30" s="16">
        <v>2235</v>
      </c>
      <c r="HN30" s="16">
        <v>1791</v>
      </c>
      <c r="HO30" s="16">
        <v>970</v>
      </c>
      <c r="HP30" s="16">
        <v>0</v>
      </c>
      <c r="HQ30" s="16">
        <v>0</v>
      </c>
      <c r="HR30" s="16">
        <v>566</v>
      </c>
      <c r="HS30" s="16">
        <v>337</v>
      </c>
      <c r="HT30" s="16">
        <v>1468</v>
      </c>
      <c r="HU30" s="11">
        <v>1566</v>
      </c>
      <c r="HV30" s="16">
        <v>1224</v>
      </c>
      <c r="HW30" s="14">
        <v>0</v>
      </c>
      <c r="HX30" s="14">
        <v>0</v>
      </c>
      <c r="HY30" s="16">
        <v>620</v>
      </c>
      <c r="HZ30" s="16">
        <v>1491</v>
      </c>
      <c r="IA30" s="16">
        <v>647</v>
      </c>
      <c r="IB30" s="16">
        <v>72</v>
      </c>
      <c r="IC30" s="16">
        <v>270</v>
      </c>
      <c r="ID30" s="14">
        <v>0</v>
      </c>
      <c r="IE30" s="14">
        <v>0</v>
      </c>
      <c r="IF30" s="16">
        <v>38</v>
      </c>
      <c r="IG30" s="16">
        <v>354</v>
      </c>
      <c r="IH30" s="16">
        <v>1979</v>
      </c>
      <c r="II30" s="16">
        <v>5</v>
      </c>
      <c r="IJ30" s="16">
        <v>756</v>
      </c>
      <c r="IK30" s="16">
        <v>0</v>
      </c>
      <c r="IL30" s="14">
        <v>0</v>
      </c>
      <c r="IM30" s="16">
        <v>679</v>
      </c>
      <c r="IN30" s="16">
        <v>60</v>
      </c>
      <c r="IO30" s="16">
        <v>2245</v>
      </c>
      <c r="IP30" s="16">
        <v>1493</v>
      </c>
      <c r="IQ30" s="16">
        <v>383</v>
      </c>
      <c r="IR30" s="14">
        <v>0</v>
      </c>
      <c r="IS30" s="14">
        <v>0</v>
      </c>
      <c r="IT30" s="16">
        <v>108</v>
      </c>
      <c r="IU30" s="16">
        <v>925</v>
      </c>
      <c r="IV30" s="16">
        <v>522</v>
      </c>
      <c r="IW30" s="16">
        <v>455</v>
      </c>
      <c r="IX30" s="16">
        <v>1013</v>
      </c>
      <c r="IY30" s="14">
        <v>0</v>
      </c>
      <c r="IZ30" s="14">
        <v>0</v>
      </c>
      <c r="JA30" s="16">
        <v>175</v>
      </c>
      <c r="JB30" s="16">
        <v>629</v>
      </c>
      <c r="JC30" s="16">
        <v>487</v>
      </c>
      <c r="JD30" s="16">
        <v>341</v>
      </c>
      <c r="JE30" s="16">
        <v>766</v>
      </c>
      <c r="JF30" s="16">
        <v>1452</v>
      </c>
      <c r="JG30" s="14">
        <v>0</v>
      </c>
      <c r="JH30" s="16">
        <v>778</v>
      </c>
      <c r="JI30" s="16">
        <v>229</v>
      </c>
      <c r="JJ30" s="16">
        <v>528</v>
      </c>
      <c r="JK30" s="16">
        <v>412</v>
      </c>
      <c r="JL30" s="16">
        <v>381</v>
      </c>
      <c r="JM30" s="16">
        <v>3114</v>
      </c>
      <c r="JN30" s="16">
        <v>0</v>
      </c>
      <c r="JO30" s="16">
        <v>1442</v>
      </c>
      <c r="JP30" s="16">
        <v>0</v>
      </c>
      <c r="JQ30" s="16">
        <v>0</v>
      </c>
      <c r="JR30" s="16">
        <v>0</v>
      </c>
      <c r="JS30" s="16">
        <v>0</v>
      </c>
      <c r="JT30" s="16">
        <v>0</v>
      </c>
      <c r="JU30" s="16">
        <v>0</v>
      </c>
      <c r="JV30" s="16">
        <v>0</v>
      </c>
      <c r="JW30" s="16">
        <v>1650</v>
      </c>
      <c r="JX30" s="16">
        <v>419</v>
      </c>
      <c r="JY30" s="16">
        <v>1174</v>
      </c>
      <c r="JZ30" s="16">
        <v>414</v>
      </c>
      <c r="KA30" s="14">
        <v>0</v>
      </c>
      <c r="KB30" s="14">
        <v>0</v>
      </c>
      <c r="KC30" s="16">
        <v>1212</v>
      </c>
      <c r="KD30" s="16">
        <v>410</v>
      </c>
      <c r="KE30" s="16">
        <v>1323</v>
      </c>
      <c r="KF30" s="16">
        <v>726</v>
      </c>
      <c r="KG30" s="16">
        <v>1136</v>
      </c>
      <c r="KH30" s="14">
        <v>0</v>
      </c>
      <c r="KI30" s="14">
        <v>0</v>
      </c>
      <c r="KJ30" s="16">
        <v>443</v>
      </c>
      <c r="KK30" s="16">
        <v>256</v>
      </c>
      <c r="KL30" s="16">
        <v>397</v>
      </c>
      <c r="KM30" s="16">
        <v>4</v>
      </c>
      <c r="KN30" s="16">
        <v>1574</v>
      </c>
      <c r="KO30" s="14">
        <v>0</v>
      </c>
      <c r="KP30" s="14">
        <v>0</v>
      </c>
      <c r="KQ30" s="16">
        <v>500</v>
      </c>
      <c r="KR30" s="16">
        <v>51</v>
      </c>
      <c r="KS30" s="16">
        <v>137</v>
      </c>
    </row>
    <row r="31" spans="1:305" x14ac:dyDescent="0.25">
      <c r="A31" s="4" t="s">
        <v>29</v>
      </c>
      <c r="B31" s="7"/>
      <c r="C31" s="12"/>
      <c r="D31" s="12"/>
      <c r="E31" s="12"/>
      <c r="F31" s="10"/>
      <c r="G31" s="10"/>
      <c r="H31" s="10"/>
      <c r="I31" s="10"/>
      <c r="J31" s="10"/>
      <c r="K31" s="10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0"/>
      <c r="Z31" s="12"/>
      <c r="AA31" s="10"/>
      <c r="AB31" s="10"/>
      <c r="AC31" s="10"/>
      <c r="AD31" s="10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9"/>
      <c r="AS31" s="23"/>
      <c r="AT31" s="12"/>
      <c r="AU31" s="27"/>
      <c r="AV31" s="29"/>
      <c r="AW31" s="17"/>
      <c r="AX31" s="17"/>
      <c r="AY31" s="7"/>
      <c r="AZ31" s="7"/>
      <c r="BA31" s="7"/>
      <c r="BB31" s="7"/>
      <c r="BC31" s="7"/>
      <c r="BD31" s="7"/>
      <c r="BE31" s="17"/>
      <c r="BF31" s="17"/>
      <c r="BG31" s="17"/>
      <c r="BH31" s="17"/>
      <c r="BI31" s="17"/>
      <c r="BJ31" s="17"/>
      <c r="BK31" s="17"/>
      <c r="BL31" s="17"/>
      <c r="BM31" s="19"/>
      <c r="BN31" s="20"/>
      <c r="BO31" s="20"/>
      <c r="BP31" s="20"/>
      <c r="BQ31" s="20"/>
      <c r="BR31" s="17"/>
      <c r="BS31" s="17"/>
      <c r="BT31" s="10"/>
      <c r="BU31" s="10"/>
      <c r="BV31" s="10"/>
      <c r="BW31" s="10"/>
      <c r="BX31" s="10"/>
      <c r="BY31" s="17"/>
      <c r="BZ31" s="17"/>
      <c r="CA31" s="10"/>
      <c r="CB31" s="10"/>
      <c r="CC31" s="10"/>
      <c r="CD31" s="10"/>
      <c r="CE31" s="10"/>
      <c r="CF31" s="17"/>
      <c r="CG31" s="17"/>
      <c r="CH31" s="10"/>
      <c r="CI31" s="10"/>
      <c r="CJ31" s="10"/>
      <c r="CK31" s="10"/>
      <c r="CL31" s="10"/>
      <c r="CM31" s="17"/>
      <c r="CN31" s="17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2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0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4">
        <v>0</v>
      </c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4">
        <v>0</v>
      </c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</row>
    <row r="32" spans="1:305" x14ac:dyDescent="0.25">
      <c r="A32" s="4" t="s">
        <v>30</v>
      </c>
      <c r="B32" s="7"/>
      <c r="C32" s="12"/>
      <c r="D32" s="12"/>
      <c r="E32" s="12"/>
      <c r="F32" s="10"/>
      <c r="G32" s="10"/>
      <c r="H32" s="10"/>
      <c r="I32" s="10"/>
      <c r="J32" s="10"/>
      <c r="K32" s="10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0"/>
      <c r="Z32" s="12"/>
      <c r="AA32" s="10"/>
      <c r="AB32" s="10"/>
      <c r="AC32" s="10"/>
      <c r="AD32" s="10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9"/>
      <c r="AS32" s="23"/>
      <c r="AT32" s="12"/>
      <c r="AU32" s="27"/>
      <c r="AV32" s="29"/>
      <c r="AW32" s="17"/>
      <c r="AX32" s="17"/>
      <c r="AY32" s="7"/>
      <c r="AZ32" s="7"/>
      <c r="BA32" s="7"/>
      <c r="BB32" s="7"/>
      <c r="BC32" s="7"/>
      <c r="BD32" s="7"/>
      <c r="BE32" s="17"/>
      <c r="BF32" s="17"/>
      <c r="BG32" s="17"/>
      <c r="BH32" s="17"/>
      <c r="BI32" s="17"/>
      <c r="BJ32" s="17"/>
      <c r="BK32" s="17"/>
      <c r="BL32" s="17"/>
      <c r="BM32" s="19"/>
      <c r="BN32" s="20"/>
      <c r="BO32" s="20"/>
      <c r="BP32" s="20"/>
      <c r="BQ32" s="20"/>
      <c r="BR32" s="17"/>
      <c r="BS32" s="17"/>
      <c r="BT32" s="10"/>
      <c r="BU32" s="10"/>
      <c r="BV32" s="10"/>
      <c r="BW32" s="10"/>
      <c r="BX32" s="10"/>
      <c r="BY32" s="17"/>
      <c r="BZ32" s="17"/>
      <c r="CA32" s="10"/>
      <c r="CB32" s="10"/>
      <c r="CC32" s="10"/>
      <c r="CD32" s="10"/>
      <c r="CE32" s="10"/>
      <c r="CF32" s="17"/>
      <c r="CG32" s="17"/>
      <c r="CH32" s="10"/>
      <c r="CI32" s="10"/>
      <c r="CJ32" s="10"/>
      <c r="CK32" s="10"/>
      <c r="CL32" s="10"/>
      <c r="CM32" s="17"/>
      <c r="CN32" s="17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2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0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4">
        <v>0</v>
      </c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4">
        <v>0</v>
      </c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</row>
    <row r="33" spans="1:305" x14ac:dyDescent="0.25">
      <c r="A33" s="4" t="s">
        <v>31</v>
      </c>
      <c r="B33" s="6">
        <v>0</v>
      </c>
      <c r="C33" s="11">
        <v>911</v>
      </c>
      <c r="D33" s="11">
        <v>2295</v>
      </c>
      <c r="E33" s="11">
        <v>2738</v>
      </c>
      <c r="F33" s="14">
        <v>1034</v>
      </c>
      <c r="G33" s="14">
        <v>0</v>
      </c>
      <c r="H33" s="14">
        <v>0</v>
      </c>
      <c r="I33" s="14">
        <v>2678</v>
      </c>
      <c r="J33" s="14">
        <v>2139</v>
      </c>
      <c r="K33" s="14">
        <v>3853</v>
      </c>
      <c r="L33" s="16">
        <v>8017</v>
      </c>
      <c r="M33" s="16">
        <v>3153</v>
      </c>
      <c r="N33" s="16">
        <v>0</v>
      </c>
      <c r="O33" s="16">
        <v>0</v>
      </c>
      <c r="P33" s="16">
        <v>4161</v>
      </c>
      <c r="Q33" s="16">
        <v>2200</v>
      </c>
      <c r="R33" s="16">
        <v>6190</v>
      </c>
      <c r="S33" s="16">
        <v>3471</v>
      </c>
      <c r="T33" s="16">
        <v>3677</v>
      </c>
      <c r="U33" s="16">
        <v>0</v>
      </c>
      <c r="V33" s="16">
        <v>0</v>
      </c>
      <c r="W33" s="16">
        <v>4447</v>
      </c>
      <c r="X33" s="16">
        <v>3750</v>
      </c>
      <c r="Y33" s="16">
        <v>4440</v>
      </c>
      <c r="Z33" s="11">
        <v>2993</v>
      </c>
      <c r="AA33" s="16">
        <v>3622</v>
      </c>
      <c r="AB33" s="16">
        <v>0</v>
      </c>
      <c r="AC33" s="16">
        <v>0</v>
      </c>
      <c r="AD33" s="16">
        <v>3604</v>
      </c>
      <c r="AE33" s="16">
        <v>3420</v>
      </c>
      <c r="AF33" s="16">
        <v>3929</v>
      </c>
      <c r="AG33" s="16">
        <v>5556</v>
      </c>
      <c r="AH33" s="16">
        <v>4934</v>
      </c>
      <c r="AI33" s="16">
        <v>0</v>
      </c>
      <c r="AJ33" s="16">
        <v>0</v>
      </c>
      <c r="AK33" s="16">
        <v>746</v>
      </c>
      <c r="AL33" s="16">
        <v>890</v>
      </c>
      <c r="AM33" s="16">
        <v>1582</v>
      </c>
      <c r="AN33" s="16">
        <v>1412</v>
      </c>
      <c r="AO33" s="16">
        <v>1884</v>
      </c>
      <c r="AP33" s="16">
        <v>0</v>
      </c>
      <c r="AQ33" s="16">
        <v>0</v>
      </c>
      <c r="AR33" s="16">
        <v>2436</v>
      </c>
      <c r="AS33" s="22">
        <v>963</v>
      </c>
      <c r="AT33" s="11">
        <v>3244</v>
      </c>
      <c r="AU33" s="26">
        <v>1906</v>
      </c>
      <c r="AV33" s="28">
        <v>1138</v>
      </c>
      <c r="AW33" s="16">
        <v>0</v>
      </c>
      <c r="AX33" s="16">
        <v>0</v>
      </c>
      <c r="AY33" s="6">
        <v>3009</v>
      </c>
      <c r="AZ33" s="6">
        <v>1313</v>
      </c>
      <c r="BA33" s="6">
        <v>2973</v>
      </c>
      <c r="BB33" s="6">
        <v>2055</v>
      </c>
      <c r="BC33" s="6">
        <v>1507</v>
      </c>
      <c r="BD33" s="6">
        <v>0</v>
      </c>
      <c r="BE33" s="16">
        <v>0</v>
      </c>
      <c r="BF33" s="16">
        <v>3020</v>
      </c>
      <c r="BG33" s="16">
        <v>1708</v>
      </c>
      <c r="BH33" s="16">
        <v>2770</v>
      </c>
      <c r="BI33" s="16">
        <v>4548</v>
      </c>
      <c r="BJ33" s="16">
        <v>4774</v>
      </c>
      <c r="BK33" s="16">
        <v>0</v>
      </c>
      <c r="BL33" s="16">
        <v>0</v>
      </c>
      <c r="BM33" s="14">
        <v>1633</v>
      </c>
      <c r="BN33" s="14">
        <v>2034</v>
      </c>
      <c r="BO33" s="14">
        <v>4121</v>
      </c>
      <c r="BP33" s="14">
        <v>2527</v>
      </c>
      <c r="BQ33" s="14">
        <v>1800</v>
      </c>
      <c r="BR33" s="16">
        <v>0</v>
      </c>
      <c r="BS33" s="16">
        <v>0</v>
      </c>
      <c r="BT33" s="14">
        <v>2414</v>
      </c>
      <c r="BU33" s="14">
        <v>1435</v>
      </c>
      <c r="BV33" s="14">
        <v>2638</v>
      </c>
      <c r="BW33" s="14">
        <v>2225</v>
      </c>
      <c r="BX33" s="14">
        <v>2750</v>
      </c>
      <c r="BY33" s="16">
        <v>0</v>
      </c>
      <c r="BZ33" s="16">
        <v>0</v>
      </c>
      <c r="CA33" s="14">
        <v>3148</v>
      </c>
      <c r="CB33" s="14">
        <v>2290</v>
      </c>
      <c r="CC33" s="14">
        <v>1185</v>
      </c>
      <c r="CD33" s="14">
        <v>2621</v>
      </c>
      <c r="CE33" s="14">
        <v>2671</v>
      </c>
      <c r="CF33" s="16">
        <v>0</v>
      </c>
      <c r="CG33" s="16">
        <v>0</v>
      </c>
      <c r="CH33" s="14">
        <v>3294</v>
      </c>
      <c r="CI33" s="14">
        <v>1405</v>
      </c>
      <c r="CJ33" s="14">
        <v>1463</v>
      </c>
      <c r="CK33" s="14">
        <v>3830</v>
      </c>
      <c r="CL33" s="14">
        <v>799</v>
      </c>
      <c r="CM33" s="16">
        <v>0</v>
      </c>
      <c r="CN33" s="16">
        <v>0</v>
      </c>
      <c r="CO33" s="14">
        <v>0</v>
      </c>
      <c r="CP33" s="14">
        <v>3078</v>
      </c>
      <c r="CQ33" s="14">
        <v>2733</v>
      </c>
      <c r="CR33" s="14">
        <v>2983</v>
      </c>
      <c r="CS33" s="14">
        <v>3200</v>
      </c>
      <c r="CT33" s="14">
        <v>0</v>
      </c>
      <c r="CU33" s="14">
        <v>0</v>
      </c>
      <c r="CV33" s="14">
        <v>913</v>
      </c>
      <c r="CW33" s="14">
        <v>1625</v>
      </c>
      <c r="CX33" s="14">
        <v>3401</v>
      </c>
      <c r="CY33" s="14">
        <v>2265</v>
      </c>
      <c r="CZ33" s="14">
        <v>1136</v>
      </c>
      <c r="DA33" s="14">
        <v>0</v>
      </c>
      <c r="DB33" s="14">
        <v>0</v>
      </c>
      <c r="DC33" s="14">
        <v>1669</v>
      </c>
      <c r="DD33" s="14">
        <v>626</v>
      </c>
      <c r="DE33" s="14">
        <v>3891</v>
      </c>
      <c r="DF33" s="11">
        <v>1949</v>
      </c>
      <c r="DG33" s="14">
        <v>2863</v>
      </c>
      <c r="DH33" s="14">
        <v>0</v>
      </c>
      <c r="DI33" s="14">
        <v>0</v>
      </c>
      <c r="DJ33" s="14">
        <v>2123</v>
      </c>
      <c r="DK33" s="14">
        <v>2178</v>
      </c>
      <c r="DL33" s="14">
        <v>1869</v>
      </c>
      <c r="DM33" s="14">
        <v>2579</v>
      </c>
      <c r="DN33" s="14">
        <v>874</v>
      </c>
      <c r="DO33" s="14">
        <v>0</v>
      </c>
      <c r="DP33" s="14">
        <v>0</v>
      </c>
      <c r="DQ33" s="14">
        <v>1891</v>
      </c>
      <c r="DR33" s="14">
        <v>2566</v>
      </c>
      <c r="DS33" s="14">
        <v>1327</v>
      </c>
      <c r="DT33" s="14">
        <v>1723</v>
      </c>
      <c r="DU33" s="14">
        <v>2941</v>
      </c>
      <c r="DV33" s="14">
        <v>0</v>
      </c>
      <c r="DW33" s="14">
        <v>0</v>
      </c>
      <c r="DX33" s="16">
        <v>1385</v>
      </c>
      <c r="DY33" s="16">
        <v>2024</v>
      </c>
      <c r="DZ33" s="16">
        <v>837</v>
      </c>
      <c r="EA33" s="16">
        <v>0</v>
      </c>
      <c r="EB33" s="11">
        <v>1801</v>
      </c>
      <c r="EC33" s="11">
        <v>0</v>
      </c>
      <c r="ED33" s="11">
        <v>0</v>
      </c>
      <c r="EE33" s="11">
        <v>1602</v>
      </c>
      <c r="EF33" s="11">
        <v>2402</v>
      </c>
      <c r="EG33" s="11">
        <v>2060</v>
      </c>
      <c r="EH33" s="11">
        <v>1836</v>
      </c>
      <c r="EI33" s="11">
        <v>2188</v>
      </c>
      <c r="EJ33" s="11">
        <v>0</v>
      </c>
      <c r="EK33" s="11">
        <v>0</v>
      </c>
      <c r="EL33" s="11">
        <v>0</v>
      </c>
      <c r="EM33" s="11">
        <v>2307</v>
      </c>
      <c r="EN33" s="11">
        <v>3214</v>
      </c>
      <c r="EO33" s="16">
        <v>3138</v>
      </c>
      <c r="EP33" s="16">
        <v>460</v>
      </c>
      <c r="EQ33" s="16">
        <v>0</v>
      </c>
      <c r="ER33" s="16">
        <v>0</v>
      </c>
      <c r="ES33" s="16">
        <v>3731</v>
      </c>
      <c r="ET33" s="16">
        <v>3150</v>
      </c>
      <c r="EU33" s="11">
        <v>4043</v>
      </c>
      <c r="EV33" s="16">
        <v>4294</v>
      </c>
      <c r="EW33" s="16">
        <v>2625</v>
      </c>
      <c r="EX33" s="16">
        <v>0</v>
      </c>
      <c r="EY33" s="16">
        <v>0</v>
      </c>
      <c r="EZ33" s="11">
        <v>1982</v>
      </c>
      <c r="FA33" s="16">
        <v>1330</v>
      </c>
      <c r="FB33" s="11">
        <v>2988</v>
      </c>
      <c r="FC33" s="11">
        <v>3056</v>
      </c>
      <c r="FD33" s="16">
        <v>1726</v>
      </c>
      <c r="FE33" s="16">
        <v>0</v>
      </c>
      <c r="FF33" s="16">
        <v>0</v>
      </c>
      <c r="FG33" s="16">
        <v>2669</v>
      </c>
      <c r="FH33" s="16">
        <v>2089</v>
      </c>
      <c r="FI33" s="16">
        <v>4597</v>
      </c>
      <c r="FJ33" s="16">
        <v>4231</v>
      </c>
      <c r="FK33" s="16">
        <v>2983</v>
      </c>
      <c r="FL33" s="16">
        <v>0</v>
      </c>
      <c r="FM33" s="16">
        <v>0</v>
      </c>
      <c r="FN33" s="16">
        <v>2447</v>
      </c>
      <c r="FO33" s="16">
        <v>1757</v>
      </c>
      <c r="FP33" s="16">
        <v>6611</v>
      </c>
      <c r="FQ33" s="16">
        <v>4289</v>
      </c>
      <c r="FR33" s="16">
        <v>3696</v>
      </c>
      <c r="FS33" s="16">
        <v>0</v>
      </c>
      <c r="FT33" s="11">
        <v>0</v>
      </c>
      <c r="FU33" s="11">
        <v>2355</v>
      </c>
      <c r="FV33" s="11">
        <v>4335</v>
      </c>
      <c r="FW33" s="11">
        <v>3045</v>
      </c>
      <c r="FX33" s="16">
        <v>3227</v>
      </c>
      <c r="FY33" s="16">
        <v>2468</v>
      </c>
      <c r="FZ33" s="16">
        <v>0</v>
      </c>
      <c r="GA33" s="16">
        <v>0</v>
      </c>
      <c r="GB33" s="16">
        <v>2877</v>
      </c>
      <c r="GC33" s="16">
        <v>1652</v>
      </c>
      <c r="GD33" s="16">
        <v>7117</v>
      </c>
      <c r="GE33" s="16">
        <v>4337</v>
      </c>
      <c r="GF33" s="16">
        <v>4794</v>
      </c>
      <c r="GG33" s="16">
        <v>0</v>
      </c>
      <c r="GH33" s="16">
        <v>0</v>
      </c>
      <c r="GI33" s="16">
        <v>1244</v>
      </c>
      <c r="GJ33" s="16">
        <v>2499</v>
      </c>
      <c r="GK33" s="16">
        <v>1583</v>
      </c>
      <c r="GL33" s="16">
        <v>2623</v>
      </c>
      <c r="GM33" s="16">
        <v>4554</v>
      </c>
      <c r="GN33" s="16">
        <v>0</v>
      </c>
      <c r="GO33" s="16">
        <v>0</v>
      </c>
      <c r="GP33" s="16">
        <v>4403</v>
      </c>
      <c r="GQ33" s="16">
        <v>2649</v>
      </c>
      <c r="GR33" s="16">
        <v>2154</v>
      </c>
      <c r="GS33" s="16">
        <v>2000</v>
      </c>
      <c r="GT33" s="11">
        <v>3418</v>
      </c>
      <c r="GU33" s="11">
        <v>0</v>
      </c>
      <c r="GV33" s="11">
        <v>0</v>
      </c>
      <c r="GW33" s="16">
        <v>3054</v>
      </c>
      <c r="GX33" s="16">
        <v>1911</v>
      </c>
      <c r="GY33" s="16">
        <v>4280</v>
      </c>
      <c r="GZ33" s="16">
        <v>4725</v>
      </c>
      <c r="HA33" s="16">
        <v>3406</v>
      </c>
      <c r="HB33" s="16">
        <v>0</v>
      </c>
      <c r="HC33" s="16">
        <v>0</v>
      </c>
      <c r="HD33" s="16">
        <v>4520</v>
      </c>
      <c r="HE33" s="16">
        <v>3871</v>
      </c>
      <c r="HF33" s="16">
        <v>6380</v>
      </c>
      <c r="HG33" s="16">
        <v>8112</v>
      </c>
      <c r="HH33" s="11">
        <v>5765</v>
      </c>
      <c r="HI33" s="11">
        <v>0</v>
      </c>
      <c r="HJ33" s="11">
        <v>0</v>
      </c>
      <c r="HK33" s="16">
        <v>2142</v>
      </c>
      <c r="HL33" s="16">
        <v>2907</v>
      </c>
      <c r="HM33" s="16">
        <v>3991</v>
      </c>
      <c r="HN33" s="16">
        <v>2589</v>
      </c>
      <c r="HO33" s="16">
        <v>1693</v>
      </c>
      <c r="HP33" s="16">
        <v>0</v>
      </c>
      <c r="HQ33" s="16">
        <v>0</v>
      </c>
      <c r="HR33" s="16">
        <v>3871</v>
      </c>
      <c r="HS33" s="16">
        <v>4116</v>
      </c>
      <c r="HT33" s="16">
        <v>6055</v>
      </c>
      <c r="HU33" s="11">
        <v>3793</v>
      </c>
      <c r="HV33" s="16">
        <v>2525</v>
      </c>
      <c r="HW33" s="14">
        <v>0</v>
      </c>
      <c r="HX33" s="14">
        <v>0</v>
      </c>
      <c r="HY33" s="16">
        <v>4465</v>
      </c>
      <c r="HZ33" s="16">
        <v>3571</v>
      </c>
      <c r="IA33" s="16">
        <v>4301</v>
      </c>
      <c r="IB33" s="16">
        <v>5973</v>
      </c>
      <c r="IC33" s="16">
        <v>5146</v>
      </c>
      <c r="ID33" s="14">
        <v>0</v>
      </c>
      <c r="IE33" s="14">
        <v>0</v>
      </c>
      <c r="IF33" s="16">
        <v>6665</v>
      </c>
      <c r="IG33" s="16">
        <v>3523</v>
      </c>
      <c r="IH33" s="16">
        <v>6055</v>
      </c>
      <c r="II33" s="16">
        <v>7437</v>
      </c>
      <c r="IJ33" s="16">
        <v>6726</v>
      </c>
      <c r="IK33" s="16">
        <v>0</v>
      </c>
      <c r="IL33" s="14">
        <v>0</v>
      </c>
      <c r="IM33" s="16">
        <v>3675</v>
      </c>
      <c r="IN33" s="16">
        <v>3771</v>
      </c>
      <c r="IO33" s="16">
        <v>5022</v>
      </c>
      <c r="IP33" s="16">
        <v>4177</v>
      </c>
      <c r="IQ33" s="16">
        <v>3304</v>
      </c>
      <c r="IR33" s="14">
        <v>0</v>
      </c>
      <c r="IS33" s="14">
        <v>0</v>
      </c>
      <c r="IT33" s="16">
        <v>4494</v>
      </c>
      <c r="IU33" s="16">
        <v>2055</v>
      </c>
      <c r="IV33" s="16">
        <v>2685</v>
      </c>
      <c r="IW33" s="16">
        <v>3604</v>
      </c>
      <c r="IX33" s="16">
        <v>3920</v>
      </c>
      <c r="IY33" s="14">
        <v>0</v>
      </c>
      <c r="IZ33" s="14">
        <v>0</v>
      </c>
      <c r="JA33" s="16">
        <v>3567</v>
      </c>
      <c r="JB33" s="16">
        <v>3507</v>
      </c>
      <c r="JC33" s="16">
        <v>4356</v>
      </c>
      <c r="JD33" s="16">
        <v>4549</v>
      </c>
      <c r="JE33" s="16">
        <v>2313</v>
      </c>
      <c r="JF33" s="16">
        <v>0</v>
      </c>
      <c r="JG33" s="14">
        <v>0</v>
      </c>
      <c r="JH33" s="16">
        <v>9389</v>
      </c>
      <c r="JI33" s="16">
        <v>5116</v>
      </c>
      <c r="JJ33" s="16">
        <v>6600</v>
      </c>
      <c r="JK33" s="16">
        <v>4035</v>
      </c>
      <c r="JL33" s="16">
        <v>3707</v>
      </c>
      <c r="JM33" s="16">
        <v>0</v>
      </c>
      <c r="JN33" s="16">
        <v>0</v>
      </c>
      <c r="JO33" s="16">
        <v>12264</v>
      </c>
      <c r="JP33" s="16">
        <v>0</v>
      </c>
      <c r="JQ33" s="16">
        <v>0</v>
      </c>
      <c r="JR33" s="16">
        <v>0</v>
      </c>
      <c r="JS33" s="16">
        <v>0</v>
      </c>
      <c r="JT33" s="16">
        <v>0</v>
      </c>
      <c r="JU33" s="16">
        <v>0</v>
      </c>
      <c r="JV33" s="16">
        <v>0</v>
      </c>
      <c r="JW33" s="16">
        <v>1873</v>
      </c>
      <c r="JX33" s="16">
        <v>6069</v>
      </c>
      <c r="JY33" s="16">
        <v>3286</v>
      </c>
      <c r="JZ33" s="16">
        <v>2715</v>
      </c>
      <c r="KA33" s="14">
        <v>0</v>
      </c>
      <c r="KB33" s="14">
        <v>0</v>
      </c>
      <c r="KC33" s="16">
        <v>4134</v>
      </c>
      <c r="KD33" s="16">
        <v>6067</v>
      </c>
      <c r="KE33" s="16">
        <v>3103</v>
      </c>
      <c r="KF33" s="16">
        <v>2401</v>
      </c>
      <c r="KG33" s="16">
        <v>2612</v>
      </c>
      <c r="KH33" s="14">
        <v>0</v>
      </c>
      <c r="KI33" s="14">
        <v>0</v>
      </c>
      <c r="KJ33" s="16">
        <v>3632</v>
      </c>
      <c r="KK33" s="16">
        <v>1569</v>
      </c>
      <c r="KL33" s="16">
        <v>5399</v>
      </c>
      <c r="KM33" s="16">
        <v>2790</v>
      </c>
      <c r="KN33" s="16">
        <v>3714</v>
      </c>
      <c r="KO33" s="14">
        <v>0</v>
      </c>
      <c r="KP33" s="14">
        <v>0</v>
      </c>
      <c r="KQ33" s="16">
        <v>7012</v>
      </c>
      <c r="KR33" s="16">
        <v>3243</v>
      </c>
      <c r="KS33" s="16">
        <v>5226</v>
      </c>
    </row>
    <row r="34" spans="1:305" x14ac:dyDescent="0.25">
      <c r="A34" s="4" t="s">
        <v>32</v>
      </c>
      <c r="B34" s="6">
        <v>0</v>
      </c>
      <c r="C34" s="11">
        <v>911</v>
      </c>
      <c r="D34" s="11">
        <v>2295</v>
      </c>
      <c r="E34" s="11">
        <v>2738</v>
      </c>
      <c r="F34" s="14">
        <v>1034</v>
      </c>
      <c r="G34" s="14">
        <v>0</v>
      </c>
      <c r="H34" s="14">
        <v>0</v>
      </c>
      <c r="I34" s="14">
        <v>2678</v>
      </c>
      <c r="J34" s="14">
        <v>2139</v>
      </c>
      <c r="K34" s="14">
        <v>3853</v>
      </c>
      <c r="L34" s="16">
        <v>8017</v>
      </c>
      <c r="M34" s="16">
        <v>3153</v>
      </c>
      <c r="N34" s="16">
        <v>0</v>
      </c>
      <c r="O34" s="16">
        <v>0</v>
      </c>
      <c r="P34" s="16">
        <v>4161</v>
      </c>
      <c r="Q34" s="16">
        <v>2200</v>
      </c>
      <c r="R34" s="16">
        <v>6190</v>
      </c>
      <c r="S34" s="16">
        <v>3471</v>
      </c>
      <c r="T34" s="16">
        <v>3677</v>
      </c>
      <c r="U34" s="16">
        <v>0</v>
      </c>
      <c r="V34" s="16">
        <v>0</v>
      </c>
      <c r="W34" s="16">
        <v>4447</v>
      </c>
      <c r="X34" s="16">
        <v>3750</v>
      </c>
      <c r="Y34" s="16">
        <v>4440</v>
      </c>
      <c r="Z34" s="11">
        <v>2993</v>
      </c>
      <c r="AA34" s="16">
        <v>3622</v>
      </c>
      <c r="AB34" s="16">
        <v>0</v>
      </c>
      <c r="AC34" s="16">
        <v>0</v>
      </c>
      <c r="AD34" s="16">
        <v>3604</v>
      </c>
      <c r="AE34" s="16">
        <v>3420</v>
      </c>
      <c r="AF34" s="16">
        <v>3929</v>
      </c>
      <c r="AG34" s="16">
        <v>5556</v>
      </c>
      <c r="AH34" s="16">
        <v>4934</v>
      </c>
      <c r="AI34" s="16">
        <v>0</v>
      </c>
      <c r="AJ34" s="16">
        <v>0</v>
      </c>
      <c r="AK34" s="16">
        <v>746</v>
      </c>
      <c r="AL34" s="16">
        <v>890</v>
      </c>
      <c r="AM34" s="16">
        <v>1582</v>
      </c>
      <c r="AN34" s="16">
        <v>1412</v>
      </c>
      <c r="AO34" s="16">
        <v>1884</v>
      </c>
      <c r="AP34" s="16">
        <v>0</v>
      </c>
      <c r="AQ34" s="16">
        <v>0</v>
      </c>
      <c r="AR34" s="16">
        <v>2436</v>
      </c>
      <c r="AS34" s="22">
        <v>963</v>
      </c>
      <c r="AT34" s="11">
        <v>3244</v>
      </c>
      <c r="AU34" s="26">
        <v>1906</v>
      </c>
      <c r="AV34" s="28">
        <v>1138</v>
      </c>
      <c r="AW34" s="16">
        <v>0</v>
      </c>
      <c r="AX34" s="16">
        <v>0</v>
      </c>
      <c r="AY34" s="6">
        <v>3009</v>
      </c>
      <c r="AZ34" s="6">
        <v>1313</v>
      </c>
      <c r="BA34" s="6">
        <v>2973</v>
      </c>
      <c r="BB34" s="6">
        <v>2055</v>
      </c>
      <c r="BC34" s="6">
        <v>1507</v>
      </c>
      <c r="BD34" s="6">
        <v>0</v>
      </c>
      <c r="BE34" s="16">
        <v>0</v>
      </c>
      <c r="BF34" s="16">
        <v>3020</v>
      </c>
      <c r="BG34" s="16">
        <v>1708</v>
      </c>
      <c r="BH34" s="16">
        <v>2770</v>
      </c>
      <c r="BI34" s="16">
        <v>4548</v>
      </c>
      <c r="BJ34" s="16">
        <v>4774</v>
      </c>
      <c r="BK34" s="16">
        <v>0</v>
      </c>
      <c r="BL34" s="16">
        <v>0</v>
      </c>
      <c r="BM34" s="14">
        <v>1633</v>
      </c>
      <c r="BN34" s="14">
        <v>2034</v>
      </c>
      <c r="BO34" s="14">
        <v>4121</v>
      </c>
      <c r="BP34" s="14">
        <v>2527</v>
      </c>
      <c r="BQ34" s="14">
        <v>1800</v>
      </c>
      <c r="BR34" s="16">
        <v>0</v>
      </c>
      <c r="BS34" s="16">
        <v>0</v>
      </c>
      <c r="BT34" s="14">
        <v>2414</v>
      </c>
      <c r="BU34" s="14">
        <v>1435</v>
      </c>
      <c r="BV34" s="14">
        <v>2638</v>
      </c>
      <c r="BW34" s="14">
        <v>2225</v>
      </c>
      <c r="BX34" s="14">
        <v>2750</v>
      </c>
      <c r="BY34" s="16">
        <v>0</v>
      </c>
      <c r="BZ34" s="16">
        <v>0</v>
      </c>
      <c r="CA34" s="14">
        <v>3148</v>
      </c>
      <c r="CB34" s="14">
        <v>2290</v>
      </c>
      <c r="CC34" s="14">
        <v>1185</v>
      </c>
      <c r="CD34" s="14">
        <v>2621</v>
      </c>
      <c r="CE34" s="14">
        <v>2671</v>
      </c>
      <c r="CF34" s="16">
        <v>0</v>
      </c>
      <c r="CG34" s="16">
        <v>0</v>
      </c>
      <c r="CH34" s="14">
        <v>3294</v>
      </c>
      <c r="CI34" s="14">
        <v>1405</v>
      </c>
      <c r="CJ34" s="14">
        <v>1463</v>
      </c>
      <c r="CK34" s="14">
        <v>3830</v>
      </c>
      <c r="CL34" s="14">
        <v>799</v>
      </c>
      <c r="CM34" s="16">
        <v>0</v>
      </c>
      <c r="CN34" s="16">
        <v>0</v>
      </c>
      <c r="CO34" s="14">
        <v>0</v>
      </c>
      <c r="CP34" s="14">
        <v>3078</v>
      </c>
      <c r="CQ34" s="14">
        <v>2733</v>
      </c>
      <c r="CR34" s="14">
        <v>2983</v>
      </c>
      <c r="CS34" s="14">
        <v>3200</v>
      </c>
      <c r="CT34" s="14">
        <v>0</v>
      </c>
      <c r="CU34" s="14">
        <v>0</v>
      </c>
      <c r="CV34" s="14">
        <v>913</v>
      </c>
      <c r="CW34" s="14">
        <v>1625</v>
      </c>
      <c r="CX34" s="14">
        <v>3401</v>
      </c>
      <c r="CY34" s="14">
        <v>2265</v>
      </c>
      <c r="CZ34" s="14">
        <v>1136</v>
      </c>
      <c r="DA34" s="14">
        <v>0</v>
      </c>
      <c r="DB34" s="14">
        <v>0</v>
      </c>
      <c r="DC34" s="14">
        <v>1669</v>
      </c>
      <c r="DD34" s="14">
        <v>626</v>
      </c>
      <c r="DE34" s="14">
        <v>3891</v>
      </c>
      <c r="DF34" s="11">
        <v>1949</v>
      </c>
      <c r="DG34" s="14">
        <v>2863</v>
      </c>
      <c r="DH34" s="14">
        <v>0</v>
      </c>
      <c r="DI34" s="14">
        <v>0</v>
      </c>
      <c r="DJ34" s="14">
        <v>2123</v>
      </c>
      <c r="DK34" s="14">
        <v>2178</v>
      </c>
      <c r="DL34" s="14">
        <v>1869</v>
      </c>
      <c r="DM34" s="14">
        <v>2579</v>
      </c>
      <c r="DN34" s="14">
        <v>874</v>
      </c>
      <c r="DO34" s="14">
        <v>0</v>
      </c>
      <c r="DP34" s="14">
        <v>0</v>
      </c>
      <c r="DQ34" s="14">
        <v>1891</v>
      </c>
      <c r="DR34" s="14">
        <v>2566</v>
      </c>
      <c r="DS34" s="14">
        <v>1327</v>
      </c>
      <c r="DT34" s="14">
        <v>1723</v>
      </c>
      <c r="DU34" s="14">
        <v>2941</v>
      </c>
      <c r="DV34" s="14">
        <v>0</v>
      </c>
      <c r="DW34" s="14">
        <v>0</v>
      </c>
      <c r="DX34" s="16">
        <v>1385</v>
      </c>
      <c r="DY34" s="16">
        <v>2024</v>
      </c>
      <c r="DZ34" s="16">
        <v>837</v>
      </c>
      <c r="EA34" s="16">
        <v>0</v>
      </c>
      <c r="EB34" s="11">
        <v>1801</v>
      </c>
      <c r="EC34" s="11">
        <v>0</v>
      </c>
      <c r="ED34" s="11">
        <v>0</v>
      </c>
      <c r="EE34" s="11">
        <v>1602</v>
      </c>
      <c r="EF34" s="11">
        <v>2402</v>
      </c>
      <c r="EG34" s="11">
        <v>2060</v>
      </c>
      <c r="EH34" s="11">
        <v>1836</v>
      </c>
      <c r="EI34" s="11">
        <v>2188</v>
      </c>
      <c r="EJ34" s="11">
        <v>0</v>
      </c>
      <c r="EK34" s="11">
        <v>0</v>
      </c>
      <c r="EL34" s="11">
        <v>0</v>
      </c>
      <c r="EM34" s="11">
        <v>2307</v>
      </c>
      <c r="EN34" s="11">
        <v>3214</v>
      </c>
      <c r="EO34" s="16">
        <v>3138</v>
      </c>
      <c r="EP34" s="16">
        <v>460</v>
      </c>
      <c r="EQ34" s="16">
        <v>0</v>
      </c>
      <c r="ER34" s="16">
        <v>0</v>
      </c>
      <c r="ES34" s="16">
        <v>3731</v>
      </c>
      <c r="ET34" s="16">
        <v>3150</v>
      </c>
      <c r="EU34" s="11">
        <v>4043</v>
      </c>
      <c r="EV34" s="16">
        <v>4294</v>
      </c>
      <c r="EW34" s="16">
        <v>2625</v>
      </c>
      <c r="EX34" s="16">
        <v>0</v>
      </c>
      <c r="EY34" s="16">
        <v>0</v>
      </c>
      <c r="EZ34" s="11">
        <v>1982</v>
      </c>
      <c r="FA34" s="16">
        <v>1330</v>
      </c>
      <c r="FB34" s="11">
        <v>2988</v>
      </c>
      <c r="FC34" s="11">
        <v>3056</v>
      </c>
      <c r="FD34" s="16">
        <v>1726</v>
      </c>
      <c r="FE34" s="16">
        <v>0</v>
      </c>
      <c r="FF34" s="16">
        <v>0</v>
      </c>
      <c r="FG34" s="16">
        <v>2669</v>
      </c>
      <c r="FH34" s="16">
        <v>2089</v>
      </c>
      <c r="FI34" s="16">
        <v>4597</v>
      </c>
      <c r="FJ34" s="16">
        <v>4231</v>
      </c>
      <c r="FK34" s="16">
        <v>2983</v>
      </c>
      <c r="FL34" s="16">
        <v>0</v>
      </c>
      <c r="FM34" s="16">
        <v>0</v>
      </c>
      <c r="FN34" s="16">
        <v>2447</v>
      </c>
      <c r="FO34" s="16">
        <v>1757</v>
      </c>
      <c r="FP34" s="16">
        <v>6611</v>
      </c>
      <c r="FQ34" s="16">
        <v>4289</v>
      </c>
      <c r="FR34" s="16">
        <v>3696</v>
      </c>
      <c r="FS34" s="16">
        <v>0</v>
      </c>
      <c r="FT34" s="11">
        <v>0</v>
      </c>
      <c r="FU34" s="11">
        <v>2355</v>
      </c>
      <c r="FV34" s="11">
        <v>4335</v>
      </c>
      <c r="FW34" s="11">
        <v>3045</v>
      </c>
      <c r="FX34" s="16">
        <v>3227</v>
      </c>
      <c r="FY34" s="16">
        <v>2468</v>
      </c>
      <c r="FZ34" s="16">
        <v>0</v>
      </c>
      <c r="GA34" s="16">
        <v>0</v>
      </c>
      <c r="GB34" s="16">
        <v>2877</v>
      </c>
      <c r="GC34" s="16">
        <v>1652</v>
      </c>
      <c r="GD34" s="16">
        <v>7117</v>
      </c>
      <c r="GE34" s="16">
        <v>4337</v>
      </c>
      <c r="GF34" s="16">
        <v>4794</v>
      </c>
      <c r="GG34" s="16">
        <v>0</v>
      </c>
      <c r="GH34" s="16">
        <v>0</v>
      </c>
      <c r="GI34" s="16">
        <v>1244</v>
      </c>
      <c r="GJ34" s="16">
        <v>2499</v>
      </c>
      <c r="GK34" s="16">
        <v>1583</v>
      </c>
      <c r="GL34" s="16">
        <v>2623</v>
      </c>
      <c r="GM34" s="16">
        <v>4554</v>
      </c>
      <c r="GN34" s="16">
        <v>0</v>
      </c>
      <c r="GO34" s="16">
        <v>0</v>
      </c>
      <c r="GP34" s="16">
        <v>4403</v>
      </c>
      <c r="GQ34" s="16">
        <v>2649</v>
      </c>
      <c r="GR34" s="16">
        <v>2154</v>
      </c>
      <c r="GS34" s="16">
        <v>2000</v>
      </c>
      <c r="GT34" s="11">
        <v>3418</v>
      </c>
      <c r="GU34" s="11">
        <v>0</v>
      </c>
      <c r="GV34" s="11">
        <v>0</v>
      </c>
      <c r="GW34" s="16">
        <v>3054</v>
      </c>
      <c r="GX34" s="16">
        <v>1911</v>
      </c>
      <c r="GY34" s="16">
        <v>4280</v>
      </c>
      <c r="GZ34" s="16">
        <v>4725</v>
      </c>
      <c r="HA34" s="16">
        <v>3406</v>
      </c>
      <c r="HB34" s="16">
        <v>0</v>
      </c>
      <c r="HC34" s="16">
        <v>0</v>
      </c>
      <c r="HD34" s="16">
        <v>4520</v>
      </c>
      <c r="HE34" s="16">
        <v>3871</v>
      </c>
      <c r="HF34" s="16">
        <v>6380</v>
      </c>
      <c r="HG34" s="16">
        <v>8112</v>
      </c>
      <c r="HH34" s="11">
        <v>5765</v>
      </c>
      <c r="HI34" s="11">
        <v>0</v>
      </c>
      <c r="HJ34" s="11">
        <v>0</v>
      </c>
      <c r="HK34" s="16">
        <v>2142</v>
      </c>
      <c r="HL34" s="16">
        <v>2907</v>
      </c>
      <c r="HM34" s="16">
        <v>3991</v>
      </c>
      <c r="HN34" s="16">
        <v>2589</v>
      </c>
      <c r="HO34" s="16">
        <v>1693</v>
      </c>
      <c r="HP34" s="16">
        <v>0</v>
      </c>
      <c r="HQ34" s="16">
        <v>0</v>
      </c>
      <c r="HR34" s="16">
        <v>3871</v>
      </c>
      <c r="HS34" s="16">
        <v>4116</v>
      </c>
      <c r="HT34" s="16">
        <v>6055</v>
      </c>
      <c r="HU34" s="11">
        <v>3793</v>
      </c>
      <c r="HV34" s="16">
        <v>2525</v>
      </c>
      <c r="HW34" s="14">
        <v>0</v>
      </c>
      <c r="HX34" s="14">
        <v>0</v>
      </c>
      <c r="HY34" s="16">
        <v>4465</v>
      </c>
      <c r="HZ34" s="16">
        <v>3571</v>
      </c>
      <c r="IA34" s="16">
        <v>4301</v>
      </c>
      <c r="IB34" s="16">
        <v>5973</v>
      </c>
      <c r="IC34" s="16">
        <v>5146</v>
      </c>
      <c r="ID34" s="14">
        <v>0</v>
      </c>
      <c r="IE34" s="14">
        <v>0</v>
      </c>
      <c r="IF34" s="16">
        <v>6665</v>
      </c>
      <c r="IG34" s="16">
        <v>3523</v>
      </c>
      <c r="IH34" s="16">
        <v>6055</v>
      </c>
      <c r="II34" s="16">
        <v>7437</v>
      </c>
      <c r="IJ34" s="16">
        <v>6726</v>
      </c>
      <c r="IK34" s="16">
        <v>0</v>
      </c>
      <c r="IL34" s="14">
        <v>0</v>
      </c>
      <c r="IM34" s="16">
        <v>3675</v>
      </c>
      <c r="IN34" s="16">
        <v>3771</v>
      </c>
      <c r="IO34" s="16">
        <v>5022</v>
      </c>
      <c r="IP34" s="16">
        <v>4177</v>
      </c>
      <c r="IQ34" s="16">
        <v>3304</v>
      </c>
      <c r="IR34" s="14">
        <v>0</v>
      </c>
      <c r="IS34" s="14">
        <v>0</v>
      </c>
      <c r="IT34" s="16">
        <v>4494</v>
      </c>
      <c r="IU34" s="16">
        <v>2055</v>
      </c>
      <c r="IV34" s="16">
        <v>2685</v>
      </c>
      <c r="IW34" s="16">
        <v>3604</v>
      </c>
      <c r="IX34" s="16">
        <v>3920</v>
      </c>
      <c r="IY34" s="14">
        <v>0</v>
      </c>
      <c r="IZ34" s="14">
        <v>0</v>
      </c>
      <c r="JA34" s="16">
        <v>3567</v>
      </c>
      <c r="JB34" s="16">
        <v>3507</v>
      </c>
      <c r="JC34" s="16">
        <v>4356</v>
      </c>
      <c r="JD34" s="16">
        <v>4549</v>
      </c>
      <c r="JE34" s="16">
        <v>2313</v>
      </c>
      <c r="JF34" s="16">
        <v>0</v>
      </c>
      <c r="JG34" s="14">
        <v>0</v>
      </c>
      <c r="JH34" s="16">
        <v>9389</v>
      </c>
      <c r="JI34" s="16">
        <v>5116</v>
      </c>
      <c r="JJ34" s="16">
        <v>6600</v>
      </c>
      <c r="JK34" s="16">
        <v>4035</v>
      </c>
      <c r="JL34" s="16">
        <v>3707</v>
      </c>
      <c r="JM34" s="16">
        <v>0</v>
      </c>
      <c r="JN34" s="16">
        <v>0</v>
      </c>
      <c r="JO34" s="16">
        <v>12264</v>
      </c>
      <c r="JP34" s="16">
        <v>0</v>
      </c>
      <c r="JQ34" s="16">
        <v>0</v>
      </c>
      <c r="JR34" s="16">
        <v>0</v>
      </c>
      <c r="JS34" s="16">
        <v>0</v>
      </c>
      <c r="JT34" s="16">
        <v>0</v>
      </c>
      <c r="JU34" s="16">
        <v>0</v>
      </c>
      <c r="JV34" s="16">
        <v>0</v>
      </c>
      <c r="JW34" s="16">
        <v>1873</v>
      </c>
      <c r="JX34" s="16">
        <v>6069</v>
      </c>
      <c r="JY34" s="16">
        <v>3286</v>
      </c>
      <c r="JZ34" s="16">
        <v>2715</v>
      </c>
      <c r="KA34" s="14">
        <v>0</v>
      </c>
      <c r="KB34" s="14">
        <v>0</v>
      </c>
      <c r="KC34" s="16">
        <v>4134</v>
      </c>
      <c r="KD34" s="16">
        <v>6067</v>
      </c>
      <c r="KE34" s="16">
        <v>3103</v>
      </c>
      <c r="KF34" s="16">
        <v>2401</v>
      </c>
      <c r="KG34" s="16">
        <v>2612</v>
      </c>
      <c r="KH34" s="14">
        <v>0</v>
      </c>
      <c r="KI34" s="14">
        <v>0</v>
      </c>
      <c r="KJ34" s="16">
        <v>3632</v>
      </c>
      <c r="KK34" s="16">
        <v>1569</v>
      </c>
      <c r="KL34" s="16">
        <v>5399</v>
      </c>
      <c r="KM34" s="16">
        <v>2790</v>
      </c>
      <c r="KN34" s="16">
        <v>3714</v>
      </c>
      <c r="KO34" s="14">
        <v>0</v>
      </c>
      <c r="KP34" s="14">
        <v>0</v>
      </c>
      <c r="KQ34" s="16">
        <v>7012</v>
      </c>
      <c r="KR34" s="16">
        <v>3243</v>
      </c>
      <c r="KS34" s="16">
        <v>5226</v>
      </c>
    </row>
    <row r="35" spans="1:305" x14ac:dyDescent="0.25">
      <c r="A35" s="4" t="s">
        <v>33</v>
      </c>
      <c r="B35" s="6">
        <v>0</v>
      </c>
      <c r="C35" s="11">
        <v>911</v>
      </c>
      <c r="D35" s="11">
        <v>2295</v>
      </c>
      <c r="E35" s="11">
        <v>2738</v>
      </c>
      <c r="F35" s="14">
        <v>1034</v>
      </c>
      <c r="G35" s="14">
        <v>0</v>
      </c>
      <c r="H35" s="14">
        <v>0</v>
      </c>
      <c r="I35" s="14">
        <v>2678</v>
      </c>
      <c r="J35" s="14">
        <v>2139</v>
      </c>
      <c r="K35" s="14">
        <v>3853</v>
      </c>
      <c r="L35" s="16">
        <v>8017</v>
      </c>
      <c r="M35" s="16">
        <v>3153</v>
      </c>
      <c r="N35" s="16">
        <v>0</v>
      </c>
      <c r="O35" s="16">
        <v>0</v>
      </c>
      <c r="P35" s="16">
        <v>4161</v>
      </c>
      <c r="Q35" s="16">
        <v>2200</v>
      </c>
      <c r="R35" s="16">
        <v>6190</v>
      </c>
      <c r="S35" s="16">
        <v>3471</v>
      </c>
      <c r="T35" s="16">
        <v>3677</v>
      </c>
      <c r="U35" s="16">
        <v>0</v>
      </c>
      <c r="V35" s="16">
        <v>0</v>
      </c>
      <c r="W35" s="16">
        <v>4447</v>
      </c>
      <c r="X35" s="16">
        <v>3750</v>
      </c>
      <c r="Y35" s="16">
        <v>4440</v>
      </c>
      <c r="Z35" s="11">
        <v>2993</v>
      </c>
      <c r="AA35" s="16">
        <v>3622</v>
      </c>
      <c r="AB35" s="16">
        <v>0</v>
      </c>
      <c r="AC35" s="16">
        <v>0</v>
      </c>
      <c r="AD35" s="16">
        <v>3604</v>
      </c>
      <c r="AE35" s="16">
        <v>3420</v>
      </c>
      <c r="AF35" s="16">
        <v>3929</v>
      </c>
      <c r="AG35" s="16">
        <v>5556</v>
      </c>
      <c r="AH35" s="16">
        <v>4934</v>
      </c>
      <c r="AI35" s="16">
        <v>0</v>
      </c>
      <c r="AJ35" s="16">
        <v>0</v>
      </c>
      <c r="AK35" s="16">
        <v>746</v>
      </c>
      <c r="AL35" s="16">
        <v>890</v>
      </c>
      <c r="AM35" s="16">
        <v>1582</v>
      </c>
      <c r="AN35" s="16">
        <v>1412</v>
      </c>
      <c r="AO35" s="16">
        <v>1884</v>
      </c>
      <c r="AP35" s="16">
        <v>0</v>
      </c>
      <c r="AQ35" s="16">
        <v>0</v>
      </c>
      <c r="AR35" s="16">
        <v>2436</v>
      </c>
      <c r="AS35" s="22">
        <v>963</v>
      </c>
      <c r="AT35" s="11">
        <v>3244</v>
      </c>
      <c r="AU35" s="26">
        <v>1906</v>
      </c>
      <c r="AV35" s="28">
        <v>1138</v>
      </c>
      <c r="AW35" s="16">
        <v>0</v>
      </c>
      <c r="AX35" s="16">
        <v>0</v>
      </c>
      <c r="AY35" s="6">
        <v>3009</v>
      </c>
      <c r="AZ35" s="6">
        <v>1313</v>
      </c>
      <c r="BA35" s="6">
        <v>2973</v>
      </c>
      <c r="BB35" s="6">
        <v>2055</v>
      </c>
      <c r="BC35" s="6">
        <v>1507</v>
      </c>
      <c r="BD35" s="6">
        <v>0</v>
      </c>
      <c r="BE35" s="16">
        <v>0</v>
      </c>
      <c r="BF35" s="16">
        <v>3020</v>
      </c>
      <c r="BG35" s="16">
        <v>1708</v>
      </c>
      <c r="BH35" s="16">
        <v>2770</v>
      </c>
      <c r="BI35" s="16">
        <v>4548</v>
      </c>
      <c r="BJ35" s="16">
        <v>4774</v>
      </c>
      <c r="BK35" s="16">
        <v>0</v>
      </c>
      <c r="BL35" s="16">
        <v>0</v>
      </c>
      <c r="BM35" s="14">
        <v>1633</v>
      </c>
      <c r="BN35" s="14">
        <v>2034</v>
      </c>
      <c r="BO35" s="14">
        <v>4121</v>
      </c>
      <c r="BP35" s="14">
        <v>2527</v>
      </c>
      <c r="BQ35" s="14">
        <v>1800</v>
      </c>
      <c r="BR35" s="16">
        <v>0</v>
      </c>
      <c r="BS35" s="16">
        <v>0</v>
      </c>
      <c r="BT35" s="14">
        <v>2414</v>
      </c>
      <c r="BU35" s="14">
        <v>1435</v>
      </c>
      <c r="BV35" s="14">
        <v>2638</v>
      </c>
      <c r="BW35" s="14">
        <v>2225</v>
      </c>
      <c r="BX35" s="14">
        <v>2750</v>
      </c>
      <c r="BY35" s="16">
        <v>0</v>
      </c>
      <c r="BZ35" s="16">
        <v>0</v>
      </c>
      <c r="CA35" s="14">
        <v>3148</v>
      </c>
      <c r="CB35" s="14">
        <v>2290</v>
      </c>
      <c r="CC35" s="14">
        <v>1185</v>
      </c>
      <c r="CD35" s="14">
        <v>2621</v>
      </c>
      <c r="CE35" s="14">
        <v>2671</v>
      </c>
      <c r="CF35" s="16">
        <v>0</v>
      </c>
      <c r="CG35" s="16">
        <v>0</v>
      </c>
      <c r="CH35" s="14">
        <v>3294</v>
      </c>
      <c r="CI35" s="14">
        <v>1405</v>
      </c>
      <c r="CJ35" s="14">
        <v>1463</v>
      </c>
      <c r="CK35" s="14">
        <v>3830</v>
      </c>
      <c r="CL35" s="14">
        <v>799</v>
      </c>
      <c r="CM35" s="16">
        <v>0</v>
      </c>
      <c r="CN35" s="16">
        <v>0</v>
      </c>
      <c r="CO35" s="14">
        <v>0</v>
      </c>
      <c r="CP35" s="14">
        <v>3078</v>
      </c>
      <c r="CQ35" s="14">
        <v>2733</v>
      </c>
      <c r="CR35" s="14">
        <v>2983</v>
      </c>
      <c r="CS35" s="14">
        <v>3200</v>
      </c>
      <c r="CT35" s="14">
        <v>0</v>
      </c>
      <c r="CU35" s="14">
        <v>0</v>
      </c>
      <c r="CV35" s="14">
        <v>913</v>
      </c>
      <c r="CW35" s="14">
        <v>1625</v>
      </c>
      <c r="CX35" s="14">
        <v>3401</v>
      </c>
      <c r="CY35" s="14">
        <v>2265</v>
      </c>
      <c r="CZ35" s="14">
        <v>1136</v>
      </c>
      <c r="DA35" s="14">
        <v>0</v>
      </c>
      <c r="DB35" s="14">
        <v>0</v>
      </c>
      <c r="DC35" s="14">
        <v>1669</v>
      </c>
      <c r="DD35" s="14">
        <v>626</v>
      </c>
      <c r="DE35" s="14">
        <v>3891</v>
      </c>
      <c r="DF35" s="11">
        <v>1949</v>
      </c>
      <c r="DG35" s="14">
        <v>2863</v>
      </c>
      <c r="DH35" s="14">
        <v>0</v>
      </c>
      <c r="DI35" s="14">
        <v>0</v>
      </c>
      <c r="DJ35" s="14">
        <v>2123</v>
      </c>
      <c r="DK35" s="14">
        <v>2178</v>
      </c>
      <c r="DL35" s="14">
        <v>1869</v>
      </c>
      <c r="DM35" s="14">
        <v>2579</v>
      </c>
      <c r="DN35" s="14">
        <v>874</v>
      </c>
      <c r="DO35" s="14">
        <v>0</v>
      </c>
      <c r="DP35" s="14">
        <v>0</v>
      </c>
      <c r="DQ35" s="14">
        <v>1891</v>
      </c>
      <c r="DR35" s="14">
        <v>2566</v>
      </c>
      <c r="DS35" s="14">
        <v>1327</v>
      </c>
      <c r="DT35" s="14">
        <v>1723</v>
      </c>
      <c r="DU35" s="14">
        <v>2941</v>
      </c>
      <c r="DV35" s="14">
        <v>0</v>
      </c>
      <c r="DW35" s="14">
        <v>0</v>
      </c>
      <c r="DX35" s="16">
        <v>1385</v>
      </c>
      <c r="DY35" s="16">
        <v>2024</v>
      </c>
      <c r="DZ35" s="16">
        <v>837</v>
      </c>
      <c r="EA35" s="16">
        <v>0</v>
      </c>
      <c r="EB35" s="11">
        <v>1801</v>
      </c>
      <c r="EC35" s="11">
        <v>0</v>
      </c>
      <c r="ED35" s="11">
        <v>0</v>
      </c>
      <c r="EE35" s="11">
        <v>1602</v>
      </c>
      <c r="EF35" s="11">
        <v>2402</v>
      </c>
      <c r="EG35" s="11">
        <v>2060</v>
      </c>
      <c r="EH35" s="11">
        <v>1836</v>
      </c>
      <c r="EI35" s="11">
        <v>2188</v>
      </c>
      <c r="EJ35" s="11">
        <v>0</v>
      </c>
      <c r="EK35" s="11">
        <v>0</v>
      </c>
      <c r="EL35" s="11">
        <v>0</v>
      </c>
      <c r="EM35" s="11">
        <v>2307</v>
      </c>
      <c r="EN35" s="11">
        <v>3214</v>
      </c>
      <c r="EO35" s="16">
        <v>3138</v>
      </c>
      <c r="EP35" s="16">
        <v>460</v>
      </c>
      <c r="EQ35" s="16">
        <v>0</v>
      </c>
      <c r="ER35" s="16">
        <v>0</v>
      </c>
      <c r="ES35" s="16">
        <v>3731</v>
      </c>
      <c r="ET35" s="16">
        <v>3150</v>
      </c>
      <c r="EU35" s="11">
        <v>4043</v>
      </c>
      <c r="EV35" s="16">
        <v>4294</v>
      </c>
      <c r="EW35" s="16">
        <v>2625</v>
      </c>
      <c r="EX35" s="16">
        <v>0</v>
      </c>
      <c r="EY35" s="16">
        <v>0</v>
      </c>
      <c r="EZ35" s="11">
        <v>1982</v>
      </c>
      <c r="FA35" s="16">
        <v>1330</v>
      </c>
      <c r="FB35" s="11">
        <v>2988</v>
      </c>
      <c r="FC35" s="11">
        <v>3056</v>
      </c>
      <c r="FD35" s="16">
        <v>1726</v>
      </c>
      <c r="FE35" s="16">
        <v>0</v>
      </c>
      <c r="FF35" s="16">
        <v>0</v>
      </c>
      <c r="FG35" s="16">
        <v>2669</v>
      </c>
      <c r="FH35" s="16">
        <v>2089</v>
      </c>
      <c r="FI35" s="16">
        <v>4597</v>
      </c>
      <c r="FJ35" s="16">
        <v>4231</v>
      </c>
      <c r="FK35" s="16">
        <v>2983</v>
      </c>
      <c r="FL35" s="16">
        <v>0</v>
      </c>
      <c r="FM35" s="16">
        <v>0</v>
      </c>
      <c r="FN35" s="16">
        <v>2447</v>
      </c>
      <c r="FO35" s="16">
        <v>1757</v>
      </c>
      <c r="FP35" s="16">
        <v>6611</v>
      </c>
      <c r="FQ35" s="16">
        <v>4289</v>
      </c>
      <c r="FR35" s="16">
        <v>3696</v>
      </c>
      <c r="FS35" s="16">
        <v>0</v>
      </c>
      <c r="FT35" s="11">
        <v>0</v>
      </c>
      <c r="FU35" s="11">
        <v>2355</v>
      </c>
      <c r="FV35" s="11">
        <v>4335</v>
      </c>
      <c r="FW35" s="11">
        <v>3045</v>
      </c>
      <c r="FX35" s="16">
        <v>3227</v>
      </c>
      <c r="FY35" s="16">
        <v>2468</v>
      </c>
      <c r="FZ35" s="16">
        <v>0</v>
      </c>
      <c r="GA35" s="16">
        <v>0</v>
      </c>
      <c r="GB35" s="16">
        <v>2877</v>
      </c>
      <c r="GC35" s="16">
        <v>1652</v>
      </c>
      <c r="GD35" s="16">
        <v>7117</v>
      </c>
      <c r="GE35" s="16">
        <v>4337</v>
      </c>
      <c r="GF35" s="16">
        <v>4794</v>
      </c>
      <c r="GG35" s="16">
        <v>0</v>
      </c>
      <c r="GH35" s="16">
        <v>0</v>
      </c>
      <c r="GI35" s="16">
        <v>1244</v>
      </c>
      <c r="GJ35" s="16">
        <v>2499</v>
      </c>
      <c r="GK35" s="16">
        <v>1583</v>
      </c>
      <c r="GL35" s="16">
        <v>2623</v>
      </c>
      <c r="GM35" s="16">
        <v>4554</v>
      </c>
      <c r="GN35" s="16">
        <v>0</v>
      </c>
      <c r="GO35" s="16">
        <v>0</v>
      </c>
      <c r="GP35" s="16">
        <v>4403</v>
      </c>
      <c r="GQ35" s="16">
        <v>2649</v>
      </c>
      <c r="GR35" s="16">
        <v>2154</v>
      </c>
      <c r="GS35" s="16">
        <v>2000</v>
      </c>
      <c r="GT35" s="11">
        <v>3418</v>
      </c>
      <c r="GU35" s="11">
        <v>0</v>
      </c>
      <c r="GV35" s="11">
        <v>0</v>
      </c>
      <c r="GW35" s="16">
        <v>3054</v>
      </c>
      <c r="GX35" s="16">
        <v>1911</v>
      </c>
      <c r="GY35" s="16">
        <v>4280</v>
      </c>
      <c r="GZ35" s="16">
        <v>4725</v>
      </c>
      <c r="HA35" s="16">
        <v>3406</v>
      </c>
      <c r="HB35" s="16">
        <v>0</v>
      </c>
      <c r="HC35" s="16">
        <v>0</v>
      </c>
      <c r="HD35" s="16">
        <v>4520</v>
      </c>
      <c r="HE35" s="16">
        <v>3871</v>
      </c>
      <c r="HF35" s="16">
        <v>6380</v>
      </c>
      <c r="HG35" s="16">
        <v>8112</v>
      </c>
      <c r="HH35" s="11">
        <v>5765</v>
      </c>
      <c r="HI35" s="11">
        <v>0</v>
      </c>
      <c r="HJ35" s="11">
        <v>0</v>
      </c>
      <c r="HK35" s="16">
        <v>2142</v>
      </c>
      <c r="HL35" s="16">
        <v>2907</v>
      </c>
      <c r="HM35" s="16">
        <v>3991</v>
      </c>
      <c r="HN35" s="16">
        <v>2589</v>
      </c>
      <c r="HO35" s="16">
        <v>1693</v>
      </c>
      <c r="HP35" s="16">
        <v>0</v>
      </c>
      <c r="HQ35" s="16">
        <v>0</v>
      </c>
      <c r="HR35" s="16">
        <v>3871</v>
      </c>
      <c r="HS35" s="16">
        <v>4116</v>
      </c>
      <c r="HT35" s="16">
        <v>6055</v>
      </c>
      <c r="HU35" s="11">
        <v>3793</v>
      </c>
      <c r="HV35" s="16">
        <v>2525</v>
      </c>
      <c r="HW35" s="14">
        <v>0</v>
      </c>
      <c r="HX35" s="14">
        <v>0</v>
      </c>
      <c r="HY35" s="16">
        <v>4465</v>
      </c>
      <c r="HZ35" s="16">
        <v>3571</v>
      </c>
      <c r="IA35" s="16">
        <v>4301</v>
      </c>
      <c r="IB35" s="16">
        <v>5973</v>
      </c>
      <c r="IC35" s="16">
        <v>5146</v>
      </c>
      <c r="ID35" s="14">
        <v>0</v>
      </c>
      <c r="IE35" s="14">
        <v>0</v>
      </c>
      <c r="IF35" s="16">
        <v>6665</v>
      </c>
      <c r="IG35" s="16">
        <v>3523</v>
      </c>
      <c r="IH35" s="16">
        <v>6055</v>
      </c>
      <c r="II35" s="16">
        <v>7437</v>
      </c>
      <c r="IJ35" s="16">
        <v>6726</v>
      </c>
      <c r="IK35" s="16">
        <v>0</v>
      </c>
      <c r="IL35" s="14">
        <v>0</v>
      </c>
      <c r="IM35" s="16">
        <v>3675</v>
      </c>
      <c r="IN35" s="16">
        <v>3771</v>
      </c>
      <c r="IO35" s="16">
        <v>5022</v>
      </c>
      <c r="IP35" s="16">
        <v>4177</v>
      </c>
      <c r="IQ35" s="16">
        <v>3304</v>
      </c>
      <c r="IR35" s="14">
        <v>0</v>
      </c>
      <c r="IS35" s="14">
        <v>0</v>
      </c>
      <c r="IT35" s="16">
        <v>4494</v>
      </c>
      <c r="IU35" s="16">
        <v>2055</v>
      </c>
      <c r="IV35" s="16">
        <v>2685</v>
      </c>
      <c r="IW35" s="16">
        <v>3604</v>
      </c>
      <c r="IX35" s="16">
        <v>3920</v>
      </c>
      <c r="IY35" s="14">
        <v>0</v>
      </c>
      <c r="IZ35" s="14">
        <v>0</v>
      </c>
      <c r="JA35" s="16">
        <v>3567</v>
      </c>
      <c r="JB35" s="16">
        <v>3507</v>
      </c>
      <c r="JC35" s="16">
        <v>4356</v>
      </c>
      <c r="JD35" s="16">
        <v>4549</v>
      </c>
      <c r="JE35" s="16">
        <v>2313</v>
      </c>
      <c r="JF35" s="16">
        <v>0</v>
      </c>
      <c r="JG35" s="14">
        <v>0</v>
      </c>
      <c r="JH35" s="16">
        <v>9389</v>
      </c>
      <c r="JI35" s="16">
        <v>5116</v>
      </c>
      <c r="JJ35" s="16">
        <v>6600</v>
      </c>
      <c r="JK35" s="16">
        <v>4035</v>
      </c>
      <c r="JL35" s="16">
        <v>3707</v>
      </c>
      <c r="JM35" s="16">
        <v>0</v>
      </c>
      <c r="JN35" s="16">
        <v>0</v>
      </c>
      <c r="JO35" s="16">
        <v>12264</v>
      </c>
      <c r="JP35" s="16">
        <v>0</v>
      </c>
      <c r="JQ35" s="16">
        <v>0</v>
      </c>
      <c r="JR35" s="16">
        <v>0</v>
      </c>
      <c r="JS35" s="16">
        <v>0</v>
      </c>
      <c r="JT35" s="16">
        <v>0</v>
      </c>
      <c r="JU35" s="16">
        <v>0</v>
      </c>
      <c r="JV35" s="16">
        <v>0</v>
      </c>
      <c r="JW35" s="16">
        <v>1873</v>
      </c>
      <c r="JX35" s="16">
        <v>6069</v>
      </c>
      <c r="JY35" s="16">
        <v>3286</v>
      </c>
      <c r="JZ35" s="16">
        <v>2715</v>
      </c>
      <c r="KA35" s="14">
        <v>0</v>
      </c>
      <c r="KB35" s="14">
        <v>0</v>
      </c>
      <c r="KC35" s="16">
        <v>4134</v>
      </c>
      <c r="KD35" s="16">
        <v>6067</v>
      </c>
      <c r="KE35" s="16">
        <v>3103</v>
      </c>
      <c r="KF35" s="16">
        <v>2401</v>
      </c>
      <c r="KG35" s="16">
        <v>2612</v>
      </c>
      <c r="KH35" s="14">
        <v>0</v>
      </c>
      <c r="KI35" s="14">
        <v>0</v>
      </c>
      <c r="KJ35" s="16">
        <v>3632</v>
      </c>
      <c r="KK35" s="16">
        <v>1569</v>
      </c>
      <c r="KL35" s="16">
        <v>5399</v>
      </c>
      <c r="KM35" s="16">
        <v>2790</v>
      </c>
      <c r="KN35" s="16">
        <v>3714</v>
      </c>
      <c r="KO35" s="14">
        <v>0</v>
      </c>
      <c r="KP35" s="14">
        <v>0</v>
      </c>
      <c r="KQ35" s="16">
        <v>7012</v>
      </c>
      <c r="KR35" s="16">
        <v>3243</v>
      </c>
      <c r="KS35" s="16">
        <v>5226</v>
      </c>
    </row>
    <row r="36" spans="1:305" x14ac:dyDescent="0.25">
      <c r="A36" s="4" t="s">
        <v>34</v>
      </c>
      <c r="B36" s="6">
        <v>0</v>
      </c>
      <c r="C36" s="11">
        <v>23.973684210526315</v>
      </c>
      <c r="D36" s="11">
        <v>60.39473684210526</v>
      </c>
      <c r="E36" s="11">
        <v>72.05263157894737</v>
      </c>
      <c r="F36" s="14">
        <v>27.210526315789473</v>
      </c>
      <c r="G36" s="14">
        <v>0</v>
      </c>
      <c r="H36" s="14">
        <v>0</v>
      </c>
      <c r="I36" s="14">
        <v>70.473684210526315</v>
      </c>
      <c r="J36" s="14">
        <v>56.289473684210527</v>
      </c>
      <c r="K36" s="16">
        <v>101.39473684210526</v>
      </c>
      <c r="L36" s="16">
        <v>210.97368421052633</v>
      </c>
      <c r="M36" s="16">
        <v>82.973684210526315</v>
      </c>
      <c r="N36" s="16">
        <v>0</v>
      </c>
      <c r="O36" s="16">
        <v>0</v>
      </c>
      <c r="P36" s="16">
        <v>109.5</v>
      </c>
      <c r="Q36" s="16">
        <v>57.89473684210526</v>
      </c>
      <c r="R36" s="16">
        <v>162.89473684210526</v>
      </c>
      <c r="S36" s="16">
        <v>91.34210526315789</v>
      </c>
      <c r="T36" s="16">
        <v>96.763157894736835</v>
      </c>
      <c r="U36" s="16">
        <v>0</v>
      </c>
      <c r="V36" s="16">
        <v>0</v>
      </c>
      <c r="W36" s="16">
        <v>117.02631578947368</v>
      </c>
      <c r="X36" s="16">
        <v>98.684210526315795</v>
      </c>
      <c r="Y36" s="16">
        <v>116.84210526315789</v>
      </c>
      <c r="Z36" s="11">
        <v>78.763157894736835</v>
      </c>
      <c r="AA36" s="16">
        <v>95.315789473684205</v>
      </c>
      <c r="AB36" s="16">
        <v>0</v>
      </c>
      <c r="AC36" s="14">
        <v>0</v>
      </c>
      <c r="AD36" s="16">
        <v>94.84210526315789</v>
      </c>
      <c r="AE36" s="16">
        <v>90</v>
      </c>
      <c r="AF36" s="16">
        <v>103.39473684210526</v>
      </c>
      <c r="AG36" s="16">
        <v>146.21052631578948</v>
      </c>
      <c r="AH36" s="16">
        <v>129.84210526315789</v>
      </c>
      <c r="AI36" s="16">
        <v>0</v>
      </c>
      <c r="AJ36" s="16">
        <v>0</v>
      </c>
      <c r="AK36" s="16">
        <v>19.631578947368421</v>
      </c>
      <c r="AL36" s="16">
        <v>23.421052631578949</v>
      </c>
      <c r="AM36" s="16">
        <v>41.631578947368418</v>
      </c>
      <c r="AN36" s="16">
        <v>37.157894736842103</v>
      </c>
      <c r="AO36" s="16">
        <v>49.578947368421055</v>
      </c>
      <c r="AP36" s="16">
        <v>0</v>
      </c>
      <c r="AQ36" s="16">
        <v>0</v>
      </c>
      <c r="AR36" s="16">
        <v>64.10526315789474</v>
      </c>
      <c r="AS36" s="22">
        <v>25.342105263157894</v>
      </c>
      <c r="AT36" s="11">
        <v>85.368421052631575</v>
      </c>
      <c r="AU36" s="26">
        <v>50.157894736842103</v>
      </c>
      <c r="AV36" s="28">
        <v>29.94736842105263</v>
      </c>
      <c r="AW36" s="16">
        <v>0</v>
      </c>
      <c r="AX36" s="16">
        <v>0</v>
      </c>
      <c r="AY36" s="6">
        <v>79.184210526315795</v>
      </c>
      <c r="AZ36" s="6">
        <v>34.55263157894737</v>
      </c>
      <c r="BA36" s="6">
        <v>78.236842105263165</v>
      </c>
      <c r="BB36" s="6">
        <v>54.078947368421055</v>
      </c>
      <c r="BC36" s="6">
        <v>39.657894736842103</v>
      </c>
      <c r="BD36" s="6">
        <v>0</v>
      </c>
      <c r="BE36" s="16">
        <v>0</v>
      </c>
      <c r="BF36" s="16">
        <v>79.473684210526315</v>
      </c>
      <c r="BG36" s="16">
        <v>44.94736842105263</v>
      </c>
      <c r="BH36" s="16">
        <v>72.89473684210526</v>
      </c>
      <c r="BI36" s="16">
        <v>119.68421052631579</v>
      </c>
      <c r="BJ36" s="16">
        <v>125.63157894736842</v>
      </c>
      <c r="BK36" s="16">
        <v>0</v>
      </c>
      <c r="BL36" s="16">
        <v>0</v>
      </c>
      <c r="BM36" s="14">
        <v>42.973684210526315</v>
      </c>
      <c r="BN36" s="14">
        <v>53.526315789473685</v>
      </c>
      <c r="BO36" s="14">
        <v>108.44736842105263</v>
      </c>
      <c r="BP36" s="14">
        <v>66.5</v>
      </c>
      <c r="BQ36" s="14">
        <v>47.368421052631582</v>
      </c>
      <c r="BR36" s="16">
        <v>0</v>
      </c>
      <c r="BS36" s="16">
        <v>0</v>
      </c>
      <c r="BT36" s="14">
        <v>63.526315789473685</v>
      </c>
      <c r="BU36" s="14">
        <v>37.763157894736842</v>
      </c>
      <c r="BV36" s="14">
        <v>69.421052631578945</v>
      </c>
      <c r="BW36" s="14">
        <v>58.55263157894737</v>
      </c>
      <c r="BX36" s="14">
        <v>72.368421052631575</v>
      </c>
      <c r="BY36" s="16">
        <v>0</v>
      </c>
      <c r="BZ36" s="16">
        <v>0</v>
      </c>
      <c r="CA36" s="14">
        <v>82.84210526315789</v>
      </c>
      <c r="CB36" s="14">
        <v>60.263157894736842</v>
      </c>
      <c r="CC36" s="14">
        <v>31.184210526315791</v>
      </c>
      <c r="CD36" s="14">
        <v>68.973684210526315</v>
      </c>
      <c r="CE36" s="14">
        <v>70.28947368421052</v>
      </c>
      <c r="CF36" s="16">
        <v>0</v>
      </c>
      <c r="CG36" s="16">
        <v>0</v>
      </c>
      <c r="CH36" s="14">
        <v>86.684210526315795</v>
      </c>
      <c r="CI36" s="14">
        <v>36.973684210526315</v>
      </c>
      <c r="CJ36" s="14">
        <v>38.5</v>
      </c>
      <c r="CK36" s="14">
        <v>100.78947368421052</v>
      </c>
      <c r="CL36" s="14">
        <v>21.026315789473685</v>
      </c>
      <c r="CM36" s="16">
        <v>0</v>
      </c>
      <c r="CN36" s="16">
        <v>0</v>
      </c>
      <c r="CO36" s="14">
        <v>0</v>
      </c>
      <c r="CP36" s="14">
        <v>81</v>
      </c>
      <c r="CQ36" s="14">
        <v>71.921052631578945</v>
      </c>
      <c r="CR36" s="14">
        <v>78.5</v>
      </c>
      <c r="CS36" s="14">
        <v>84.21052631578948</v>
      </c>
      <c r="CT36" s="14">
        <v>0</v>
      </c>
      <c r="CU36" s="14">
        <v>0</v>
      </c>
      <c r="CV36" s="14">
        <v>24.026315789473685</v>
      </c>
      <c r="CW36" s="14">
        <v>42.763157894736842</v>
      </c>
      <c r="CX36" s="14">
        <v>89.5</v>
      </c>
      <c r="CY36" s="14">
        <v>59.60526315789474</v>
      </c>
      <c r="CZ36" s="14">
        <v>29.894736842105264</v>
      </c>
      <c r="DA36" s="14">
        <v>0</v>
      </c>
      <c r="DB36" s="14">
        <v>0</v>
      </c>
      <c r="DC36" s="14">
        <v>43.921052631578945</v>
      </c>
      <c r="DD36" s="14">
        <v>16.473684210526315</v>
      </c>
      <c r="DE36" s="14">
        <v>102.39473684210526</v>
      </c>
      <c r="DF36" s="11">
        <v>51.289473684210527</v>
      </c>
      <c r="DG36" s="14">
        <v>75.34210526315789</v>
      </c>
      <c r="DH36" s="14">
        <v>0</v>
      </c>
      <c r="DI36" s="14">
        <v>0</v>
      </c>
      <c r="DJ36" s="14">
        <v>55.868421052631582</v>
      </c>
      <c r="DK36" s="14">
        <v>57.315789473684212</v>
      </c>
      <c r="DL36" s="14">
        <v>49.184210526315788</v>
      </c>
      <c r="DM36" s="14">
        <v>67.868421052631575</v>
      </c>
      <c r="DN36" s="14">
        <v>23</v>
      </c>
      <c r="DO36" s="14">
        <v>0</v>
      </c>
      <c r="DP36" s="14">
        <v>0</v>
      </c>
      <c r="DQ36" s="14">
        <v>49.763157894736842</v>
      </c>
      <c r="DR36" s="14">
        <v>67.526315789473685</v>
      </c>
      <c r="DS36" s="14">
        <v>34.921052631578945</v>
      </c>
      <c r="DT36" s="14">
        <v>45.342105263157897</v>
      </c>
      <c r="DU36" s="14">
        <v>77.39473684210526</v>
      </c>
      <c r="DV36" s="14">
        <v>0</v>
      </c>
      <c r="DW36" s="14">
        <v>0</v>
      </c>
      <c r="DX36" s="16">
        <v>36.44736842105263</v>
      </c>
      <c r="DY36" s="16">
        <v>53.263157894736842</v>
      </c>
      <c r="DZ36" s="16">
        <v>22.026315789473685</v>
      </c>
      <c r="EA36" s="16">
        <v>0</v>
      </c>
      <c r="EB36" s="11">
        <v>47.39473684210526</v>
      </c>
      <c r="EC36" s="11">
        <v>0</v>
      </c>
      <c r="ED36" s="11">
        <v>0</v>
      </c>
      <c r="EE36" s="11">
        <v>42.157894736842103</v>
      </c>
      <c r="EF36" s="11">
        <v>63.210526315789473</v>
      </c>
      <c r="EG36" s="11">
        <v>54.210526315789473</v>
      </c>
      <c r="EH36" s="11">
        <v>48.315789473684212</v>
      </c>
      <c r="EI36" s="11">
        <v>57.578947368421055</v>
      </c>
      <c r="EJ36" s="11">
        <v>0</v>
      </c>
      <c r="EK36" s="11">
        <v>0</v>
      </c>
      <c r="EL36" s="11">
        <v>0</v>
      </c>
      <c r="EM36" s="11">
        <v>60.710526315789473</v>
      </c>
      <c r="EN36" s="11">
        <v>84.578947368421055</v>
      </c>
      <c r="EO36" s="16">
        <v>82.578947368421055</v>
      </c>
      <c r="EP36" s="16">
        <v>12.105263157894736</v>
      </c>
      <c r="EQ36" s="16">
        <v>0</v>
      </c>
      <c r="ER36" s="16">
        <v>0</v>
      </c>
      <c r="ES36" s="16">
        <v>98.184210526315795</v>
      </c>
      <c r="ET36" s="16">
        <v>82.89473684210526</v>
      </c>
      <c r="EU36" s="11">
        <v>106.39473684210526</v>
      </c>
      <c r="EV36" s="16">
        <v>113</v>
      </c>
      <c r="EW36" s="16">
        <v>69.078947368421055</v>
      </c>
      <c r="EX36" s="16">
        <v>0</v>
      </c>
      <c r="EY36" s="16">
        <v>0</v>
      </c>
      <c r="EZ36" s="11">
        <v>52.157894736842103</v>
      </c>
      <c r="FA36" s="16">
        <v>35</v>
      </c>
      <c r="FB36" s="11">
        <v>78.631578947368425</v>
      </c>
      <c r="FC36" s="11">
        <v>80.421052631578945</v>
      </c>
      <c r="FD36" s="16">
        <v>45.421052631578945</v>
      </c>
      <c r="FE36" s="16">
        <v>0</v>
      </c>
      <c r="FF36" s="16">
        <v>0</v>
      </c>
      <c r="FG36" s="16">
        <v>70.236842105263165</v>
      </c>
      <c r="FH36" s="16">
        <v>54.973684210526315</v>
      </c>
      <c r="FI36" s="16">
        <v>120.97368421052632</v>
      </c>
      <c r="FJ36" s="16">
        <v>111.34210526315789</v>
      </c>
      <c r="FK36" s="16">
        <v>78.5</v>
      </c>
      <c r="FL36" s="16">
        <v>0</v>
      </c>
      <c r="FM36" s="16">
        <v>0</v>
      </c>
      <c r="FN36" s="16">
        <v>64.39473684210526</v>
      </c>
      <c r="FO36" s="16">
        <v>46.236842105263158</v>
      </c>
      <c r="FP36" s="16">
        <v>173.97368421052633</v>
      </c>
      <c r="FQ36" s="16">
        <v>112.86842105263158</v>
      </c>
      <c r="FR36" s="16">
        <v>97.263157894736835</v>
      </c>
      <c r="FS36" s="16">
        <v>0</v>
      </c>
      <c r="FT36" s="11">
        <v>0</v>
      </c>
      <c r="FU36" s="11">
        <v>61.973684210526315</v>
      </c>
      <c r="FV36" s="11">
        <v>114.07894736842105</v>
      </c>
      <c r="FW36" s="11">
        <v>80.131578947368425</v>
      </c>
      <c r="FX36" s="16">
        <v>84.921052631578945</v>
      </c>
      <c r="FY36" s="16">
        <v>64.94736842105263</v>
      </c>
      <c r="FZ36" s="16">
        <v>0</v>
      </c>
      <c r="GA36" s="16">
        <v>0</v>
      </c>
      <c r="GB36" s="16">
        <v>75.71052631578948</v>
      </c>
      <c r="GC36" s="16">
        <v>43.473684210526315</v>
      </c>
      <c r="GD36" s="16">
        <v>187</v>
      </c>
      <c r="GE36" s="16">
        <v>114.13157894736842</v>
      </c>
      <c r="GF36" s="16">
        <v>126.15789473684211</v>
      </c>
      <c r="GG36" s="16">
        <v>0</v>
      </c>
      <c r="GH36" s="16">
        <v>0</v>
      </c>
      <c r="GI36" s="16">
        <v>32.736842105263158</v>
      </c>
      <c r="GJ36" s="16">
        <v>65.763157894736835</v>
      </c>
      <c r="GK36" s="16">
        <v>41.657894736842103</v>
      </c>
      <c r="GL36" s="16">
        <v>69.026315789473685</v>
      </c>
      <c r="GM36" s="16">
        <v>119.84210526315789</v>
      </c>
      <c r="GN36" s="16">
        <v>0</v>
      </c>
      <c r="GO36" s="16">
        <v>0</v>
      </c>
      <c r="GP36" s="16">
        <v>115.86842105263158</v>
      </c>
      <c r="GQ36" s="16">
        <v>69.71052631578948</v>
      </c>
      <c r="GR36" s="16">
        <v>56.684210526315788</v>
      </c>
      <c r="GS36" s="16">
        <v>52.631578947368418</v>
      </c>
      <c r="GT36" s="11">
        <v>89.94736842105263</v>
      </c>
      <c r="GU36" s="11">
        <v>0</v>
      </c>
      <c r="GV36" s="11">
        <v>0</v>
      </c>
      <c r="GW36" s="16">
        <v>80.368421052631575</v>
      </c>
      <c r="GX36" s="16">
        <v>50.289473684210527</v>
      </c>
      <c r="GY36" s="16">
        <v>112.63157894736842</v>
      </c>
      <c r="GZ36" s="16">
        <v>124.34210526315789</v>
      </c>
      <c r="HA36" s="16">
        <v>89.631578947368425</v>
      </c>
      <c r="HB36" s="16">
        <v>0</v>
      </c>
      <c r="HC36" s="16">
        <v>0</v>
      </c>
      <c r="HD36" s="16">
        <v>118.94736842105263</v>
      </c>
      <c r="HE36" s="16">
        <v>101.86842105263158</v>
      </c>
      <c r="HF36" s="16">
        <v>167.89473684210526</v>
      </c>
      <c r="HG36" s="16">
        <v>213.47368421052633</v>
      </c>
      <c r="HH36" s="11">
        <v>151.71052631578948</v>
      </c>
      <c r="HI36" s="11">
        <v>0</v>
      </c>
      <c r="HJ36" s="11">
        <v>0</v>
      </c>
      <c r="HK36" s="16">
        <v>56.368421052631582</v>
      </c>
      <c r="HL36" s="16">
        <v>76.5</v>
      </c>
      <c r="HM36" s="16">
        <v>105.02631578947368</v>
      </c>
      <c r="HN36" s="16">
        <v>68.131578947368425</v>
      </c>
      <c r="HO36" s="16">
        <v>44.55263157894737</v>
      </c>
      <c r="HP36" s="16">
        <v>0</v>
      </c>
      <c r="HQ36" s="16">
        <v>0</v>
      </c>
      <c r="HR36" s="16">
        <v>101.86842105263158</v>
      </c>
      <c r="HS36" s="16">
        <v>108.31578947368421</v>
      </c>
      <c r="HT36" s="16">
        <v>159.34210526315789</v>
      </c>
      <c r="HU36" s="11">
        <v>99.815789473684205</v>
      </c>
      <c r="HV36" s="16">
        <v>66.44736842105263</v>
      </c>
      <c r="HW36" s="14">
        <v>0</v>
      </c>
      <c r="HX36" s="14">
        <v>0</v>
      </c>
      <c r="HY36" s="16">
        <v>117.5</v>
      </c>
      <c r="HZ36" s="16">
        <v>93.973684210526315</v>
      </c>
      <c r="IA36" s="16">
        <v>113.18421052631579</v>
      </c>
      <c r="IB36" s="16">
        <v>157.18421052631578</v>
      </c>
      <c r="IC36" s="16">
        <v>135.42105263157896</v>
      </c>
      <c r="ID36" s="14">
        <v>0</v>
      </c>
      <c r="IE36" s="14">
        <v>0</v>
      </c>
      <c r="IF36" s="16">
        <v>175.39473684210526</v>
      </c>
      <c r="IG36" s="16">
        <v>92.71052631578948</v>
      </c>
      <c r="IH36" s="16">
        <v>159.34210526315789</v>
      </c>
      <c r="II36" s="16">
        <v>195.71052631578948</v>
      </c>
      <c r="IJ36" s="16">
        <v>177</v>
      </c>
      <c r="IK36" s="16">
        <v>0</v>
      </c>
      <c r="IL36" s="14">
        <v>0</v>
      </c>
      <c r="IM36" s="16">
        <v>96.71052631578948</v>
      </c>
      <c r="IN36" s="16">
        <v>99.236842105263165</v>
      </c>
      <c r="IO36" s="16">
        <v>132.15789473684211</v>
      </c>
      <c r="IP36" s="16">
        <v>109.92105263157895</v>
      </c>
      <c r="IQ36" s="16">
        <v>86.94736842105263</v>
      </c>
      <c r="IR36" s="14">
        <v>0</v>
      </c>
      <c r="IS36" s="14">
        <v>0</v>
      </c>
      <c r="IT36" s="16">
        <v>118.26315789473684</v>
      </c>
      <c r="IU36" s="16">
        <v>54.078947368421055</v>
      </c>
      <c r="IV36" s="16">
        <v>70.65789473684211</v>
      </c>
      <c r="IW36" s="16">
        <v>94.84210526315789</v>
      </c>
      <c r="IX36" s="16">
        <v>103.15789473684211</v>
      </c>
      <c r="IY36" s="14">
        <v>0</v>
      </c>
      <c r="IZ36" s="14">
        <v>0</v>
      </c>
      <c r="JA36" s="16">
        <v>93.868421052631575</v>
      </c>
      <c r="JB36" s="16">
        <v>92.28947368421052</v>
      </c>
      <c r="JC36" s="16">
        <v>115</v>
      </c>
      <c r="JD36" s="16">
        <v>119.71052631578948</v>
      </c>
      <c r="JE36" s="16">
        <v>60.868421052631582</v>
      </c>
      <c r="JF36" s="16">
        <v>0</v>
      </c>
      <c r="JG36" s="14">
        <v>0</v>
      </c>
      <c r="JH36" s="16">
        <v>247.07894736842104</v>
      </c>
      <c r="JI36" s="16">
        <v>134.63157894736841</v>
      </c>
      <c r="JJ36" s="16">
        <v>173.68421052631578</v>
      </c>
      <c r="JK36" s="16">
        <v>106.18421052631579</v>
      </c>
      <c r="JL36" s="16">
        <v>97.55263157894737</v>
      </c>
      <c r="JM36" s="16">
        <v>0</v>
      </c>
      <c r="JN36" s="16">
        <v>0</v>
      </c>
      <c r="JO36" s="16">
        <v>322.73684210526318</v>
      </c>
      <c r="JP36" s="16">
        <v>0</v>
      </c>
      <c r="JQ36" s="16">
        <v>0</v>
      </c>
      <c r="JR36" s="16">
        <v>0</v>
      </c>
      <c r="JS36" s="16">
        <v>0</v>
      </c>
      <c r="JT36" s="16">
        <v>0</v>
      </c>
      <c r="JU36" s="16">
        <v>0</v>
      </c>
      <c r="JV36" s="16">
        <v>0</v>
      </c>
      <c r="JW36" s="16">
        <v>49.289473684210527</v>
      </c>
      <c r="JX36" s="16">
        <v>159.71052631578948</v>
      </c>
      <c r="JY36" s="16">
        <v>86.473684210526315</v>
      </c>
      <c r="JZ36" s="16">
        <v>71.44736842105263</v>
      </c>
      <c r="KA36" s="14">
        <v>0</v>
      </c>
      <c r="KB36" s="14">
        <v>0</v>
      </c>
      <c r="KC36" s="16">
        <v>108.78947368421052</v>
      </c>
      <c r="KD36" s="16">
        <v>159.65789473684211</v>
      </c>
      <c r="KE36" s="16">
        <v>81.65789473684211</v>
      </c>
      <c r="KF36" s="16">
        <v>63.184210526315788</v>
      </c>
      <c r="KG36" s="16">
        <v>68.736842105263165</v>
      </c>
      <c r="KH36" s="14">
        <v>0</v>
      </c>
      <c r="KI36" s="14">
        <v>0</v>
      </c>
      <c r="KJ36" s="16">
        <v>95.578947368421055</v>
      </c>
      <c r="KK36" s="16">
        <v>41.289473684210527</v>
      </c>
      <c r="KL36" s="16">
        <v>142.07894736842104</v>
      </c>
      <c r="KM36" s="16">
        <v>73.421052631578945</v>
      </c>
      <c r="KN36" s="16">
        <v>97.736842105263165</v>
      </c>
      <c r="KO36" s="14">
        <v>0</v>
      </c>
      <c r="KP36" s="14">
        <v>0</v>
      </c>
      <c r="KQ36" s="16">
        <v>184.52631578947367</v>
      </c>
      <c r="KR36" s="16">
        <v>85.34210526315789</v>
      </c>
      <c r="KS36" s="16">
        <v>137.52631578947367</v>
      </c>
    </row>
    <row r="37" spans="1:305" x14ac:dyDescent="0.25">
      <c r="A37" s="4" t="s">
        <v>35</v>
      </c>
      <c r="B37" s="6">
        <v>0</v>
      </c>
      <c r="C37" s="11">
        <v>23.973684210526315</v>
      </c>
      <c r="D37" s="11">
        <v>60.39473684210526</v>
      </c>
      <c r="E37" s="11">
        <v>72.05263157894737</v>
      </c>
      <c r="F37" s="14">
        <v>27.210526315789473</v>
      </c>
      <c r="G37" s="14">
        <v>0</v>
      </c>
      <c r="H37" s="14">
        <v>0</v>
      </c>
      <c r="I37" s="14">
        <v>70.473684210526315</v>
      </c>
      <c r="J37" s="14">
        <v>56.289473684210527</v>
      </c>
      <c r="K37" s="14">
        <v>101.39473684210526</v>
      </c>
      <c r="L37" s="16">
        <v>210.97368421052633</v>
      </c>
      <c r="M37" s="16">
        <v>82.973684210526315</v>
      </c>
      <c r="N37" s="16">
        <v>0</v>
      </c>
      <c r="O37" s="16">
        <v>0</v>
      </c>
      <c r="P37" s="16">
        <v>109.5</v>
      </c>
      <c r="Q37" s="16">
        <v>57.89473684210526</v>
      </c>
      <c r="R37" s="16">
        <v>162.89473684210526</v>
      </c>
      <c r="S37" s="16">
        <v>91.34210526315789</v>
      </c>
      <c r="T37" s="16">
        <v>96.763157894736835</v>
      </c>
      <c r="U37" s="16">
        <v>0</v>
      </c>
      <c r="V37" s="16">
        <v>0</v>
      </c>
      <c r="W37" s="16">
        <v>117.02631578947368</v>
      </c>
      <c r="X37" s="16">
        <v>98.684210526315795</v>
      </c>
      <c r="Y37" s="14">
        <v>116.84210526315789</v>
      </c>
      <c r="Z37" s="11">
        <v>78.763157894736835</v>
      </c>
      <c r="AA37" s="14">
        <v>95.315789473684205</v>
      </c>
      <c r="AB37" s="14">
        <v>0</v>
      </c>
      <c r="AC37" s="14">
        <v>0</v>
      </c>
      <c r="AD37" s="14">
        <v>94.84210526315789</v>
      </c>
      <c r="AE37" s="16">
        <v>90</v>
      </c>
      <c r="AF37" s="16">
        <v>103.39473684210526</v>
      </c>
      <c r="AG37" s="16">
        <v>146.21052631578948</v>
      </c>
      <c r="AH37" s="16">
        <v>129.84210526315789</v>
      </c>
      <c r="AI37" s="16">
        <v>0</v>
      </c>
      <c r="AJ37" s="16">
        <v>0</v>
      </c>
      <c r="AK37" s="16">
        <v>19.631578947368421</v>
      </c>
      <c r="AL37" s="16">
        <v>23.421052631578949</v>
      </c>
      <c r="AM37" s="16">
        <v>41.631578947368418</v>
      </c>
      <c r="AN37" s="16">
        <v>37.157894736842103</v>
      </c>
      <c r="AO37" s="16">
        <v>49.578947368421055</v>
      </c>
      <c r="AP37" s="16">
        <v>0</v>
      </c>
      <c r="AQ37" s="16">
        <v>0</v>
      </c>
      <c r="AR37" s="16">
        <v>64.10526315789474</v>
      </c>
      <c r="AS37" s="22">
        <v>25.342105263157894</v>
      </c>
      <c r="AT37" s="11">
        <v>85.368421052631575</v>
      </c>
      <c r="AU37" s="26">
        <v>50.157894736842103</v>
      </c>
      <c r="AV37" s="28">
        <v>29.94736842105263</v>
      </c>
      <c r="AW37" s="16">
        <v>0</v>
      </c>
      <c r="AX37" s="16">
        <v>0</v>
      </c>
      <c r="AY37" s="6">
        <v>79.184210526315795</v>
      </c>
      <c r="AZ37" s="6">
        <v>34.55263157894737</v>
      </c>
      <c r="BA37" s="6">
        <v>78.236842105263165</v>
      </c>
      <c r="BB37" s="6">
        <v>54.078947368421055</v>
      </c>
      <c r="BC37" s="6">
        <v>39.657894736842103</v>
      </c>
      <c r="BD37" s="6">
        <v>0</v>
      </c>
      <c r="BE37" s="16">
        <v>0</v>
      </c>
      <c r="BF37" s="16">
        <v>79.473684210526315</v>
      </c>
      <c r="BG37" s="16">
        <v>44.94736842105263</v>
      </c>
      <c r="BH37" s="16">
        <v>72.89473684210526</v>
      </c>
      <c r="BI37" s="16">
        <v>119.68421052631579</v>
      </c>
      <c r="BJ37" s="16">
        <v>125.63157894736842</v>
      </c>
      <c r="BK37" s="16">
        <v>0</v>
      </c>
      <c r="BL37" s="16">
        <v>0</v>
      </c>
      <c r="BM37" s="14">
        <v>42.973684210526315</v>
      </c>
      <c r="BN37" s="14">
        <v>53.526315789473685</v>
      </c>
      <c r="BO37" s="14">
        <v>108.44736842105263</v>
      </c>
      <c r="BP37" s="14">
        <v>66.5</v>
      </c>
      <c r="BQ37" s="14">
        <v>47.368421052631582</v>
      </c>
      <c r="BR37" s="16">
        <v>0</v>
      </c>
      <c r="BS37" s="16">
        <v>0</v>
      </c>
      <c r="BT37" s="14">
        <v>63.526315789473685</v>
      </c>
      <c r="BU37" s="14">
        <v>37.763157894736842</v>
      </c>
      <c r="BV37" s="14">
        <v>69.421052631578945</v>
      </c>
      <c r="BW37" s="14">
        <v>58.55263157894737</v>
      </c>
      <c r="BX37" s="14">
        <v>72.368421052631575</v>
      </c>
      <c r="BY37" s="16">
        <v>0</v>
      </c>
      <c r="BZ37" s="16">
        <v>0</v>
      </c>
      <c r="CA37" s="14">
        <v>82.84210526315789</v>
      </c>
      <c r="CB37" s="14">
        <v>60.263157894736842</v>
      </c>
      <c r="CC37" s="14">
        <v>31.184210526315791</v>
      </c>
      <c r="CD37" s="14">
        <v>68.973684210526315</v>
      </c>
      <c r="CE37" s="14">
        <v>70.28947368421052</v>
      </c>
      <c r="CF37" s="16">
        <v>0</v>
      </c>
      <c r="CG37" s="16">
        <v>0</v>
      </c>
      <c r="CH37" s="14">
        <v>86.684210526315795</v>
      </c>
      <c r="CI37" s="14">
        <v>36.973684210526315</v>
      </c>
      <c r="CJ37" s="14">
        <v>38.5</v>
      </c>
      <c r="CK37" s="14">
        <v>100.78947368421052</v>
      </c>
      <c r="CL37" s="14">
        <v>21.026315789473685</v>
      </c>
      <c r="CM37" s="16">
        <v>0</v>
      </c>
      <c r="CN37" s="16">
        <v>0</v>
      </c>
      <c r="CO37" s="14">
        <v>0</v>
      </c>
      <c r="CP37" s="14">
        <v>81</v>
      </c>
      <c r="CQ37" s="14">
        <v>71.921052631578945</v>
      </c>
      <c r="CR37" s="14">
        <v>78.5</v>
      </c>
      <c r="CS37" s="14">
        <v>84.21052631578948</v>
      </c>
      <c r="CT37" s="14">
        <v>0</v>
      </c>
      <c r="CU37" s="14">
        <v>0</v>
      </c>
      <c r="CV37" s="14">
        <v>24.026315789473685</v>
      </c>
      <c r="CW37" s="14">
        <v>42.763157894736842</v>
      </c>
      <c r="CX37" s="14">
        <v>89.5</v>
      </c>
      <c r="CY37" s="14">
        <v>59.60526315789474</v>
      </c>
      <c r="CZ37" s="14">
        <v>29.894736842105264</v>
      </c>
      <c r="DA37" s="14">
        <v>0</v>
      </c>
      <c r="DB37" s="14">
        <v>0</v>
      </c>
      <c r="DC37" s="14">
        <v>43.921052631578945</v>
      </c>
      <c r="DD37" s="14">
        <v>16.473684210526315</v>
      </c>
      <c r="DE37" s="14">
        <v>102.39473684210526</v>
      </c>
      <c r="DF37" s="11">
        <v>51.289473684210527</v>
      </c>
      <c r="DG37" s="14">
        <v>75.34210526315789</v>
      </c>
      <c r="DH37" s="14">
        <v>0</v>
      </c>
      <c r="DI37" s="14">
        <v>0</v>
      </c>
      <c r="DJ37" s="14">
        <v>55.868421052631582</v>
      </c>
      <c r="DK37" s="14">
        <v>57.315789473684212</v>
      </c>
      <c r="DL37" s="14">
        <v>49.184210526315788</v>
      </c>
      <c r="DM37" s="14">
        <v>67.868421052631575</v>
      </c>
      <c r="DN37" s="14">
        <v>23</v>
      </c>
      <c r="DO37" s="14">
        <v>0</v>
      </c>
      <c r="DP37" s="14">
        <v>0</v>
      </c>
      <c r="DQ37" s="14">
        <v>49.763157894736842</v>
      </c>
      <c r="DR37" s="14">
        <v>67.526315789473685</v>
      </c>
      <c r="DS37" s="14">
        <v>34.921052631578945</v>
      </c>
      <c r="DT37" s="14">
        <v>45.342105263157897</v>
      </c>
      <c r="DU37" s="14">
        <v>77.39473684210526</v>
      </c>
      <c r="DV37" s="14">
        <v>0</v>
      </c>
      <c r="DW37" s="14">
        <v>0</v>
      </c>
      <c r="DX37" s="16">
        <v>36.44736842105263</v>
      </c>
      <c r="DY37" s="16">
        <v>53.263157894736842</v>
      </c>
      <c r="DZ37" s="16">
        <v>22.026315789473685</v>
      </c>
      <c r="EA37" s="16">
        <v>0</v>
      </c>
      <c r="EB37" s="11">
        <v>47.39473684210526</v>
      </c>
      <c r="EC37" s="11">
        <v>0</v>
      </c>
      <c r="ED37" s="11">
        <v>0</v>
      </c>
      <c r="EE37" s="11">
        <v>42.157894736842103</v>
      </c>
      <c r="EF37" s="11">
        <v>63.210526315789473</v>
      </c>
      <c r="EG37" s="11">
        <v>54.210526315789473</v>
      </c>
      <c r="EH37" s="11">
        <v>48.315789473684212</v>
      </c>
      <c r="EI37" s="11">
        <v>57.578947368421055</v>
      </c>
      <c r="EJ37" s="11">
        <v>0</v>
      </c>
      <c r="EK37" s="11">
        <v>0</v>
      </c>
      <c r="EL37" s="11">
        <v>0</v>
      </c>
      <c r="EM37" s="11">
        <v>60.710526315789473</v>
      </c>
      <c r="EN37" s="11">
        <v>84.578947368421055</v>
      </c>
      <c r="EO37" s="16">
        <v>82.578947368421055</v>
      </c>
      <c r="EP37" s="16">
        <v>12.105263157894736</v>
      </c>
      <c r="EQ37" s="16">
        <v>0</v>
      </c>
      <c r="ER37" s="16">
        <v>0</v>
      </c>
      <c r="ES37" s="16">
        <v>98.184210526315795</v>
      </c>
      <c r="ET37" s="16">
        <v>82.89473684210526</v>
      </c>
      <c r="EU37" s="11">
        <v>106.39473684210526</v>
      </c>
      <c r="EV37" s="16">
        <v>113</v>
      </c>
      <c r="EW37" s="16">
        <v>69.078947368421055</v>
      </c>
      <c r="EX37" s="16">
        <v>0</v>
      </c>
      <c r="EY37" s="16">
        <v>0</v>
      </c>
      <c r="EZ37" s="11">
        <v>52.157894736842103</v>
      </c>
      <c r="FA37" s="16">
        <v>35</v>
      </c>
      <c r="FB37" s="11">
        <v>78.631578947368425</v>
      </c>
      <c r="FC37" s="11">
        <v>80.421052631578945</v>
      </c>
      <c r="FD37" s="16">
        <v>45.421052631578945</v>
      </c>
      <c r="FE37" s="16">
        <v>0</v>
      </c>
      <c r="FF37" s="16">
        <v>0</v>
      </c>
      <c r="FG37" s="16">
        <v>70.236842105263165</v>
      </c>
      <c r="FH37" s="16">
        <v>54.973684210526315</v>
      </c>
      <c r="FI37" s="16">
        <v>120.97368421052632</v>
      </c>
      <c r="FJ37" s="16">
        <v>111.34210526315789</v>
      </c>
      <c r="FK37" s="16">
        <v>78.5</v>
      </c>
      <c r="FL37" s="16">
        <v>0</v>
      </c>
      <c r="FM37" s="16">
        <v>0</v>
      </c>
      <c r="FN37" s="16">
        <v>64.39473684210526</v>
      </c>
      <c r="FO37" s="16">
        <v>46.236842105263158</v>
      </c>
      <c r="FP37" s="16">
        <v>173.97368421052633</v>
      </c>
      <c r="FQ37" s="16">
        <v>112.86842105263158</v>
      </c>
      <c r="FR37" s="16">
        <v>97.263157894736835</v>
      </c>
      <c r="FS37" s="16">
        <v>0</v>
      </c>
      <c r="FT37" s="11">
        <v>0</v>
      </c>
      <c r="FU37" s="11">
        <v>61.973684210526315</v>
      </c>
      <c r="FV37" s="11">
        <v>114.07894736842105</v>
      </c>
      <c r="FW37" s="11">
        <v>80.131578947368425</v>
      </c>
      <c r="FX37" s="16">
        <v>84.921052631578945</v>
      </c>
      <c r="FY37" s="16">
        <v>64.94736842105263</v>
      </c>
      <c r="FZ37" s="16">
        <v>0</v>
      </c>
      <c r="GA37" s="16">
        <v>0</v>
      </c>
      <c r="GB37" s="16">
        <v>75.71052631578948</v>
      </c>
      <c r="GC37" s="16">
        <v>43.473684210526315</v>
      </c>
      <c r="GD37" s="16">
        <v>187</v>
      </c>
      <c r="GE37" s="16">
        <v>114.13157894736842</v>
      </c>
      <c r="GF37" s="16">
        <v>126.15789473684211</v>
      </c>
      <c r="GG37" s="16">
        <v>0</v>
      </c>
      <c r="GH37" s="16">
        <v>0</v>
      </c>
      <c r="GI37" s="16">
        <v>32.736842105263158</v>
      </c>
      <c r="GJ37" s="16">
        <v>65.763157894736835</v>
      </c>
      <c r="GK37" s="16">
        <v>41.657894736842103</v>
      </c>
      <c r="GL37" s="16">
        <v>69.026315789473685</v>
      </c>
      <c r="GM37" s="16">
        <v>119.84210526315789</v>
      </c>
      <c r="GN37" s="16">
        <v>0</v>
      </c>
      <c r="GO37" s="16">
        <v>0</v>
      </c>
      <c r="GP37" s="16">
        <v>115.86842105263158</v>
      </c>
      <c r="GQ37" s="16">
        <v>69.71052631578948</v>
      </c>
      <c r="GR37" s="16">
        <v>56.684210526315788</v>
      </c>
      <c r="GS37" s="16">
        <v>52.631578947368418</v>
      </c>
      <c r="GT37" s="11">
        <v>89.94736842105263</v>
      </c>
      <c r="GU37" s="11">
        <v>0</v>
      </c>
      <c r="GV37" s="11">
        <v>0</v>
      </c>
      <c r="GW37" s="16">
        <v>80.368421052631575</v>
      </c>
      <c r="GX37" s="16">
        <v>50.289473684210527</v>
      </c>
      <c r="GY37" s="16">
        <v>112.63157894736842</v>
      </c>
      <c r="GZ37" s="16">
        <v>124.34210526315789</v>
      </c>
      <c r="HA37" s="16">
        <v>89.631578947368425</v>
      </c>
      <c r="HB37" s="16">
        <v>0</v>
      </c>
      <c r="HC37" s="16">
        <v>0</v>
      </c>
      <c r="HD37" s="16">
        <v>118.94736842105263</v>
      </c>
      <c r="HE37" s="16">
        <v>101.86842105263158</v>
      </c>
      <c r="HF37" s="16">
        <v>167.89473684210526</v>
      </c>
      <c r="HG37" s="16">
        <v>213.47368421052633</v>
      </c>
      <c r="HH37" s="11">
        <v>151.71052631578948</v>
      </c>
      <c r="HI37" s="11">
        <v>0</v>
      </c>
      <c r="HJ37" s="11">
        <v>0</v>
      </c>
      <c r="HK37" s="16">
        <v>56.368421052631582</v>
      </c>
      <c r="HL37" s="16">
        <v>76.5</v>
      </c>
      <c r="HM37" s="16">
        <v>105.02631578947368</v>
      </c>
      <c r="HN37" s="16">
        <v>68.131578947368425</v>
      </c>
      <c r="HO37" s="16">
        <v>44.55263157894737</v>
      </c>
      <c r="HP37" s="16">
        <v>0</v>
      </c>
      <c r="HQ37" s="16">
        <v>0</v>
      </c>
      <c r="HR37" s="16">
        <v>101.86842105263158</v>
      </c>
      <c r="HS37" s="16">
        <v>108.31578947368421</v>
      </c>
      <c r="HT37" s="16">
        <v>159.34210526315789</v>
      </c>
      <c r="HU37" s="11">
        <v>99.815789473684205</v>
      </c>
      <c r="HV37" s="16">
        <v>66.44736842105263</v>
      </c>
      <c r="HW37" s="14">
        <v>0</v>
      </c>
      <c r="HX37" s="14">
        <v>0</v>
      </c>
      <c r="HY37" s="16">
        <v>117.5</v>
      </c>
      <c r="HZ37" s="16">
        <v>93.973684210526315</v>
      </c>
      <c r="IA37" s="16">
        <v>113.18421052631579</v>
      </c>
      <c r="IB37" s="16">
        <v>157.18421052631578</v>
      </c>
      <c r="IC37" s="16">
        <v>135.42105263157896</v>
      </c>
      <c r="ID37" s="14">
        <v>0</v>
      </c>
      <c r="IE37" s="14">
        <v>0</v>
      </c>
      <c r="IF37" s="16">
        <v>175.39473684210526</v>
      </c>
      <c r="IG37" s="16">
        <v>92.71052631578948</v>
      </c>
      <c r="IH37" s="16">
        <v>159.34210526315789</v>
      </c>
      <c r="II37" s="16">
        <v>195.71052631578948</v>
      </c>
      <c r="IJ37" s="16">
        <v>177</v>
      </c>
      <c r="IK37" s="16">
        <v>0</v>
      </c>
      <c r="IL37" s="14">
        <v>0</v>
      </c>
      <c r="IM37" s="16">
        <v>96.71052631578948</v>
      </c>
      <c r="IN37" s="16">
        <v>99.236842105263165</v>
      </c>
      <c r="IO37" s="16">
        <v>132.15789473684211</v>
      </c>
      <c r="IP37" s="16">
        <v>109.92105263157895</v>
      </c>
      <c r="IQ37" s="16">
        <v>86.94736842105263</v>
      </c>
      <c r="IR37" s="14">
        <v>0</v>
      </c>
      <c r="IS37" s="14">
        <v>0</v>
      </c>
      <c r="IT37" s="16">
        <v>118.26315789473684</v>
      </c>
      <c r="IU37" s="16">
        <v>54.078947368421055</v>
      </c>
      <c r="IV37" s="16">
        <v>70.65789473684211</v>
      </c>
      <c r="IW37" s="16">
        <v>94.84210526315789</v>
      </c>
      <c r="IX37" s="16">
        <v>103.15789473684211</v>
      </c>
      <c r="IY37" s="14">
        <v>0</v>
      </c>
      <c r="IZ37" s="14">
        <v>0</v>
      </c>
      <c r="JA37" s="16">
        <v>93.868421052631575</v>
      </c>
      <c r="JB37" s="16">
        <v>92.28947368421052</v>
      </c>
      <c r="JC37" s="16">
        <v>115</v>
      </c>
      <c r="JD37" s="16">
        <v>119.71052631578948</v>
      </c>
      <c r="JE37" s="16">
        <v>60.868421052631582</v>
      </c>
      <c r="JF37" s="16">
        <v>0</v>
      </c>
      <c r="JG37" s="14">
        <v>0</v>
      </c>
      <c r="JH37" s="16">
        <v>247.07894736842104</v>
      </c>
      <c r="JI37" s="16">
        <v>134.63157894736841</v>
      </c>
      <c r="JJ37" s="16">
        <v>173.68421052631578</v>
      </c>
      <c r="JK37" s="16">
        <v>106.18421052631579</v>
      </c>
      <c r="JL37" s="16">
        <v>97.55263157894737</v>
      </c>
      <c r="JM37" s="16">
        <v>0</v>
      </c>
      <c r="JN37" s="16">
        <v>0</v>
      </c>
      <c r="JO37" s="16">
        <v>322.73684210526318</v>
      </c>
      <c r="JP37" s="16">
        <v>0</v>
      </c>
      <c r="JQ37" s="16">
        <v>0</v>
      </c>
      <c r="JR37" s="16">
        <v>0</v>
      </c>
      <c r="JS37" s="16">
        <v>0</v>
      </c>
      <c r="JT37" s="16">
        <v>0</v>
      </c>
      <c r="JU37" s="16">
        <v>0</v>
      </c>
      <c r="JV37" s="16">
        <v>0</v>
      </c>
      <c r="JW37" s="16">
        <v>49.289473684210527</v>
      </c>
      <c r="JX37" s="16">
        <v>159.71052631578948</v>
      </c>
      <c r="JY37" s="16">
        <v>86.473684210526315</v>
      </c>
      <c r="JZ37" s="16">
        <v>71.44736842105263</v>
      </c>
      <c r="KA37" s="14">
        <v>0</v>
      </c>
      <c r="KB37" s="14">
        <v>0</v>
      </c>
      <c r="KC37" s="16">
        <v>108.78947368421052</v>
      </c>
      <c r="KD37" s="16">
        <v>159.65789473684211</v>
      </c>
      <c r="KE37" s="16">
        <v>81.65789473684211</v>
      </c>
      <c r="KF37" s="16">
        <v>63.184210526315788</v>
      </c>
      <c r="KG37" s="16">
        <v>68.736842105263165</v>
      </c>
      <c r="KH37" s="14">
        <v>0</v>
      </c>
      <c r="KI37" s="14">
        <v>0</v>
      </c>
      <c r="KJ37" s="16">
        <v>95.578947368421055</v>
      </c>
      <c r="KK37" s="16">
        <v>41.289473684210527</v>
      </c>
      <c r="KL37" s="16">
        <v>142.07894736842104</v>
      </c>
      <c r="KM37" s="16">
        <v>73.421052631578945</v>
      </c>
      <c r="KN37" s="16">
        <v>97.736842105263165</v>
      </c>
      <c r="KO37" s="14">
        <v>0</v>
      </c>
      <c r="KP37" s="14">
        <v>0</v>
      </c>
      <c r="KQ37" s="16">
        <v>184.52631578947367</v>
      </c>
      <c r="KR37" s="16">
        <v>85.34210526315789</v>
      </c>
      <c r="KS37" s="16">
        <v>137.52631578947367</v>
      </c>
    </row>
    <row r="38" spans="1:305" x14ac:dyDescent="0.25">
      <c r="A38" s="4" t="s">
        <v>36</v>
      </c>
      <c r="B38" s="7"/>
      <c r="C38" s="12"/>
      <c r="D38" s="12"/>
      <c r="E38" s="12"/>
      <c r="F38" s="10"/>
      <c r="G38" s="10"/>
      <c r="H38" s="10"/>
      <c r="I38" s="10"/>
      <c r="J38" s="10"/>
      <c r="K38" s="10"/>
      <c r="L38" s="17"/>
      <c r="M38" s="17"/>
      <c r="N38" s="17"/>
      <c r="O38" s="17"/>
      <c r="P38" s="17"/>
      <c r="Q38" s="17"/>
      <c r="R38" s="16"/>
      <c r="S38" s="16"/>
      <c r="T38" s="16"/>
      <c r="U38" s="16"/>
      <c r="V38" s="16"/>
      <c r="W38" s="16"/>
      <c r="X38" s="19"/>
      <c r="Y38" s="10"/>
      <c r="Z38" s="12"/>
      <c r="AA38" s="10"/>
      <c r="AB38" s="10"/>
      <c r="AC38" s="10"/>
      <c r="AD38" s="10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0"/>
      <c r="AQ38" s="10"/>
      <c r="AR38" s="17"/>
      <c r="AS38" s="23"/>
      <c r="AT38" s="12"/>
      <c r="AU38" s="27"/>
      <c r="AV38" s="29"/>
      <c r="AW38" s="10"/>
      <c r="AX38" s="10"/>
      <c r="AY38" s="7"/>
      <c r="AZ38" s="7"/>
      <c r="BA38" s="20"/>
      <c r="BB38" s="19"/>
      <c r="BC38" s="20"/>
      <c r="BD38" s="10"/>
      <c r="BE38" s="10"/>
      <c r="BF38" s="17"/>
      <c r="BG38" s="17"/>
      <c r="BH38" s="17"/>
      <c r="BI38" s="17"/>
      <c r="BJ38" s="17"/>
      <c r="BK38" s="17"/>
      <c r="BL38" s="17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2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7"/>
      <c r="FC38" s="17"/>
      <c r="FD38" s="17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4">
        <v>0</v>
      </c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4">
        <v>0</v>
      </c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</row>
    <row r="39" spans="1:305" x14ac:dyDescent="0.25">
      <c r="A39" s="4" t="s">
        <v>37</v>
      </c>
      <c r="B39" s="7"/>
      <c r="C39" s="12"/>
      <c r="D39" s="12"/>
      <c r="E39" s="12"/>
      <c r="F39" s="10"/>
      <c r="G39" s="10"/>
      <c r="H39" s="10"/>
      <c r="I39" s="10"/>
      <c r="J39" s="10"/>
      <c r="K39" s="10"/>
      <c r="L39" s="17"/>
      <c r="M39" s="17"/>
      <c r="N39" s="17"/>
      <c r="O39" s="17"/>
      <c r="P39" s="17"/>
      <c r="Q39" s="17"/>
      <c r="R39" s="16"/>
      <c r="S39" s="16"/>
      <c r="T39" s="16"/>
      <c r="U39" s="16"/>
      <c r="V39" s="16"/>
      <c r="W39" s="16"/>
      <c r="X39" s="19"/>
      <c r="Y39" s="10"/>
      <c r="Z39" s="12"/>
      <c r="AA39" s="10"/>
      <c r="AB39" s="10"/>
      <c r="AC39" s="10"/>
      <c r="AD39" s="10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0"/>
      <c r="AQ39" s="10"/>
      <c r="AR39" s="17"/>
      <c r="AS39" s="23"/>
      <c r="AT39" s="12"/>
      <c r="AU39" s="27"/>
      <c r="AV39" s="29"/>
      <c r="AW39" s="10"/>
      <c r="AX39" s="10"/>
      <c r="AY39" s="7"/>
      <c r="AZ39" s="7"/>
      <c r="BA39" s="20"/>
      <c r="BB39" s="19"/>
      <c r="BC39" s="20"/>
      <c r="BD39" s="10"/>
      <c r="BE39" s="10"/>
      <c r="BF39" s="17"/>
      <c r="BG39" s="17"/>
      <c r="BH39" s="17"/>
      <c r="BI39" s="17"/>
      <c r="BJ39" s="17"/>
      <c r="BK39" s="17"/>
      <c r="BL39" s="17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2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7"/>
      <c r="FC39" s="17"/>
      <c r="FD39" s="17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4">
        <v>0</v>
      </c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4">
        <v>0</v>
      </c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</row>
    <row r="40" spans="1:305" x14ac:dyDescent="0.25">
      <c r="A40" s="4" t="s">
        <v>38</v>
      </c>
      <c r="B40" s="6">
        <v>0</v>
      </c>
      <c r="C40" s="11">
        <v>7968</v>
      </c>
      <c r="D40" s="11">
        <v>6341</v>
      </c>
      <c r="E40" s="11">
        <v>8093</v>
      </c>
      <c r="F40" s="14">
        <v>4278</v>
      </c>
      <c r="G40" s="14">
        <v>1728</v>
      </c>
      <c r="H40" s="14">
        <v>0</v>
      </c>
      <c r="I40" s="14">
        <v>7865</v>
      </c>
      <c r="J40" s="14">
        <v>7276</v>
      </c>
      <c r="K40" s="14">
        <v>1312</v>
      </c>
      <c r="L40" s="16">
        <v>4021</v>
      </c>
      <c r="M40" s="16">
        <v>1236</v>
      </c>
      <c r="N40" s="16">
        <v>0</v>
      </c>
      <c r="O40" s="16">
        <v>0</v>
      </c>
      <c r="P40" s="16">
        <v>1539</v>
      </c>
      <c r="Q40" s="16">
        <v>1276</v>
      </c>
      <c r="R40" s="16">
        <v>1850</v>
      </c>
      <c r="S40" s="16">
        <v>2662</v>
      </c>
      <c r="T40" s="16">
        <v>528</v>
      </c>
      <c r="U40" s="16">
        <v>0</v>
      </c>
      <c r="V40" s="16">
        <v>0</v>
      </c>
      <c r="W40" s="16">
        <v>82</v>
      </c>
      <c r="X40" s="16">
        <v>411</v>
      </c>
      <c r="Y40" s="14">
        <v>2559</v>
      </c>
      <c r="Z40" s="11">
        <v>106</v>
      </c>
      <c r="AA40" s="14">
        <v>187</v>
      </c>
      <c r="AB40" s="14">
        <v>0</v>
      </c>
      <c r="AC40" s="14">
        <v>0</v>
      </c>
      <c r="AD40" s="14">
        <v>42</v>
      </c>
      <c r="AE40" s="16">
        <v>60</v>
      </c>
      <c r="AF40" s="16">
        <v>63</v>
      </c>
      <c r="AG40" s="16">
        <v>33</v>
      </c>
      <c r="AH40" s="16">
        <v>0</v>
      </c>
      <c r="AI40" s="16">
        <v>0</v>
      </c>
      <c r="AJ40" s="16">
        <v>0</v>
      </c>
      <c r="AK40" s="16">
        <v>298</v>
      </c>
      <c r="AL40" s="16">
        <v>0</v>
      </c>
      <c r="AM40" s="16">
        <v>0</v>
      </c>
      <c r="AN40" s="16">
        <v>140</v>
      </c>
      <c r="AO40" s="16">
        <v>0</v>
      </c>
      <c r="AP40" s="14">
        <v>0</v>
      </c>
      <c r="AQ40" s="14">
        <v>0</v>
      </c>
      <c r="AR40" s="16">
        <v>153</v>
      </c>
      <c r="AS40" s="22">
        <v>0</v>
      </c>
      <c r="AT40" s="11">
        <v>0</v>
      </c>
      <c r="AU40" s="26">
        <v>0</v>
      </c>
      <c r="AV40" s="28">
        <v>0</v>
      </c>
      <c r="AW40" s="14">
        <v>0</v>
      </c>
      <c r="AX40" s="14">
        <v>0</v>
      </c>
      <c r="AY40" s="6">
        <v>0</v>
      </c>
      <c r="AZ40" s="6">
        <v>0</v>
      </c>
      <c r="BA40" s="6">
        <v>22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9</v>
      </c>
      <c r="BJ40" s="6">
        <v>4</v>
      </c>
      <c r="BK40" s="6">
        <v>0</v>
      </c>
      <c r="BL40" s="6">
        <v>0</v>
      </c>
      <c r="BM40" s="11">
        <v>0</v>
      </c>
      <c r="BN40" s="11">
        <v>0</v>
      </c>
      <c r="BO40" s="11">
        <v>0</v>
      </c>
      <c r="BP40" s="11">
        <v>0</v>
      </c>
      <c r="BQ40" s="11">
        <v>0</v>
      </c>
      <c r="BR40" s="11">
        <v>0</v>
      </c>
      <c r="BS40" s="11">
        <v>0</v>
      </c>
      <c r="BT40" s="11">
        <v>0</v>
      </c>
      <c r="BU40" s="11">
        <v>5</v>
      </c>
      <c r="BV40" s="11">
        <v>0</v>
      </c>
      <c r="BW40" s="11">
        <v>0</v>
      </c>
      <c r="BX40" s="11">
        <v>0</v>
      </c>
      <c r="BY40" s="11">
        <v>0</v>
      </c>
      <c r="BZ40" s="11">
        <v>0</v>
      </c>
      <c r="CA40" s="11">
        <v>0</v>
      </c>
      <c r="CB40" s="11">
        <v>0</v>
      </c>
      <c r="CC40" s="11">
        <v>40</v>
      </c>
      <c r="CD40" s="11">
        <v>0</v>
      </c>
      <c r="CE40" s="11">
        <v>0</v>
      </c>
      <c r="CF40" s="11">
        <v>0</v>
      </c>
      <c r="CG40" s="11">
        <v>0</v>
      </c>
      <c r="CH40" s="11">
        <v>1030</v>
      </c>
      <c r="CI40" s="11">
        <v>734</v>
      </c>
      <c r="CJ40" s="11">
        <v>1730</v>
      </c>
      <c r="CK40" s="11">
        <v>2348</v>
      </c>
      <c r="CL40" s="11">
        <v>2581</v>
      </c>
      <c r="CM40" s="11">
        <v>0</v>
      </c>
      <c r="CN40" s="11">
        <v>0</v>
      </c>
      <c r="CO40" s="11">
        <v>0</v>
      </c>
      <c r="CP40" s="11">
        <v>5115</v>
      </c>
      <c r="CQ40" s="11">
        <v>3866</v>
      </c>
      <c r="CR40" s="11">
        <v>7051</v>
      </c>
      <c r="CS40" s="11">
        <v>8004</v>
      </c>
      <c r="CT40" s="11">
        <v>0</v>
      </c>
      <c r="CU40" s="11">
        <v>0</v>
      </c>
      <c r="CV40" s="11">
        <v>13397</v>
      </c>
      <c r="CW40" s="11">
        <v>5331</v>
      </c>
      <c r="CX40" s="11">
        <v>6525</v>
      </c>
      <c r="CY40" s="11">
        <v>4602</v>
      </c>
      <c r="CZ40" s="11">
        <v>3130</v>
      </c>
      <c r="DA40" s="11">
        <v>0</v>
      </c>
      <c r="DB40" s="11">
        <v>0</v>
      </c>
      <c r="DC40" s="11">
        <v>5165</v>
      </c>
      <c r="DD40" s="11">
        <v>7151</v>
      </c>
      <c r="DE40" s="11">
        <v>7377</v>
      </c>
      <c r="DF40" s="11">
        <v>3720</v>
      </c>
      <c r="DG40" s="11">
        <v>2802</v>
      </c>
      <c r="DH40" s="11">
        <v>0</v>
      </c>
      <c r="DI40" s="11">
        <v>0</v>
      </c>
      <c r="DJ40" s="11">
        <v>2082</v>
      </c>
      <c r="DK40" s="11">
        <v>1012</v>
      </c>
      <c r="DL40" s="11">
        <v>1124</v>
      </c>
      <c r="DM40" s="11">
        <v>81</v>
      </c>
      <c r="DN40" s="11">
        <v>892</v>
      </c>
      <c r="DO40" s="11">
        <v>0</v>
      </c>
      <c r="DP40" s="11">
        <v>0</v>
      </c>
      <c r="DQ40" s="11">
        <v>191</v>
      </c>
      <c r="DR40" s="11">
        <v>174</v>
      </c>
      <c r="DS40" s="11">
        <v>3</v>
      </c>
      <c r="DT40" s="11">
        <v>583</v>
      </c>
      <c r="DU40" s="11">
        <v>427</v>
      </c>
      <c r="DV40" s="11">
        <v>0</v>
      </c>
      <c r="DW40" s="11">
        <v>0</v>
      </c>
      <c r="DX40" s="11">
        <v>214</v>
      </c>
      <c r="DY40" s="11">
        <v>603</v>
      </c>
      <c r="DZ40" s="11">
        <v>559</v>
      </c>
      <c r="EA40" s="11">
        <v>0</v>
      </c>
      <c r="EB40" s="11">
        <v>4</v>
      </c>
      <c r="EC40" s="11">
        <v>0</v>
      </c>
      <c r="ED40" s="11">
        <v>0</v>
      </c>
      <c r="EE40" s="11">
        <v>374</v>
      </c>
      <c r="EF40" s="11">
        <v>252</v>
      </c>
      <c r="EG40" s="11">
        <v>0</v>
      </c>
      <c r="EH40" s="11">
        <v>0</v>
      </c>
      <c r="EI40" s="11">
        <v>0</v>
      </c>
      <c r="EJ40" s="11">
        <v>0</v>
      </c>
      <c r="EK40" s="11">
        <v>0</v>
      </c>
      <c r="EL40" s="11">
        <v>0</v>
      </c>
      <c r="EM40" s="11">
        <v>0</v>
      </c>
      <c r="EN40" s="11">
        <v>0</v>
      </c>
      <c r="EO40" s="11">
        <v>40</v>
      </c>
      <c r="EP40" s="11">
        <v>0</v>
      </c>
      <c r="EQ40" s="11">
        <v>0</v>
      </c>
      <c r="ER40" s="11">
        <v>0</v>
      </c>
      <c r="ES40" s="11">
        <v>0</v>
      </c>
      <c r="ET40" s="11">
        <v>14</v>
      </c>
      <c r="EU40" s="11">
        <v>188</v>
      </c>
      <c r="EV40" s="11">
        <v>10</v>
      </c>
      <c r="EW40" s="11">
        <v>0</v>
      </c>
      <c r="EX40" s="11">
        <v>0</v>
      </c>
      <c r="EY40" s="11">
        <v>0</v>
      </c>
      <c r="EZ40" s="11">
        <v>2958</v>
      </c>
      <c r="FA40" s="11">
        <v>3542</v>
      </c>
      <c r="FB40" s="11">
        <v>5759</v>
      </c>
      <c r="FC40" s="11">
        <v>7881</v>
      </c>
      <c r="FD40" s="11">
        <v>8040</v>
      </c>
      <c r="FE40" s="11">
        <v>0</v>
      </c>
      <c r="FF40" s="11">
        <v>0</v>
      </c>
      <c r="FG40" s="11">
        <v>7574</v>
      </c>
      <c r="FH40" s="11">
        <v>5072</v>
      </c>
      <c r="FI40" s="11">
        <v>9027</v>
      </c>
      <c r="FJ40" s="11">
        <v>6590</v>
      </c>
      <c r="FK40" s="11">
        <v>3508</v>
      </c>
      <c r="FL40" s="11">
        <v>0</v>
      </c>
      <c r="FM40" s="11">
        <v>0</v>
      </c>
      <c r="FN40" s="11">
        <v>5128</v>
      </c>
      <c r="FO40" s="11">
        <v>5811</v>
      </c>
      <c r="FP40" s="11">
        <v>7247</v>
      </c>
      <c r="FQ40" s="11">
        <v>8663</v>
      </c>
      <c r="FR40" s="11">
        <v>3874</v>
      </c>
      <c r="FS40" s="11">
        <v>0</v>
      </c>
      <c r="FT40" s="11">
        <v>0</v>
      </c>
      <c r="FU40" s="11">
        <v>4551</v>
      </c>
      <c r="FV40" s="11">
        <v>2660</v>
      </c>
      <c r="FW40" s="11">
        <v>4481</v>
      </c>
      <c r="FX40" s="11">
        <v>4052</v>
      </c>
      <c r="FY40" s="11">
        <v>1107</v>
      </c>
      <c r="FZ40" s="11">
        <v>0</v>
      </c>
      <c r="GA40" s="11">
        <v>0</v>
      </c>
      <c r="GB40" s="11">
        <v>240</v>
      </c>
      <c r="GC40" s="11">
        <v>891</v>
      </c>
      <c r="GD40" s="11">
        <v>412</v>
      </c>
      <c r="GE40" s="11">
        <v>470</v>
      </c>
      <c r="GF40" s="11">
        <v>106</v>
      </c>
      <c r="GG40" s="16">
        <v>0</v>
      </c>
      <c r="GH40" s="16">
        <v>0</v>
      </c>
      <c r="GI40" s="11">
        <v>333</v>
      </c>
      <c r="GJ40" s="11">
        <v>238</v>
      </c>
      <c r="GK40" s="11">
        <v>784</v>
      </c>
      <c r="GL40" s="11">
        <v>611</v>
      </c>
      <c r="GM40" s="11">
        <v>150</v>
      </c>
      <c r="GN40" s="11">
        <v>0</v>
      </c>
      <c r="GO40" s="11">
        <v>0</v>
      </c>
      <c r="GP40" s="11">
        <v>0</v>
      </c>
      <c r="GQ40" s="11">
        <v>346</v>
      </c>
      <c r="GR40" s="11">
        <v>13</v>
      </c>
      <c r="GS40" s="11">
        <v>42</v>
      </c>
      <c r="GT40" s="11">
        <v>193</v>
      </c>
      <c r="GU40" s="11">
        <v>0</v>
      </c>
      <c r="GV40" s="11">
        <v>0</v>
      </c>
      <c r="GW40" s="11">
        <v>530</v>
      </c>
      <c r="GX40" s="11">
        <v>0</v>
      </c>
      <c r="GY40" s="11">
        <v>0</v>
      </c>
      <c r="GZ40" s="11">
        <v>14</v>
      </c>
      <c r="HA40" s="11">
        <v>3</v>
      </c>
      <c r="HB40" s="11">
        <v>0</v>
      </c>
      <c r="HC40" s="11">
        <v>0</v>
      </c>
      <c r="HD40" s="11">
        <v>0</v>
      </c>
      <c r="HE40" s="11">
        <v>43</v>
      </c>
      <c r="HF40" s="11">
        <v>0</v>
      </c>
      <c r="HG40" s="11">
        <v>0</v>
      </c>
      <c r="HH40" s="11">
        <v>0</v>
      </c>
      <c r="HI40" s="11">
        <v>0</v>
      </c>
      <c r="HJ40" s="11">
        <v>0</v>
      </c>
      <c r="HK40" s="11">
        <v>0</v>
      </c>
      <c r="HL40" s="11">
        <v>382</v>
      </c>
      <c r="HM40" s="14">
        <v>0</v>
      </c>
      <c r="HN40" s="14">
        <v>0</v>
      </c>
      <c r="HO40" s="14">
        <v>0</v>
      </c>
      <c r="HP40" s="14">
        <v>0</v>
      </c>
      <c r="HQ40" s="14">
        <v>0</v>
      </c>
      <c r="HR40" s="14">
        <v>0</v>
      </c>
      <c r="HS40" s="14">
        <v>0</v>
      </c>
      <c r="HT40" s="14">
        <v>2</v>
      </c>
      <c r="HU40" s="11">
        <v>0</v>
      </c>
      <c r="HV40" s="14">
        <v>0</v>
      </c>
      <c r="HW40" s="14">
        <v>0</v>
      </c>
      <c r="HX40" s="14">
        <v>0</v>
      </c>
      <c r="HY40" s="14">
        <v>0</v>
      </c>
      <c r="HZ40" s="14">
        <v>0</v>
      </c>
      <c r="IA40" s="14">
        <v>0</v>
      </c>
      <c r="IB40" s="14">
        <v>579</v>
      </c>
      <c r="IC40" s="14">
        <v>135</v>
      </c>
      <c r="ID40" s="14">
        <v>0</v>
      </c>
      <c r="IE40" s="14">
        <v>0</v>
      </c>
      <c r="IF40" s="14">
        <v>237</v>
      </c>
      <c r="IG40" s="14">
        <v>0</v>
      </c>
      <c r="IH40" s="14">
        <v>28</v>
      </c>
      <c r="II40" s="14">
        <v>0</v>
      </c>
      <c r="IJ40" s="14">
        <v>0</v>
      </c>
      <c r="IK40" s="14">
        <v>0</v>
      </c>
      <c r="IL40" s="14">
        <v>0</v>
      </c>
      <c r="IM40" s="14">
        <v>0</v>
      </c>
      <c r="IN40" s="14">
        <v>377</v>
      </c>
      <c r="IO40" s="14">
        <v>1083</v>
      </c>
      <c r="IP40" s="14">
        <v>1484</v>
      </c>
      <c r="IQ40" s="14">
        <v>305</v>
      </c>
      <c r="IR40" s="14">
        <v>0</v>
      </c>
      <c r="IS40" s="14">
        <v>0</v>
      </c>
      <c r="IT40" s="14">
        <v>713</v>
      </c>
      <c r="IU40" s="14">
        <v>202</v>
      </c>
      <c r="IV40" s="14">
        <v>0</v>
      </c>
      <c r="IW40" s="14">
        <v>1090</v>
      </c>
      <c r="IX40" s="14">
        <v>2117</v>
      </c>
      <c r="IY40" s="14">
        <v>0</v>
      </c>
      <c r="IZ40" s="14">
        <v>0</v>
      </c>
      <c r="JA40" s="14">
        <v>3334</v>
      </c>
      <c r="JB40" s="14">
        <v>2216</v>
      </c>
      <c r="JC40" s="14">
        <v>6655</v>
      </c>
      <c r="JD40" s="14">
        <v>3119</v>
      </c>
      <c r="JE40" s="14">
        <v>3511</v>
      </c>
      <c r="JF40" s="14">
        <v>0</v>
      </c>
      <c r="JG40" s="14">
        <v>0</v>
      </c>
      <c r="JH40" s="14">
        <v>4714</v>
      </c>
      <c r="JI40" s="14">
        <v>5406</v>
      </c>
      <c r="JJ40" s="14">
        <v>4443</v>
      </c>
      <c r="JK40" s="14">
        <v>4302</v>
      </c>
      <c r="JL40" s="14">
        <v>3861</v>
      </c>
      <c r="JM40" s="14">
        <v>0</v>
      </c>
      <c r="JN40" s="14">
        <v>0</v>
      </c>
      <c r="JO40" s="14">
        <v>7901</v>
      </c>
      <c r="JP40" s="14">
        <v>0</v>
      </c>
      <c r="JQ40" s="16">
        <v>0</v>
      </c>
      <c r="JR40" s="16">
        <v>0</v>
      </c>
      <c r="JS40" s="16">
        <v>0</v>
      </c>
      <c r="JT40" s="16">
        <v>0</v>
      </c>
      <c r="JU40" s="16">
        <v>0</v>
      </c>
      <c r="JV40" s="14">
        <v>21039</v>
      </c>
      <c r="JW40" s="14">
        <v>4744</v>
      </c>
      <c r="JX40" s="14">
        <v>3003</v>
      </c>
      <c r="JY40" s="14">
        <v>3505</v>
      </c>
      <c r="JZ40" s="14">
        <v>518</v>
      </c>
      <c r="KA40" s="14">
        <v>0</v>
      </c>
      <c r="KB40" s="14">
        <v>0</v>
      </c>
      <c r="KC40" s="14">
        <v>1010</v>
      </c>
      <c r="KD40" s="14">
        <v>946</v>
      </c>
      <c r="KE40" s="14">
        <v>931</v>
      </c>
      <c r="KF40" s="14">
        <v>198</v>
      </c>
      <c r="KG40" s="14">
        <v>150</v>
      </c>
      <c r="KH40" s="14">
        <v>0</v>
      </c>
      <c r="KI40" s="14">
        <v>0</v>
      </c>
      <c r="KJ40" s="14">
        <v>867</v>
      </c>
      <c r="KK40" s="14">
        <v>505</v>
      </c>
      <c r="KL40" s="14">
        <v>20</v>
      </c>
      <c r="KM40" s="14">
        <v>269</v>
      </c>
      <c r="KN40" s="14">
        <v>228</v>
      </c>
      <c r="KO40" s="14">
        <v>0</v>
      </c>
      <c r="KP40" s="14">
        <v>0</v>
      </c>
      <c r="KQ40" s="14">
        <v>298</v>
      </c>
      <c r="KR40" s="14">
        <v>0</v>
      </c>
      <c r="KS40" s="14">
        <v>117</v>
      </c>
    </row>
    <row r="41" spans="1:305" x14ac:dyDescent="0.25">
      <c r="A41" s="4" t="s">
        <v>39</v>
      </c>
      <c r="B41" s="6">
        <v>0</v>
      </c>
      <c r="C41" s="11">
        <v>0</v>
      </c>
      <c r="D41" s="11">
        <v>218</v>
      </c>
      <c r="E41" s="11">
        <v>33</v>
      </c>
      <c r="F41" s="14">
        <v>1454</v>
      </c>
      <c r="G41" s="14">
        <v>13711</v>
      </c>
      <c r="H41" s="14">
        <v>0</v>
      </c>
      <c r="I41" s="14">
        <v>25119</v>
      </c>
      <c r="J41" s="14">
        <v>19023</v>
      </c>
      <c r="K41" s="14">
        <v>32967</v>
      </c>
      <c r="L41" s="16">
        <v>5612</v>
      </c>
      <c r="M41" s="16">
        <v>82</v>
      </c>
      <c r="N41" s="16">
        <v>0</v>
      </c>
      <c r="O41" s="16">
        <v>0</v>
      </c>
      <c r="P41" s="16">
        <v>2371</v>
      </c>
      <c r="Q41" s="16">
        <v>1183</v>
      </c>
      <c r="R41" s="16">
        <v>5524</v>
      </c>
      <c r="S41" s="16">
        <v>3366</v>
      </c>
      <c r="T41" s="16">
        <v>203</v>
      </c>
      <c r="U41" s="16">
        <v>0</v>
      </c>
      <c r="V41" s="16">
        <v>0</v>
      </c>
      <c r="W41" s="16">
        <v>0</v>
      </c>
      <c r="X41" s="16">
        <v>239</v>
      </c>
      <c r="Y41" s="14">
        <v>3908</v>
      </c>
      <c r="Z41" s="11">
        <v>99</v>
      </c>
      <c r="AA41" s="14">
        <v>185</v>
      </c>
      <c r="AB41" s="14">
        <v>0</v>
      </c>
      <c r="AC41" s="14">
        <v>0</v>
      </c>
      <c r="AD41" s="14">
        <v>6</v>
      </c>
      <c r="AE41" s="16">
        <v>0</v>
      </c>
      <c r="AF41" s="16">
        <v>568</v>
      </c>
      <c r="AG41" s="16">
        <v>0</v>
      </c>
      <c r="AH41" s="16">
        <v>185</v>
      </c>
      <c r="AI41" s="16">
        <v>0</v>
      </c>
      <c r="AJ41" s="16">
        <v>0</v>
      </c>
      <c r="AK41" s="16">
        <v>3</v>
      </c>
      <c r="AL41" s="16">
        <v>293</v>
      </c>
      <c r="AM41" s="16">
        <v>0</v>
      </c>
      <c r="AN41" s="16">
        <v>0</v>
      </c>
      <c r="AO41" s="16">
        <v>0</v>
      </c>
      <c r="AP41" s="14">
        <v>0</v>
      </c>
      <c r="AQ41" s="14">
        <v>0</v>
      </c>
      <c r="AR41" s="16">
        <v>33</v>
      </c>
      <c r="AS41" s="22">
        <v>6</v>
      </c>
      <c r="AT41" s="11">
        <v>0</v>
      </c>
      <c r="AU41" s="26">
        <v>1</v>
      </c>
      <c r="AV41" s="28">
        <v>0</v>
      </c>
      <c r="AW41" s="14">
        <v>0</v>
      </c>
      <c r="AX41" s="14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5</v>
      </c>
      <c r="BG41" s="6">
        <v>157</v>
      </c>
      <c r="BH41" s="6">
        <v>2162</v>
      </c>
      <c r="BI41" s="6">
        <v>0</v>
      </c>
      <c r="BJ41" s="6">
        <v>0</v>
      </c>
      <c r="BK41" s="6">
        <v>0</v>
      </c>
      <c r="BL41" s="6">
        <v>0</v>
      </c>
      <c r="BM41" s="11">
        <v>2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16</v>
      </c>
      <c r="BU41" s="11">
        <v>6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3</v>
      </c>
      <c r="CB41" s="11">
        <v>0</v>
      </c>
      <c r="CC41" s="11">
        <v>0</v>
      </c>
      <c r="CD41" s="11">
        <v>3</v>
      </c>
      <c r="CE41" s="11">
        <v>0</v>
      </c>
      <c r="CF41" s="11">
        <v>0</v>
      </c>
      <c r="CG41" s="11">
        <v>0</v>
      </c>
      <c r="CH41" s="11">
        <v>0</v>
      </c>
      <c r="CI41" s="11">
        <v>2</v>
      </c>
      <c r="CJ41" s="11">
        <v>0</v>
      </c>
      <c r="CK41" s="11">
        <v>0</v>
      </c>
      <c r="CL41" s="11">
        <v>0</v>
      </c>
      <c r="CM41" s="11">
        <v>0</v>
      </c>
      <c r="CN41" s="11">
        <v>0</v>
      </c>
      <c r="CO41" s="11">
        <v>0</v>
      </c>
      <c r="CP41" s="11">
        <v>0</v>
      </c>
      <c r="CQ41" s="11">
        <v>0</v>
      </c>
      <c r="CR41" s="11">
        <v>0</v>
      </c>
      <c r="CS41" s="11">
        <v>64</v>
      </c>
      <c r="CT41" s="11">
        <v>0</v>
      </c>
      <c r="CU41" s="11">
        <v>0</v>
      </c>
      <c r="CV41" s="11">
        <v>18714</v>
      </c>
      <c r="CW41" s="11">
        <v>6996</v>
      </c>
      <c r="CX41" s="11">
        <v>20301</v>
      </c>
      <c r="CY41" s="11">
        <v>8371</v>
      </c>
      <c r="CZ41" s="11">
        <v>3028</v>
      </c>
      <c r="DA41" s="11">
        <v>0</v>
      </c>
      <c r="DB41" s="11">
        <v>0</v>
      </c>
      <c r="DC41" s="11">
        <v>3263</v>
      </c>
      <c r="DD41" s="11">
        <v>0</v>
      </c>
      <c r="DE41" s="11">
        <v>13483</v>
      </c>
      <c r="DF41" s="11">
        <v>5998</v>
      </c>
      <c r="DG41" s="11">
        <v>2871</v>
      </c>
      <c r="DH41" s="11">
        <v>0</v>
      </c>
      <c r="DI41" s="11">
        <v>0</v>
      </c>
      <c r="DJ41" s="11">
        <v>3408</v>
      </c>
      <c r="DK41" s="11">
        <v>576</v>
      </c>
      <c r="DL41" s="11">
        <v>3337</v>
      </c>
      <c r="DM41" s="11">
        <v>470</v>
      </c>
      <c r="DN41" s="11">
        <v>0</v>
      </c>
      <c r="DO41" s="11">
        <v>0</v>
      </c>
      <c r="DP41" s="11">
        <v>0</v>
      </c>
      <c r="DQ41" s="11">
        <v>1903</v>
      </c>
      <c r="DR41" s="11">
        <v>2</v>
      </c>
      <c r="DS41" s="11">
        <v>178</v>
      </c>
      <c r="DT41" s="11">
        <v>0</v>
      </c>
      <c r="DU41" s="11">
        <v>230</v>
      </c>
      <c r="DV41" s="11">
        <v>0</v>
      </c>
      <c r="DW41" s="11">
        <v>0</v>
      </c>
      <c r="DX41" s="11">
        <v>698</v>
      </c>
      <c r="DY41" s="11">
        <v>669</v>
      </c>
      <c r="DZ41" s="11">
        <v>0</v>
      </c>
      <c r="EA41" s="11">
        <v>0</v>
      </c>
      <c r="EB41" s="11">
        <v>519</v>
      </c>
      <c r="EC41" s="11">
        <v>0</v>
      </c>
      <c r="ED41" s="11">
        <v>0</v>
      </c>
      <c r="EE41" s="11">
        <v>0</v>
      </c>
      <c r="EF41" s="11">
        <v>254</v>
      </c>
      <c r="EG41" s="11">
        <v>1324</v>
      </c>
      <c r="EH41" s="11">
        <v>0</v>
      </c>
      <c r="EI41" s="11">
        <v>0</v>
      </c>
      <c r="EJ41" s="11">
        <v>0</v>
      </c>
      <c r="EK41" s="11">
        <v>0</v>
      </c>
      <c r="EL41" s="11">
        <v>0</v>
      </c>
      <c r="EM41" s="11">
        <v>0</v>
      </c>
      <c r="EN41" s="11">
        <v>0</v>
      </c>
      <c r="EO41" s="11">
        <v>0</v>
      </c>
      <c r="EP41" s="11">
        <v>0</v>
      </c>
      <c r="EQ41" s="11">
        <v>0</v>
      </c>
      <c r="ER41" s="11">
        <v>0</v>
      </c>
      <c r="ES41" s="11">
        <v>0</v>
      </c>
      <c r="ET41" s="11">
        <v>5</v>
      </c>
      <c r="EU41" s="11">
        <v>5</v>
      </c>
      <c r="EV41" s="11">
        <v>0</v>
      </c>
      <c r="EW41" s="11">
        <v>15</v>
      </c>
      <c r="EX41" s="11">
        <v>0</v>
      </c>
      <c r="EY41" s="11">
        <v>0</v>
      </c>
      <c r="EZ41" s="11">
        <v>52</v>
      </c>
      <c r="FA41" s="11">
        <v>0</v>
      </c>
      <c r="FB41" s="11">
        <v>0</v>
      </c>
      <c r="FC41" s="11">
        <v>59</v>
      </c>
      <c r="FD41" s="11">
        <v>12</v>
      </c>
      <c r="FE41" s="11">
        <v>0</v>
      </c>
      <c r="FF41" s="11">
        <v>0</v>
      </c>
      <c r="FG41" s="11">
        <v>10014</v>
      </c>
      <c r="FH41" s="11">
        <v>18243</v>
      </c>
      <c r="FI41" s="11">
        <v>3711</v>
      </c>
      <c r="FJ41" s="11">
        <v>6915</v>
      </c>
      <c r="FK41" s="11">
        <v>12487</v>
      </c>
      <c r="FL41" s="11">
        <v>0</v>
      </c>
      <c r="FM41" s="11">
        <v>0</v>
      </c>
      <c r="FN41" s="11">
        <v>3368</v>
      </c>
      <c r="FO41" s="11">
        <v>6958</v>
      </c>
      <c r="FP41" s="11">
        <v>2667</v>
      </c>
      <c r="FQ41" s="11">
        <v>6006</v>
      </c>
      <c r="FR41" s="11">
        <v>9894</v>
      </c>
      <c r="FS41" s="11">
        <v>0</v>
      </c>
      <c r="FT41" s="11">
        <v>0</v>
      </c>
      <c r="FU41" s="11">
        <v>3928</v>
      </c>
      <c r="FV41" s="11">
        <v>4050</v>
      </c>
      <c r="FW41" s="11">
        <v>2258</v>
      </c>
      <c r="FX41" s="11">
        <v>4619</v>
      </c>
      <c r="FY41" s="11">
        <v>3283</v>
      </c>
      <c r="FZ41" s="11">
        <v>0</v>
      </c>
      <c r="GA41" s="11">
        <v>0</v>
      </c>
      <c r="GB41" s="11">
        <v>159</v>
      </c>
      <c r="GC41" s="11">
        <v>2903</v>
      </c>
      <c r="GD41" s="11">
        <v>352</v>
      </c>
      <c r="GE41" s="11">
        <v>874</v>
      </c>
      <c r="GF41" s="11">
        <v>3</v>
      </c>
      <c r="GG41" s="16">
        <v>0</v>
      </c>
      <c r="GH41" s="16">
        <v>0</v>
      </c>
      <c r="GI41" s="11">
        <v>75</v>
      </c>
      <c r="GJ41" s="11">
        <v>1197</v>
      </c>
      <c r="GK41" s="11">
        <v>0</v>
      </c>
      <c r="GL41" s="11">
        <v>978</v>
      </c>
      <c r="GM41" s="11">
        <v>405</v>
      </c>
      <c r="GN41" s="11">
        <v>0</v>
      </c>
      <c r="GO41" s="11">
        <v>0</v>
      </c>
      <c r="GP41" s="11">
        <v>523</v>
      </c>
      <c r="GQ41" s="11">
        <v>3</v>
      </c>
      <c r="GR41" s="11">
        <v>213</v>
      </c>
      <c r="GS41" s="11">
        <v>3</v>
      </c>
      <c r="GT41" s="11">
        <v>0</v>
      </c>
      <c r="GU41" s="11">
        <v>0</v>
      </c>
      <c r="GV41" s="11">
        <v>0</v>
      </c>
      <c r="GW41" s="11">
        <v>11</v>
      </c>
      <c r="GX41" s="11">
        <v>990</v>
      </c>
      <c r="GY41" s="11">
        <v>198</v>
      </c>
      <c r="GZ41" s="11">
        <v>154</v>
      </c>
      <c r="HA41" s="11">
        <v>0</v>
      </c>
      <c r="HB41" s="11">
        <v>0</v>
      </c>
      <c r="HC41" s="11">
        <v>0</v>
      </c>
      <c r="HD41" s="11">
        <v>0</v>
      </c>
      <c r="HE41" s="11">
        <v>78</v>
      </c>
      <c r="HF41" s="11">
        <v>15</v>
      </c>
      <c r="HG41" s="11">
        <v>12</v>
      </c>
      <c r="HH41" s="11">
        <v>0</v>
      </c>
      <c r="HI41" s="11">
        <v>0</v>
      </c>
      <c r="HJ41" s="11">
        <v>0</v>
      </c>
      <c r="HK41" s="11">
        <v>3</v>
      </c>
      <c r="HL41" s="11">
        <v>0</v>
      </c>
      <c r="HM41" s="14">
        <v>209</v>
      </c>
      <c r="HN41" s="14">
        <v>128</v>
      </c>
      <c r="HO41" s="14">
        <v>0</v>
      </c>
      <c r="HP41" s="14">
        <v>0</v>
      </c>
      <c r="HQ41" s="14">
        <v>0</v>
      </c>
      <c r="HR41" s="14">
        <v>0</v>
      </c>
      <c r="HS41" s="14">
        <v>0</v>
      </c>
      <c r="HT41" s="14">
        <v>0</v>
      </c>
      <c r="HU41" s="11">
        <v>0</v>
      </c>
      <c r="HV41" s="14">
        <v>0</v>
      </c>
      <c r="HW41" s="14">
        <v>0</v>
      </c>
      <c r="HX41" s="14">
        <v>0</v>
      </c>
      <c r="HY41" s="14">
        <v>0</v>
      </c>
      <c r="HZ41" s="14">
        <v>0</v>
      </c>
      <c r="IA41" s="14">
        <v>0</v>
      </c>
      <c r="IB41" s="14">
        <v>0</v>
      </c>
      <c r="IC41" s="14">
        <v>2</v>
      </c>
      <c r="ID41" s="14">
        <v>0</v>
      </c>
      <c r="IE41" s="14">
        <v>0</v>
      </c>
      <c r="IF41" s="14">
        <v>0</v>
      </c>
      <c r="IG41" s="14">
        <v>0</v>
      </c>
      <c r="IH41" s="14">
        <v>0</v>
      </c>
      <c r="II41" s="14">
        <v>0</v>
      </c>
      <c r="IJ41" s="14">
        <v>3</v>
      </c>
      <c r="IK41" s="14">
        <v>0</v>
      </c>
      <c r="IL41" s="14">
        <v>0</v>
      </c>
      <c r="IM41" s="14">
        <v>0</v>
      </c>
      <c r="IN41" s="14">
        <v>0</v>
      </c>
      <c r="IO41" s="14">
        <v>0</v>
      </c>
      <c r="IP41" s="14">
        <v>0</v>
      </c>
      <c r="IQ41" s="14">
        <v>0</v>
      </c>
      <c r="IR41" s="14">
        <v>0</v>
      </c>
      <c r="IS41" s="14">
        <v>0</v>
      </c>
      <c r="IT41" s="14">
        <v>0</v>
      </c>
      <c r="IU41" s="14">
        <v>0</v>
      </c>
      <c r="IV41" s="14">
        <v>0</v>
      </c>
      <c r="IW41" s="14">
        <v>0</v>
      </c>
      <c r="IX41" s="14">
        <v>0</v>
      </c>
      <c r="IY41" s="14">
        <v>0</v>
      </c>
      <c r="IZ41" s="14">
        <v>0</v>
      </c>
      <c r="JA41" s="14">
        <v>0</v>
      </c>
      <c r="JB41" s="14">
        <v>0</v>
      </c>
      <c r="JC41" s="14">
        <v>0</v>
      </c>
      <c r="JD41" s="14">
        <v>1</v>
      </c>
      <c r="JE41" s="14">
        <v>0</v>
      </c>
      <c r="JF41" s="14">
        <v>0</v>
      </c>
      <c r="JG41" s="14">
        <v>0</v>
      </c>
      <c r="JH41" s="14">
        <v>0</v>
      </c>
      <c r="JI41" s="14">
        <v>559</v>
      </c>
      <c r="JJ41" s="14">
        <v>0</v>
      </c>
      <c r="JK41" s="14">
        <v>0</v>
      </c>
      <c r="JL41" s="14">
        <v>0</v>
      </c>
      <c r="JM41" s="14">
        <v>0</v>
      </c>
      <c r="JN41" s="14">
        <v>0</v>
      </c>
      <c r="JO41" s="14">
        <v>0</v>
      </c>
      <c r="JP41" s="14">
        <v>0</v>
      </c>
      <c r="JQ41" s="16">
        <v>0</v>
      </c>
      <c r="JR41" s="16">
        <v>0</v>
      </c>
      <c r="JS41" s="16">
        <v>0</v>
      </c>
      <c r="JT41" s="16">
        <v>0</v>
      </c>
      <c r="JU41" s="16">
        <v>0</v>
      </c>
      <c r="JV41" s="14">
        <v>2632</v>
      </c>
      <c r="JW41" s="14">
        <v>19437</v>
      </c>
      <c r="JX41" s="14">
        <v>37310</v>
      </c>
      <c r="JY41" s="14">
        <v>17194</v>
      </c>
      <c r="JZ41" s="14">
        <v>5368</v>
      </c>
      <c r="KA41" s="14">
        <v>0</v>
      </c>
      <c r="KB41" s="14">
        <v>0</v>
      </c>
      <c r="KC41" s="14">
        <v>923</v>
      </c>
      <c r="KD41" s="14">
        <v>1574</v>
      </c>
      <c r="KE41" s="14">
        <v>1501</v>
      </c>
      <c r="KF41" s="14">
        <v>3035</v>
      </c>
      <c r="KG41" s="14">
        <v>413</v>
      </c>
      <c r="KH41" s="14">
        <v>0</v>
      </c>
      <c r="KI41" s="14">
        <v>0</v>
      </c>
      <c r="KJ41" s="14">
        <v>750</v>
      </c>
      <c r="KK41" s="14">
        <v>768</v>
      </c>
      <c r="KL41" s="14">
        <v>430</v>
      </c>
      <c r="KM41" s="14">
        <v>0</v>
      </c>
      <c r="KN41" s="14">
        <v>293</v>
      </c>
      <c r="KO41" s="14">
        <v>0</v>
      </c>
      <c r="KP41" s="14">
        <v>0</v>
      </c>
      <c r="KQ41" s="14">
        <v>77</v>
      </c>
      <c r="KR41" s="14">
        <v>489</v>
      </c>
      <c r="KS41" s="14">
        <v>255</v>
      </c>
    </row>
    <row r="42" spans="1:305" x14ac:dyDescent="0.25">
      <c r="A42" s="4" t="s">
        <v>40</v>
      </c>
      <c r="B42" s="7"/>
      <c r="C42" s="12"/>
      <c r="D42" s="12"/>
      <c r="E42" s="12"/>
      <c r="F42" s="10"/>
      <c r="G42" s="10"/>
      <c r="H42" s="10"/>
      <c r="I42" s="10"/>
      <c r="J42" s="10"/>
      <c r="K42" s="10"/>
      <c r="L42" s="17"/>
      <c r="M42" s="17"/>
      <c r="N42" s="17"/>
      <c r="O42" s="17"/>
      <c r="P42" s="17"/>
      <c r="Q42" s="17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9" t="s">
        <v>52</v>
      </c>
      <c r="CW42" s="20" t="s">
        <v>52</v>
      </c>
      <c r="CX42" s="20" t="s">
        <v>52</v>
      </c>
      <c r="CY42" s="20" t="s">
        <v>52</v>
      </c>
      <c r="CZ42" s="20" t="s">
        <v>52</v>
      </c>
      <c r="DA42" s="20" t="s">
        <v>52</v>
      </c>
      <c r="DB42" s="20" t="s">
        <v>52</v>
      </c>
      <c r="DC42" s="19" t="s">
        <v>52</v>
      </c>
      <c r="DD42" s="20" t="s">
        <v>52</v>
      </c>
      <c r="DE42" s="20" t="s">
        <v>52</v>
      </c>
      <c r="DF42" s="20" t="s">
        <v>52</v>
      </c>
      <c r="DG42" s="20" t="s">
        <v>52</v>
      </c>
      <c r="DH42" s="20" t="s">
        <v>52</v>
      </c>
      <c r="DI42" s="20" t="s">
        <v>52</v>
      </c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7"/>
      <c r="FC42" s="17"/>
      <c r="FD42" s="17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4">
        <v>0</v>
      </c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4">
        <v>0</v>
      </c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</row>
    <row r="43" spans="1:305" x14ac:dyDescent="0.25">
      <c r="A43" s="4" t="s">
        <v>41</v>
      </c>
      <c r="B43" s="9"/>
      <c r="C43" s="13"/>
      <c r="D43" s="13"/>
      <c r="E43" s="13"/>
      <c r="F43" s="15"/>
      <c r="G43" s="15"/>
      <c r="H43" s="15"/>
      <c r="I43" s="15"/>
      <c r="J43" s="15"/>
      <c r="K43" s="15"/>
      <c r="L43" s="18"/>
      <c r="M43" s="18"/>
      <c r="N43" s="18"/>
      <c r="O43" s="18"/>
      <c r="P43" s="18"/>
      <c r="Q43" s="18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20" t="s">
        <v>52</v>
      </c>
      <c r="CW43" s="20" t="s">
        <v>52</v>
      </c>
      <c r="CX43" s="20" t="s">
        <v>52</v>
      </c>
      <c r="CY43" s="20" t="s">
        <v>52</v>
      </c>
      <c r="CZ43" s="20" t="s">
        <v>52</v>
      </c>
      <c r="DA43" s="20" t="s">
        <v>52</v>
      </c>
      <c r="DB43" s="20" t="s">
        <v>52</v>
      </c>
      <c r="DC43" s="20" t="s">
        <v>52</v>
      </c>
      <c r="DD43" s="20" t="s">
        <v>52</v>
      </c>
      <c r="DE43" s="20" t="s">
        <v>52</v>
      </c>
      <c r="DF43" s="20" t="s">
        <v>52</v>
      </c>
      <c r="DG43" s="20" t="s">
        <v>52</v>
      </c>
      <c r="DH43" s="20" t="s">
        <v>52</v>
      </c>
      <c r="DI43" s="20" t="s">
        <v>52</v>
      </c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8"/>
      <c r="FC43" s="18"/>
      <c r="FD43" s="18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4">
        <v>0</v>
      </c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4">
        <v>0</v>
      </c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5"/>
      <c r="KR43" s="15"/>
      <c r="KS43" s="15"/>
    </row>
    <row r="44" spans="1:305" x14ac:dyDescent="0.25">
      <c r="A44" s="4" t="s">
        <v>42</v>
      </c>
      <c r="B44" s="7"/>
      <c r="C44" s="12"/>
      <c r="D44" s="12"/>
      <c r="E44" s="12"/>
      <c r="F44" s="10"/>
      <c r="G44" s="10"/>
      <c r="H44" s="10"/>
      <c r="I44" s="10"/>
      <c r="J44" s="10"/>
      <c r="K44" s="10"/>
      <c r="L44" s="17"/>
      <c r="M44" s="17"/>
      <c r="N44" s="17"/>
      <c r="O44" s="17"/>
      <c r="P44" s="17"/>
      <c r="Q44" s="17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9" t="s">
        <v>52</v>
      </c>
      <c r="CW44" s="20" t="s">
        <v>52</v>
      </c>
      <c r="CX44" s="20" t="s">
        <v>52</v>
      </c>
      <c r="CY44" s="20" t="s">
        <v>52</v>
      </c>
      <c r="CZ44" s="20" t="s">
        <v>52</v>
      </c>
      <c r="DA44" s="20" t="s">
        <v>52</v>
      </c>
      <c r="DB44" s="20" t="s">
        <v>52</v>
      </c>
      <c r="DC44" s="19" t="s">
        <v>52</v>
      </c>
      <c r="DD44" s="20" t="s">
        <v>52</v>
      </c>
      <c r="DE44" s="20" t="s">
        <v>52</v>
      </c>
      <c r="DF44" s="20" t="s">
        <v>52</v>
      </c>
      <c r="DG44" s="20" t="s">
        <v>52</v>
      </c>
      <c r="DH44" s="20" t="s">
        <v>52</v>
      </c>
      <c r="DI44" s="20" t="s">
        <v>52</v>
      </c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7"/>
      <c r="FC44" s="17"/>
      <c r="FD44" s="17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4">
        <v>0</v>
      </c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4">
        <v>0</v>
      </c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</row>
    <row r="45" spans="1:305" x14ac:dyDescent="0.25">
      <c r="A45" s="4" t="s">
        <v>43</v>
      </c>
      <c r="B45" s="7"/>
      <c r="C45" s="12"/>
      <c r="D45" s="12"/>
      <c r="E45" s="12"/>
      <c r="F45" s="10"/>
      <c r="G45" s="10"/>
      <c r="H45" s="10"/>
      <c r="I45" s="10"/>
      <c r="J45" s="10"/>
      <c r="K45" s="10"/>
      <c r="L45" s="17"/>
      <c r="M45" s="17"/>
      <c r="N45" s="17"/>
      <c r="O45" s="17"/>
      <c r="P45" s="17"/>
      <c r="Q45" s="17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9" t="s">
        <v>52</v>
      </c>
      <c r="CW45" s="20" t="s">
        <v>52</v>
      </c>
      <c r="CX45" s="20" t="s">
        <v>52</v>
      </c>
      <c r="CY45" s="20" t="s">
        <v>52</v>
      </c>
      <c r="CZ45" s="20" t="s">
        <v>52</v>
      </c>
      <c r="DA45" s="20" t="s">
        <v>52</v>
      </c>
      <c r="DB45" s="20" t="s">
        <v>52</v>
      </c>
      <c r="DC45" s="19" t="s">
        <v>52</v>
      </c>
      <c r="DD45" s="20" t="s">
        <v>52</v>
      </c>
      <c r="DE45" s="20" t="s">
        <v>52</v>
      </c>
      <c r="DF45" s="20" t="s">
        <v>52</v>
      </c>
      <c r="DG45" s="20" t="s">
        <v>52</v>
      </c>
      <c r="DH45" s="20" t="s">
        <v>52</v>
      </c>
      <c r="DI45" s="20" t="s">
        <v>52</v>
      </c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7"/>
      <c r="FC45" s="17"/>
      <c r="FD45" s="17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4">
        <v>0</v>
      </c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4">
        <v>0</v>
      </c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</row>
    <row r="46" spans="1:305" x14ac:dyDescent="0.25">
      <c r="A46" s="4" t="s">
        <v>44</v>
      </c>
      <c r="B46" s="7"/>
      <c r="C46" s="12"/>
      <c r="D46" s="12"/>
      <c r="E46" s="12"/>
      <c r="F46" s="10"/>
      <c r="G46" s="10"/>
      <c r="H46" s="10"/>
      <c r="I46" s="10"/>
      <c r="J46" s="10"/>
      <c r="K46" s="10"/>
      <c r="L46" s="17"/>
      <c r="M46" s="17"/>
      <c r="N46" s="17"/>
      <c r="O46" s="17"/>
      <c r="P46" s="17"/>
      <c r="Q46" s="17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9" t="s">
        <v>52</v>
      </c>
      <c r="CW46" s="20" t="s">
        <v>52</v>
      </c>
      <c r="CX46" s="20" t="s">
        <v>52</v>
      </c>
      <c r="CY46" s="20" t="s">
        <v>52</v>
      </c>
      <c r="CZ46" s="20" t="s">
        <v>52</v>
      </c>
      <c r="DA46" s="20" t="s">
        <v>52</v>
      </c>
      <c r="DB46" s="20" t="s">
        <v>52</v>
      </c>
      <c r="DC46" s="19" t="s">
        <v>52</v>
      </c>
      <c r="DD46" s="20" t="s">
        <v>52</v>
      </c>
      <c r="DE46" s="20" t="s">
        <v>52</v>
      </c>
      <c r="DF46" s="20" t="s">
        <v>52</v>
      </c>
      <c r="DG46" s="20" t="s">
        <v>52</v>
      </c>
      <c r="DH46" s="20" t="s">
        <v>52</v>
      </c>
      <c r="DI46" s="20" t="s">
        <v>52</v>
      </c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7"/>
      <c r="FC46" s="17"/>
      <c r="FD46" s="17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4">
        <v>0</v>
      </c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4">
        <v>0</v>
      </c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</row>
    <row r="47" spans="1:305" x14ac:dyDescent="0.25">
      <c r="A47" s="4" t="s">
        <v>45</v>
      </c>
      <c r="B47" s="7"/>
      <c r="C47" s="12"/>
      <c r="D47" s="12"/>
      <c r="E47" s="12"/>
      <c r="F47" s="10"/>
      <c r="G47" s="10"/>
      <c r="H47" s="10"/>
      <c r="I47" s="10"/>
      <c r="J47" s="10"/>
      <c r="K47" s="10"/>
      <c r="L47" s="17"/>
      <c r="M47" s="17"/>
      <c r="N47" s="17"/>
      <c r="O47" s="17"/>
      <c r="P47" s="17"/>
      <c r="Q47" s="17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9" t="s">
        <v>52</v>
      </c>
      <c r="CW47" s="20" t="s">
        <v>52</v>
      </c>
      <c r="CX47" s="20" t="s">
        <v>52</v>
      </c>
      <c r="CY47" s="20" t="s">
        <v>52</v>
      </c>
      <c r="CZ47" s="20" t="s">
        <v>52</v>
      </c>
      <c r="DA47" s="20" t="s">
        <v>52</v>
      </c>
      <c r="DB47" s="20" t="s">
        <v>52</v>
      </c>
      <c r="DC47" s="19" t="s">
        <v>52</v>
      </c>
      <c r="DD47" s="20" t="s">
        <v>52</v>
      </c>
      <c r="DE47" s="20" t="s">
        <v>52</v>
      </c>
      <c r="DF47" s="20" t="s">
        <v>52</v>
      </c>
      <c r="DG47" s="20" t="s">
        <v>52</v>
      </c>
      <c r="DH47" s="20" t="s">
        <v>52</v>
      </c>
      <c r="DI47" s="20" t="s">
        <v>52</v>
      </c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7"/>
      <c r="FC47" s="17"/>
      <c r="FD47" s="17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4">
        <v>0</v>
      </c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4">
        <v>0</v>
      </c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</row>
    <row r="48" spans="1:305" x14ac:dyDescent="0.25">
      <c r="A48" s="4" t="s">
        <v>46</v>
      </c>
      <c r="B48" s="7"/>
      <c r="C48" s="12"/>
      <c r="D48" s="12"/>
      <c r="E48" s="12"/>
      <c r="F48" s="10"/>
      <c r="G48" s="10"/>
      <c r="H48" s="10"/>
      <c r="I48" s="10"/>
      <c r="J48" s="10"/>
      <c r="K48" s="10"/>
      <c r="L48" s="17"/>
      <c r="M48" s="17"/>
      <c r="N48" s="17"/>
      <c r="O48" s="17"/>
      <c r="P48" s="17"/>
      <c r="Q48" s="17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9" t="s">
        <v>52</v>
      </c>
      <c r="CW48" s="20" t="s">
        <v>52</v>
      </c>
      <c r="CX48" s="20" t="s">
        <v>52</v>
      </c>
      <c r="CY48" s="20" t="s">
        <v>52</v>
      </c>
      <c r="CZ48" s="20" t="s">
        <v>52</v>
      </c>
      <c r="DA48" s="20" t="s">
        <v>52</v>
      </c>
      <c r="DB48" s="20" t="s">
        <v>52</v>
      </c>
      <c r="DC48" s="19" t="s">
        <v>52</v>
      </c>
      <c r="DD48" s="20" t="s">
        <v>52</v>
      </c>
      <c r="DE48" s="20" t="s">
        <v>52</v>
      </c>
      <c r="DF48" s="20" t="s">
        <v>52</v>
      </c>
      <c r="DG48" s="20" t="s">
        <v>52</v>
      </c>
      <c r="DH48" s="20" t="s">
        <v>52</v>
      </c>
      <c r="DI48" s="20" t="s">
        <v>52</v>
      </c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7"/>
      <c r="FC48" s="17"/>
      <c r="FD48" s="17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4">
        <v>0</v>
      </c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4">
        <v>0</v>
      </c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</row>
    <row r="49" spans="1:305" x14ac:dyDescent="0.25">
      <c r="A49" s="4" t="s">
        <v>47</v>
      </c>
      <c r="B49" s="7"/>
      <c r="C49" s="12"/>
      <c r="D49" s="12"/>
      <c r="E49" s="12"/>
      <c r="F49" s="10"/>
      <c r="G49" s="10"/>
      <c r="H49" s="10"/>
      <c r="I49" s="10"/>
      <c r="J49" s="10"/>
      <c r="K49" s="10"/>
      <c r="L49" s="17"/>
      <c r="M49" s="17"/>
      <c r="N49" s="17"/>
      <c r="O49" s="17"/>
      <c r="P49" s="17"/>
      <c r="Q49" s="17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9"/>
      <c r="CW49" s="20"/>
      <c r="CX49" s="20"/>
      <c r="CY49" s="20"/>
      <c r="CZ49" s="20"/>
      <c r="DA49" s="20"/>
      <c r="DB49" s="20"/>
      <c r="DC49" s="19"/>
      <c r="DD49" s="20"/>
      <c r="DE49" s="20"/>
      <c r="DF49" s="20"/>
      <c r="DG49" s="20"/>
      <c r="DH49" s="20" t="s">
        <v>52</v>
      </c>
      <c r="DI49" s="20" t="s">
        <v>52</v>
      </c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7"/>
      <c r="FC49" s="17"/>
      <c r="FD49" s="17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4">
        <v>0</v>
      </c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4">
        <v>0</v>
      </c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</row>
    <row r="50" spans="1:305" x14ac:dyDescent="0.25">
      <c r="A50" s="4" t="s">
        <v>48</v>
      </c>
      <c r="B50" s="6">
        <v>0</v>
      </c>
      <c r="C50" s="11">
        <v>501</v>
      </c>
      <c r="D50" s="11">
        <v>504</v>
      </c>
      <c r="E50" s="11">
        <v>485</v>
      </c>
      <c r="F50" s="14">
        <v>299</v>
      </c>
      <c r="G50" s="14">
        <v>0</v>
      </c>
      <c r="H50" s="14">
        <v>0</v>
      </c>
      <c r="I50" s="14">
        <v>195</v>
      </c>
      <c r="J50" s="14">
        <v>177</v>
      </c>
      <c r="K50" s="14">
        <v>198</v>
      </c>
      <c r="L50" s="16">
        <v>174</v>
      </c>
      <c r="M50" s="16">
        <v>401</v>
      </c>
      <c r="N50" s="16">
        <v>0</v>
      </c>
      <c r="O50" s="16">
        <v>0</v>
      </c>
      <c r="P50" s="16">
        <v>762</v>
      </c>
      <c r="Q50" s="16">
        <v>537</v>
      </c>
      <c r="R50" s="14">
        <v>0</v>
      </c>
      <c r="S50" s="14">
        <v>397</v>
      </c>
      <c r="T50" s="14">
        <v>164</v>
      </c>
      <c r="U50" s="14">
        <v>0</v>
      </c>
      <c r="V50" s="14">
        <v>0</v>
      </c>
      <c r="W50" s="14">
        <v>200</v>
      </c>
      <c r="X50" s="14">
        <v>175</v>
      </c>
      <c r="Y50" s="14">
        <v>52</v>
      </c>
      <c r="Z50" s="14">
        <v>145</v>
      </c>
      <c r="AA50" s="14">
        <v>147</v>
      </c>
      <c r="AB50" s="14">
        <v>0</v>
      </c>
      <c r="AC50" s="14">
        <v>0</v>
      </c>
      <c r="AD50" s="14">
        <v>304</v>
      </c>
      <c r="AE50" s="14">
        <v>395</v>
      </c>
      <c r="AF50" s="14">
        <v>352</v>
      </c>
      <c r="AG50" s="14">
        <v>525</v>
      </c>
      <c r="AH50" s="14">
        <v>504</v>
      </c>
      <c r="AI50" s="14">
        <v>0</v>
      </c>
      <c r="AJ50" s="14">
        <v>0</v>
      </c>
      <c r="AK50" s="14">
        <v>613</v>
      </c>
      <c r="AL50" s="14">
        <v>532</v>
      </c>
      <c r="AM50" s="14">
        <v>672</v>
      </c>
      <c r="AN50" s="14">
        <v>582</v>
      </c>
      <c r="AO50" s="14">
        <v>319</v>
      </c>
      <c r="AP50" s="14">
        <v>0</v>
      </c>
      <c r="AQ50" s="14">
        <v>0</v>
      </c>
      <c r="AR50" s="14">
        <v>569</v>
      </c>
      <c r="AS50" s="14">
        <v>497</v>
      </c>
      <c r="AT50" s="14">
        <v>518</v>
      </c>
      <c r="AU50" s="14">
        <v>535</v>
      </c>
      <c r="AV50" s="14">
        <v>427</v>
      </c>
      <c r="AW50" s="14">
        <v>0</v>
      </c>
      <c r="AX50" s="14">
        <v>0</v>
      </c>
      <c r="AY50" s="14">
        <v>659</v>
      </c>
      <c r="AZ50" s="14">
        <v>659</v>
      </c>
      <c r="BA50" s="14">
        <v>897</v>
      </c>
      <c r="BB50" s="14">
        <v>415</v>
      </c>
      <c r="BC50" s="14">
        <v>426</v>
      </c>
      <c r="BD50" s="14">
        <v>0</v>
      </c>
      <c r="BE50" s="14">
        <v>0</v>
      </c>
      <c r="BF50" s="14">
        <v>765</v>
      </c>
      <c r="BG50" s="14">
        <v>538</v>
      </c>
      <c r="BH50" s="14">
        <v>319</v>
      </c>
      <c r="BI50" s="14">
        <v>481</v>
      </c>
      <c r="BJ50" s="14">
        <v>560</v>
      </c>
      <c r="BK50" s="14">
        <v>0</v>
      </c>
      <c r="BL50" s="14">
        <v>0</v>
      </c>
      <c r="BM50" s="14">
        <v>653</v>
      </c>
      <c r="BN50" s="14">
        <v>352</v>
      </c>
      <c r="BO50" s="14">
        <v>265</v>
      </c>
      <c r="BP50" s="14">
        <v>399</v>
      </c>
      <c r="BQ50" s="14">
        <v>365</v>
      </c>
      <c r="BR50" s="14">
        <v>0</v>
      </c>
      <c r="BS50" s="14">
        <v>0</v>
      </c>
      <c r="BT50" s="14">
        <v>304</v>
      </c>
      <c r="BU50" s="14">
        <v>308</v>
      </c>
      <c r="BV50" s="14">
        <v>298</v>
      </c>
      <c r="BW50" s="14">
        <v>287</v>
      </c>
      <c r="BX50" s="14">
        <v>164</v>
      </c>
      <c r="BY50" s="14">
        <v>0</v>
      </c>
      <c r="BZ50" s="14">
        <v>0</v>
      </c>
      <c r="CA50" s="14">
        <v>357</v>
      </c>
      <c r="CB50" s="14">
        <v>422</v>
      </c>
      <c r="CC50" s="14">
        <v>254</v>
      </c>
      <c r="CD50" s="14">
        <v>247</v>
      </c>
      <c r="CE50" s="14">
        <v>277</v>
      </c>
      <c r="CF50" s="14">
        <v>0</v>
      </c>
      <c r="CG50" s="14">
        <v>0</v>
      </c>
      <c r="CH50" s="14">
        <v>142</v>
      </c>
      <c r="CI50" s="14">
        <v>78</v>
      </c>
      <c r="CJ50" s="14">
        <v>431</v>
      </c>
      <c r="CK50" s="14">
        <v>256</v>
      </c>
      <c r="CL50" s="14">
        <v>296</v>
      </c>
      <c r="CM50" s="14">
        <v>0</v>
      </c>
      <c r="CN50" s="14">
        <v>0</v>
      </c>
      <c r="CO50" s="14">
        <v>0</v>
      </c>
      <c r="CP50" s="14">
        <v>361</v>
      </c>
      <c r="CQ50" s="14">
        <v>280</v>
      </c>
      <c r="CR50" s="14">
        <v>412</v>
      </c>
      <c r="CS50" s="14">
        <v>332</v>
      </c>
      <c r="CT50" s="14">
        <v>0</v>
      </c>
      <c r="CU50" s="14">
        <v>0</v>
      </c>
      <c r="CV50" s="31">
        <v>552</v>
      </c>
      <c r="CW50" s="32">
        <v>483</v>
      </c>
      <c r="CX50" s="32">
        <v>513</v>
      </c>
      <c r="CY50" s="32">
        <v>340</v>
      </c>
      <c r="CZ50" s="32">
        <v>312</v>
      </c>
      <c r="DA50" s="32">
        <v>0</v>
      </c>
      <c r="DB50" s="32">
        <v>0</v>
      </c>
      <c r="DC50" s="31">
        <v>660</v>
      </c>
      <c r="DD50" s="32">
        <v>1437</v>
      </c>
      <c r="DE50" s="32">
        <v>965</v>
      </c>
      <c r="DF50" s="32">
        <v>364</v>
      </c>
      <c r="DG50" s="32">
        <v>403</v>
      </c>
      <c r="DH50" s="32">
        <v>170</v>
      </c>
      <c r="DI50" s="32">
        <v>0</v>
      </c>
      <c r="DJ50" s="14">
        <v>600</v>
      </c>
      <c r="DK50" s="14">
        <v>541</v>
      </c>
      <c r="DL50" s="14">
        <v>868</v>
      </c>
      <c r="DM50" s="14">
        <v>402</v>
      </c>
      <c r="DN50" s="14">
        <v>500</v>
      </c>
      <c r="DO50" s="14">
        <v>446</v>
      </c>
      <c r="DP50" s="14">
        <v>0</v>
      </c>
      <c r="DQ50" s="14">
        <v>867</v>
      </c>
      <c r="DR50" s="14">
        <v>731</v>
      </c>
      <c r="DS50" s="14">
        <v>559</v>
      </c>
      <c r="DT50" s="14">
        <v>530</v>
      </c>
      <c r="DU50" s="14">
        <v>270</v>
      </c>
      <c r="DV50" s="16">
        <v>246</v>
      </c>
      <c r="DW50" s="16">
        <v>0</v>
      </c>
      <c r="DX50" s="16">
        <v>444</v>
      </c>
      <c r="DY50" s="16">
        <v>244</v>
      </c>
      <c r="DZ50" s="16">
        <v>596</v>
      </c>
      <c r="EA50" s="16">
        <v>420</v>
      </c>
      <c r="EB50" s="16">
        <v>827</v>
      </c>
      <c r="EC50" s="16">
        <v>261</v>
      </c>
      <c r="ED50" s="16">
        <v>0</v>
      </c>
      <c r="EE50" s="16">
        <v>1026</v>
      </c>
      <c r="EF50" s="16">
        <v>727</v>
      </c>
      <c r="EG50" s="16">
        <v>584</v>
      </c>
      <c r="EH50" s="16">
        <v>614</v>
      </c>
      <c r="EI50" s="16">
        <v>414</v>
      </c>
      <c r="EJ50" s="16">
        <v>0</v>
      </c>
      <c r="EK50" s="16">
        <v>0</v>
      </c>
      <c r="EL50" s="16">
        <v>0</v>
      </c>
      <c r="EM50" s="16">
        <v>410</v>
      </c>
      <c r="EN50" s="16">
        <v>548</v>
      </c>
      <c r="EO50" s="16">
        <v>779</v>
      </c>
      <c r="EP50" s="16">
        <v>677</v>
      </c>
      <c r="EQ50" s="16">
        <v>0</v>
      </c>
      <c r="ER50" s="16">
        <v>0</v>
      </c>
      <c r="ES50" s="16">
        <v>964</v>
      </c>
      <c r="ET50" s="16">
        <v>1214</v>
      </c>
      <c r="EU50" s="16">
        <v>1258</v>
      </c>
      <c r="EV50" s="16">
        <v>1297</v>
      </c>
      <c r="EW50" s="16">
        <v>1265</v>
      </c>
      <c r="EX50" s="16">
        <v>406</v>
      </c>
      <c r="EY50" s="16">
        <v>0</v>
      </c>
      <c r="EZ50" s="16">
        <v>1506</v>
      </c>
      <c r="FA50" s="16">
        <v>1295</v>
      </c>
      <c r="FB50" s="16">
        <v>1236</v>
      </c>
      <c r="FC50" s="16">
        <v>847</v>
      </c>
      <c r="FD50" s="16">
        <v>893</v>
      </c>
      <c r="FE50" s="16">
        <v>0</v>
      </c>
      <c r="FF50" s="16">
        <v>0</v>
      </c>
      <c r="FG50" s="16">
        <v>1099</v>
      </c>
      <c r="FH50" s="16">
        <v>1184</v>
      </c>
      <c r="FI50" s="16">
        <v>731</v>
      </c>
      <c r="FJ50" s="16">
        <v>764</v>
      </c>
      <c r="FK50" s="16">
        <v>682</v>
      </c>
      <c r="FL50" s="16">
        <v>0</v>
      </c>
      <c r="FM50" s="16">
        <v>0</v>
      </c>
      <c r="FN50" s="16">
        <v>552</v>
      </c>
      <c r="FO50" s="16">
        <v>459</v>
      </c>
      <c r="FP50" s="16">
        <v>363</v>
      </c>
      <c r="FQ50" s="16">
        <v>311</v>
      </c>
      <c r="FR50" s="16">
        <v>666</v>
      </c>
      <c r="FS50" s="16">
        <v>667</v>
      </c>
      <c r="FT50" s="16">
        <v>0</v>
      </c>
      <c r="FU50" s="16">
        <v>700</v>
      </c>
      <c r="FV50" s="16">
        <v>768</v>
      </c>
      <c r="FW50" s="16">
        <v>1076</v>
      </c>
      <c r="FX50" s="16">
        <v>1138</v>
      </c>
      <c r="FY50" s="16">
        <v>527</v>
      </c>
      <c r="FZ50" s="16">
        <v>0</v>
      </c>
      <c r="GA50" s="16">
        <v>0</v>
      </c>
      <c r="GB50" s="16">
        <v>919</v>
      </c>
      <c r="GC50" s="16">
        <v>706</v>
      </c>
      <c r="GD50" s="16">
        <v>1066</v>
      </c>
      <c r="GE50" s="16">
        <v>806</v>
      </c>
      <c r="GF50" s="16">
        <v>905</v>
      </c>
      <c r="GG50" s="16">
        <v>0</v>
      </c>
      <c r="GH50" s="16">
        <v>0</v>
      </c>
      <c r="GI50" s="16">
        <v>945</v>
      </c>
      <c r="GJ50" s="16">
        <v>503</v>
      </c>
      <c r="GK50" s="16">
        <v>551</v>
      </c>
      <c r="GL50" s="16">
        <v>839</v>
      </c>
      <c r="GM50" s="16">
        <v>214</v>
      </c>
      <c r="GN50" s="16">
        <v>0</v>
      </c>
      <c r="GO50" s="16">
        <v>0</v>
      </c>
      <c r="GP50" s="16">
        <v>311</v>
      </c>
      <c r="GQ50" s="16">
        <v>79</v>
      </c>
      <c r="GR50" s="16">
        <v>39</v>
      </c>
      <c r="GS50" s="16">
        <v>160</v>
      </c>
      <c r="GT50" s="14">
        <v>371</v>
      </c>
      <c r="GU50" s="16">
        <v>0</v>
      </c>
      <c r="GV50" s="16">
        <v>0</v>
      </c>
      <c r="GW50" s="16">
        <v>557</v>
      </c>
      <c r="GX50" s="16">
        <v>181</v>
      </c>
      <c r="GY50" s="16">
        <v>473</v>
      </c>
      <c r="GZ50" s="16">
        <v>488</v>
      </c>
      <c r="HA50" s="16">
        <v>447</v>
      </c>
      <c r="HB50" s="16">
        <v>0</v>
      </c>
      <c r="HC50" s="16">
        <v>0</v>
      </c>
      <c r="HD50" s="16">
        <v>227</v>
      </c>
      <c r="HE50" s="16">
        <v>700</v>
      </c>
      <c r="HF50" s="16">
        <v>418</v>
      </c>
      <c r="HG50" s="16">
        <v>445</v>
      </c>
      <c r="HH50" s="16">
        <v>272</v>
      </c>
      <c r="HI50" s="16">
        <v>0</v>
      </c>
      <c r="HJ50" s="16">
        <v>0</v>
      </c>
      <c r="HK50" s="16">
        <v>160</v>
      </c>
      <c r="HL50" s="16">
        <v>586</v>
      </c>
      <c r="HM50" s="16">
        <v>633</v>
      </c>
      <c r="HN50" s="16">
        <v>780</v>
      </c>
      <c r="HO50" s="16">
        <v>689</v>
      </c>
      <c r="HP50" s="16">
        <v>0</v>
      </c>
      <c r="HQ50" s="16">
        <v>0</v>
      </c>
      <c r="HR50" s="16">
        <v>669</v>
      </c>
      <c r="HS50" s="16">
        <v>570</v>
      </c>
      <c r="HT50" s="16">
        <v>713</v>
      </c>
      <c r="HU50" s="16">
        <v>474</v>
      </c>
      <c r="HV50" s="16">
        <v>488</v>
      </c>
      <c r="HW50" s="14">
        <v>0</v>
      </c>
      <c r="HX50" s="14">
        <v>0</v>
      </c>
      <c r="HY50" s="16">
        <v>528</v>
      </c>
      <c r="HZ50" s="16">
        <v>16</v>
      </c>
      <c r="IA50" s="16">
        <v>152</v>
      </c>
      <c r="IB50" s="16">
        <v>217</v>
      </c>
      <c r="IC50" s="16">
        <v>130</v>
      </c>
      <c r="ID50" s="14">
        <v>0</v>
      </c>
      <c r="IE50" s="14">
        <v>0</v>
      </c>
      <c r="IF50" s="16">
        <v>256</v>
      </c>
      <c r="IG50" s="16">
        <v>436</v>
      </c>
      <c r="IH50" s="16">
        <v>192</v>
      </c>
      <c r="II50" s="16">
        <v>313</v>
      </c>
      <c r="IJ50" s="16">
        <v>274</v>
      </c>
      <c r="IK50" s="16">
        <v>0</v>
      </c>
      <c r="IL50" s="14">
        <v>0</v>
      </c>
      <c r="IM50" s="14">
        <v>530</v>
      </c>
      <c r="IN50" s="14">
        <v>423</v>
      </c>
      <c r="IO50" s="14">
        <v>440</v>
      </c>
      <c r="IP50" s="14">
        <v>440</v>
      </c>
      <c r="IQ50" s="14">
        <v>423</v>
      </c>
      <c r="IR50" s="14">
        <v>0</v>
      </c>
      <c r="IS50" s="14">
        <v>0</v>
      </c>
      <c r="IT50" s="14">
        <v>713</v>
      </c>
      <c r="IU50" s="14">
        <v>564</v>
      </c>
      <c r="IV50" s="14">
        <v>242</v>
      </c>
      <c r="IW50" s="14">
        <v>882</v>
      </c>
      <c r="IX50" s="14">
        <v>524</v>
      </c>
      <c r="IY50" s="14">
        <v>0</v>
      </c>
      <c r="IZ50" s="14">
        <v>0</v>
      </c>
      <c r="JA50" s="14">
        <v>962</v>
      </c>
      <c r="JB50" s="14">
        <v>891</v>
      </c>
      <c r="JC50" s="14">
        <v>542</v>
      </c>
      <c r="JD50" s="14">
        <v>541</v>
      </c>
      <c r="JE50" s="14">
        <v>1168</v>
      </c>
      <c r="JF50" s="14">
        <v>0</v>
      </c>
      <c r="JG50" s="14">
        <v>0</v>
      </c>
      <c r="JH50" s="14">
        <v>365</v>
      </c>
      <c r="JI50" s="14">
        <v>527</v>
      </c>
      <c r="JJ50" s="14">
        <v>502</v>
      </c>
      <c r="JK50" s="14">
        <v>464</v>
      </c>
      <c r="JL50" s="14">
        <v>364</v>
      </c>
      <c r="JM50" s="14">
        <v>0</v>
      </c>
      <c r="JN50" s="14">
        <v>0</v>
      </c>
      <c r="JO50" s="14">
        <v>0</v>
      </c>
      <c r="JP50" s="14">
        <v>0</v>
      </c>
      <c r="JQ50" s="16">
        <v>0</v>
      </c>
      <c r="JR50" s="16">
        <v>0</v>
      </c>
      <c r="JS50" s="16">
        <v>0</v>
      </c>
      <c r="JT50" s="14">
        <v>0</v>
      </c>
      <c r="JU50" s="14">
        <v>0</v>
      </c>
      <c r="JV50" s="14">
        <v>536</v>
      </c>
      <c r="JW50" s="14">
        <v>519</v>
      </c>
      <c r="JX50" s="14">
        <v>593</v>
      </c>
      <c r="JY50" s="14">
        <v>447</v>
      </c>
      <c r="JZ50" s="14">
        <v>610</v>
      </c>
      <c r="KA50" s="14">
        <v>0</v>
      </c>
      <c r="KB50" s="14">
        <v>0</v>
      </c>
      <c r="KC50" s="14">
        <v>732</v>
      </c>
      <c r="KD50" s="14">
        <v>1012</v>
      </c>
      <c r="KE50" s="14">
        <v>960</v>
      </c>
      <c r="KF50" s="14">
        <v>865</v>
      </c>
      <c r="KG50" s="14">
        <v>541</v>
      </c>
      <c r="KH50" s="14">
        <v>0</v>
      </c>
      <c r="KI50" s="14">
        <v>0</v>
      </c>
      <c r="KJ50" s="14">
        <v>269</v>
      </c>
      <c r="KK50" s="14">
        <v>363</v>
      </c>
      <c r="KL50" s="14">
        <v>728</v>
      </c>
      <c r="KM50" s="14">
        <v>826</v>
      </c>
      <c r="KN50" s="14">
        <v>582</v>
      </c>
      <c r="KO50" s="14">
        <v>0</v>
      </c>
      <c r="KP50" s="14">
        <v>0</v>
      </c>
      <c r="KQ50" s="14">
        <v>637</v>
      </c>
      <c r="KR50" s="14">
        <v>739</v>
      </c>
      <c r="KS50" s="14">
        <v>637</v>
      </c>
    </row>
    <row r="51" spans="1:305" x14ac:dyDescent="0.25">
      <c r="A51" s="4" t="s">
        <v>49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7"/>
      <c r="FC51" s="17"/>
      <c r="FD51" s="17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4">
        <v>0</v>
      </c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</row>
    <row r="52" spans="1:305" x14ac:dyDescent="0.25">
      <c r="A52" s="4" t="s">
        <v>50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7"/>
      <c r="FC52" s="17"/>
      <c r="FD52" s="17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4">
        <v>0</v>
      </c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</row>
    <row r="53" spans="1:305" x14ac:dyDescent="0.25">
      <c r="A53" s="5" t="s">
        <v>51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7"/>
      <c r="FC53" s="17"/>
      <c r="FD53" s="17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4">
        <v>0</v>
      </c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</row>
  </sheetData>
  <protectedRanges>
    <protectedRange sqref="B1" name="date"/>
    <protectedRange sqref="B27:BL27 F2:BL26 B51:BL53 F28:BL50 JM2:KS53 JH29:JL53 JH2:JL27 JG2:JG53 IM2:JF27 IM29:JF53 IL2:IL53 BM2:IK27 BM29:IK53" name="Input"/>
    <protectedRange sqref="B2:E26" name="Input_1"/>
    <protectedRange sqref="B28:E50" name="Input_2"/>
  </protectedRanges>
  <conditionalFormatting sqref="B1 D1:F1 H1:EN1 EP1:MY1">
    <cfRule type="expression" dxfId="3" priority="5">
      <formula>#REF!=7</formula>
    </cfRule>
  </conditionalFormatting>
  <conditionalFormatting sqref="C1">
    <cfRule type="expression" priority="4">
      <formula>#REF!=7</formula>
    </cfRule>
  </conditionalFormatting>
  <conditionalFormatting sqref="G1">
    <cfRule type="expression" dxfId="2" priority="3">
      <formula>#REF!=7</formula>
    </cfRule>
  </conditionalFormatting>
  <conditionalFormatting sqref="EO1">
    <cfRule type="expression" dxfId="1" priority="2">
      <formula>#REF!=7</formula>
    </cfRule>
  </conditionalFormatting>
  <conditionalFormatting sqref="MZ1">
    <cfRule type="expression" dxfId="0" priority="1">
      <formula>#REF!=7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0033efe-d82e-4c5f-a712-3a3948bb453e}" enabled="0" method="" siteId="{f0033efe-d82e-4c5f-a712-3a3948bb453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 Todorov</dc:creator>
  <cp:lastModifiedBy>Boyan TODOROV</cp:lastModifiedBy>
  <dcterms:created xsi:type="dcterms:W3CDTF">2015-06-05T18:17:20Z</dcterms:created>
  <dcterms:modified xsi:type="dcterms:W3CDTF">2024-11-01T13:11:18Z</dcterms:modified>
</cp:coreProperties>
</file>