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B" sheetId="1" r:id="rId4"/>
    <sheet state="visible" name="PBfinal_Use_This_One" sheetId="2" r:id="rId5"/>
    <sheet state="hidden" name="고객" sheetId="3" r:id="rId6"/>
    <sheet state="hidden" name="clientfinal" sheetId="4" r:id="rId7"/>
    <sheet state="visible" name="clientfinal_Use This One" sheetId="5" r:id="rId8"/>
    <sheet state="visible" name="accountfinal_Use_This_One" sheetId="6" r:id="rId9"/>
    <sheet state="hidden" name="client" sheetId="7" r:id="rId10"/>
    <sheet state="visible" name="Transaction_Use This_One" sheetId="8" r:id="rId11"/>
    <sheet state="visible" name="Transaction_Use This_One_AO" sheetId="9" r:id="rId12"/>
    <sheet state="visible" name="Transaction_Use This_One_AO의 사본" sheetId="10" r:id="rId13"/>
    <sheet state="visible" name="Transaction_Use_This" sheetId="11" r:id="rId14"/>
    <sheet state="visible" name="productfinal_Use_This_One" sheetId="12" r:id="rId15"/>
    <sheet state="visible" name="productfinal_Use_This_One_2" sheetId="13" r:id="rId16"/>
    <sheet state="visible" name="priceTrend" sheetId="14" r:id="rId17"/>
    <sheet state="visible" name="education" sheetId="15" r:id="rId18"/>
    <sheet state="visible" name="calendar" sheetId="16" r:id="rId19"/>
    <sheet state="visible" name="career" sheetId="17" r:id="rId20"/>
    <sheet state="visible" name="certification" sheetId="18" r:id="rId21"/>
    <sheet state="visible" name="specialization" sheetId="19" r:id="rId22"/>
    <sheet state="visible" name="productfinal" sheetId="20" r:id="rId23"/>
    <sheet state="hidden" name="계좌" sheetId="21" r:id="rId24"/>
    <sheet state="hidden" name="account" sheetId="22" r:id="rId25"/>
    <sheet state="hidden" name="accountfinal" sheetId="23" r:id="rId26"/>
    <sheet state="hidden" name="accountfinal_Use This one" sheetId="24" r:id="rId27"/>
    <sheet state="hidden" name="transaction" sheetId="25" r:id="rId28"/>
    <sheet state="hidden" name="transaction다시" sheetId="26" r:id="rId29"/>
    <sheet state="hidden" name="transaction_final" sheetId="27" r:id="rId30"/>
    <sheet state="hidden" name="transaction_final For Test" sheetId="28" r:id="rId31"/>
    <sheet state="hidden" name="transaction_Use THis One" sheetId="29" r:id="rId32"/>
    <sheet state="hidden" name="product" sheetId="30" r:id="rId33"/>
    <sheet state="hidden" name="product다시" sheetId="31" r:id="rId34"/>
    <sheet state="visible" name="portfolio" sheetId="32" r:id="rId35"/>
    <sheet state="visible" name="account_product" sheetId="33" r:id="rId36"/>
    <sheet state="visible" name="account_product_final" sheetId="34" r:id="rId37"/>
  </sheets>
  <definedNames/>
  <calcPr/>
</workbook>
</file>

<file path=xl/sharedStrings.xml><?xml version="1.0" encoding="utf-8"?>
<sst xmlns="http://schemas.openxmlformats.org/spreadsheetml/2006/main" count="7420" uniqueCount="1923">
  <si>
    <t>pb_id</t>
  </si>
  <si>
    <t>name</t>
  </si>
  <si>
    <t>phone</t>
  </si>
  <si>
    <t>email</t>
  </si>
  <si>
    <t>introduction</t>
  </si>
  <si>
    <t>cumulative_total_amount</t>
  </si>
  <si>
    <t>cumulative_return</t>
  </si>
  <si>
    <t>cumulative_client_count</t>
  </si>
  <si>
    <t>profit</t>
  </si>
  <si>
    <t>login_id</t>
  </si>
  <si>
    <t>login_pw</t>
  </si>
  <si>
    <t>image</t>
  </si>
  <si>
    <t>김지연</t>
  </si>
  <si>
    <t>010-4652-7451</t>
  </si>
  <si>
    <t>test1@example.com</t>
  </si>
  <si>
    <t>안녕하세요. 투자 및 금융 분야에서 경험이 풍부한 PB로서 최고의 서비스를 제공하겠습니다.</t>
  </si>
  <si>
    <t>user001</t>
  </si>
  <si>
    <t>pass123</t>
  </si>
  <si>
    <t>a</t>
  </si>
  <si>
    <t>이성민</t>
  </si>
  <si>
    <t>010-1125-2355</t>
  </si>
  <si>
    <t>user123@gmail.com</t>
  </si>
  <si>
    <t>financeMaster</t>
  </si>
  <si>
    <t>invest2023</t>
  </si>
  <si>
    <t>박유진</t>
  </si>
  <si>
    <t>010-8765-4321</t>
  </si>
  <si>
    <t>korean_user@email.co.kr</t>
  </si>
  <si>
    <t>안녕하세요! 포트폴리오의 다양성과 안정성을 중시하여 고객의 투자 목표를 도와드리겠습니다.</t>
  </si>
  <si>
    <t>moneySaver_89</t>
  </si>
  <si>
    <t>securePW!</t>
  </si>
  <si>
    <t>최재성</t>
  </si>
  <si>
    <t>010-9876-5432</t>
  </si>
  <si>
    <t>john.doe@yahoo.com</t>
  </si>
  <si>
    <t>안녕하세요! 새로운 금융 도전을 함께하며 안전한 투자 환경을 만들어 나가고 싶습니다.</t>
  </si>
  <si>
    <t>wealthBuilder22</t>
  </si>
  <si>
    <t>growRich789</t>
  </si>
  <si>
    <t>정다빈</t>
  </si>
  <si>
    <t>010-5678-1234</t>
  </si>
  <si>
    <t>alice.smith@hotmail.com</t>
  </si>
  <si>
    <t>안녕하세요! 고객 여러분의 금융 계획을 함께 세우고 최적의 투자 전략을 찾아드리겠습니다.</t>
  </si>
  <si>
    <t>smartInvestor</t>
  </si>
  <si>
    <t>wiseChoice456</t>
  </si>
  <si>
    <t>오빠 나 들어와서 이걸로 얘기해야될거 같아</t>
  </si>
  <si>
    <t>나 방금 사람들이랑 얘기하다가 연락못봤당</t>
  </si>
  <si>
    <t>카톡을해!!!</t>
  </si>
  <si>
    <t>왜이걸로대화하구있어</t>
  </si>
  <si>
    <t>피시카톡도못해?</t>
  </si>
  <si>
    <t>카톡못해.. 옆에 팀장앉아있어..</t>
  </si>
  <si>
    <t>자리를 옮겨,, 안돼... 이걸로 하자</t>
  </si>
  <si>
    <t>....카톡도 못하는게 말이되냥</t>
  </si>
  <si>
    <t>그게 아니라 보영아</t>
  </si>
  <si>
    <t>이거 항목 별로 시트 여러개로 나누면 안돼?</t>
  </si>
  <si>
    <t>client_id</t>
  </si>
  <si>
    <t>type</t>
  </si>
  <si>
    <t>target_profit_rate</t>
  </si>
  <si>
    <t>init_asset</t>
  </si>
  <si>
    <t>강민우</t>
  </si>
  <si>
    <t>support_staff@gmail.com</t>
  </si>
  <si>
    <t>손예지</t>
  </si>
  <si>
    <t>010-4321-8765</t>
  </si>
  <si>
    <t>marketing@example.co.kr</t>
  </si>
  <si>
    <t>장동휘</t>
  </si>
  <si>
    <t>010-7890-3456</t>
  </si>
  <si>
    <t>project_manager@workplace.com</t>
  </si>
  <si>
    <t>한수민</t>
  </si>
  <si>
    <t>010-3210-9876</t>
  </si>
  <si>
    <t>customer_service@company.co.kr</t>
  </si>
  <si>
    <t>윤서연</t>
  </si>
  <si>
    <t>010-5432-1098</t>
  </si>
  <si>
    <t>tech_lead@example.com</t>
  </si>
  <si>
    <t>오승현</t>
  </si>
  <si>
    <t>010-6789-2345</t>
  </si>
  <si>
    <t>hr_recruiter@gmail.com</t>
  </si>
  <si>
    <t>권혁준</t>
  </si>
  <si>
    <t>010-2109-8765</t>
  </si>
  <si>
    <t>sales_representative@company.co.kr</t>
  </si>
  <si>
    <t>최연리</t>
  </si>
  <si>
    <t>010-0805-8501</t>
  </si>
  <si>
    <t>aakar@del3vsnl.net.in</t>
  </si>
  <si>
    <t>윤여신</t>
  </si>
  <si>
    <t>010-1337-7410</t>
  </si>
  <si>
    <t>aamuktsar@yahoo.co.in</t>
  </si>
  <si>
    <t>엄영운</t>
  </si>
  <si>
    <t>010-3778-0389</t>
  </si>
  <si>
    <t>aas9kar@yahoo.co.in</t>
  </si>
  <si>
    <t>허혜연</t>
  </si>
  <si>
    <t>010-8005-2750</t>
  </si>
  <si>
    <t>aayushgoel@rediffmail.com</t>
  </si>
  <si>
    <t>하슬선</t>
  </si>
  <si>
    <t>010-3458-3215</t>
  </si>
  <si>
    <t>ab_mayers_45r@yahoo.com</t>
  </si>
  <si>
    <t>홍비영</t>
  </si>
  <si>
    <t>010-2537-5996</t>
  </si>
  <si>
    <t>abbaraju.srihari@dresdner-bank.com</t>
  </si>
  <si>
    <t>허아신</t>
  </si>
  <si>
    <t>010-4758-8495</t>
  </si>
  <si>
    <t>abcfood@intnet.mu</t>
  </si>
  <si>
    <t>박진소</t>
  </si>
  <si>
    <t>010-9899-0251</t>
  </si>
  <si>
    <t>abeon@intnet.mu</t>
  </si>
  <si>
    <t>이하현</t>
  </si>
  <si>
    <t>010-1332-5088</t>
  </si>
  <si>
    <t>aberera@danahermi.com</t>
  </si>
  <si>
    <t>남김완</t>
  </si>
  <si>
    <t>010-6056-3560</t>
  </si>
  <si>
    <t>abhatia@commonwealthts.com</t>
  </si>
  <si>
    <t>여가승</t>
  </si>
  <si>
    <t>010-1650-6130</t>
  </si>
  <si>
    <t>abhay.veer@aajtak.com</t>
  </si>
  <si>
    <t>최슬림</t>
  </si>
  <si>
    <t>010-5025-9224</t>
  </si>
  <si>
    <t>abhaya.shankar@tenneco-automative.com</t>
  </si>
  <si>
    <t>편송름</t>
  </si>
  <si>
    <t>010-3941-8869</t>
  </si>
  <si>
    <t>abhayvaid@yahoo.co.uk</t>
  </si>
  <si>
    <t>백우욱</t>
  </si>
  <si>
    <t>010-3324-4794</t>
  </si>
  <si>
    <t>abhayveer.singh@aajtak.com</t>
  </si>
  <si>
    <t>방태승</t>
  </si>
  <si>
    <t>010-6050-2178</t>
  </si>
  <si>
    <t>abhi22may@yahoo.com</t>
  </si>
  <si>
    <t>배주윤</t>
  </si>
  <si>
    <t>010-9808-9985</t>
  </si>
  <si>
    <t>abhilashnigam@yahoo.co.in</t>
  </si>
  <si>
    <t>안조윤</t>
  </si>
  <si>
    <t>010-1405-5732</t>
  </si>
  <si>
    <t>abhishekpandey83@gmail.com</t>
  </si>
  <si>
    <t>우초지</t>
  </si>
  <si>
    <t>010-6563-0251</t>
  </si>
  <si>
    <t>abn@abn.com</t>
  </si>
  <si>
    <t>홍률혜</t>
  </si>
  <si>
    <t>010-6863-6398</t>
  </si>
  <si>
    <t>academy@vsnl.in</t>
  </si>
  <si>
    <t>탁원선</t>
  </si>
  <si>
    <t>010-5561-5078</t>
  </si>
  <si>
    <t>accountant121@yahoo.co.uk</t>
  </si>
  <si>
    <t>편연욱</t>
  </si>
  <si>
    <t>010-9663-4304</t>
  </si>
  <si>
    <t>ace_san23@yahoo.co.in</t>
  </si>
  <si>
    <t>남우민</t>
  </si>
  <si>
    <t>010-6118-5681</t>
  </si>
  <si>
    <t>aceglobal@vsnl.com</t>
  </si>
  <si>
    <t>진의지</t>
  </si>
  <si>
    <t>010-5424-6401</t>
  </si>
  <si>
    <t>acetedu@gmail.com</t>
  </si>
  <si>
    <t>지고안</t>
  </si>
  <si>
    <t>010-9558-7225</t>
  </si>
  <si>
    <t>achalgulati@rediffmail.com</t>
  </si>
  <si>
    <t>이수승</t>
  </si>
  <si>
    <t>010-8307-2026</t>
  </si>
  <si>
    <t>achohan@yahoo.com</t>
  </si>
  <si>
    <t>정준임</t>
  </si>
  <si>
    <t>010-9029-5935</t>
  </si>
  <si>
    <t>across@indiaingr.com</t>
  </si>
  <si>
    <t>변선승</t>
  </si>
  <si>
    <t>010-9400-3492</t>
  </si>
  <si>
    <t>acs@ambujamail.com</t>
  </si>
  <si>
    <t>진소기</t>
  </si>
  <si>
    <t>010-3547-4973</t>
  </si>
  <si>
    <t>adamandeve@sbcglobal.net</t>
  </si>
  <si>
    <t>안나한</t>
  </si>
  <si>
    <t>010-8521-4422</t>
  </si>
  <si>
    <t>adams_madame@hotmail.com</t>
  </si>
  <si>
    <t>신여아</t>
  </si>
  <si>
    <t>010-0286-8116</t>
  </si>
  <si>
    <t>adeep612@hotmail.com</t>
  </si>
  <si>
    <t>하우린</t>
  </si>
  <si>
    <t>010-5853-9115</t>
  </si>
  <si>
    <t>adeepgill@yahoo.co.in</t>
  </si>
  <si>
    <t>우가언</t>
  </si>
  <si>
    <t>010-7727-9700</t>
  </si>
  <si>
    <t>adent@pn3.vsnl.net.in</t>
  </si>
  <si>
    <t>진보련</t>
  </si>
  <si>
    <t>010-9456-1458</t>
  </si>
  <si>
    <t>aditi_9_in@yahoo.com</t>
  </si>
  <si>
    <t>김나욱</t>
  </si>
  <si>
    <t>010-5158-8571</t>
  </si>
  <si>
    <t>aditiphadnis@yahoo.co.in</t>
  </si>
  <si>
    <t>장소교</t>
  </si>
  <si>
    <t>010-9969-2584</t>
  </si>
  <si>
    <t>aditisinha19@gmail.com</t>
  </si>
  <si>
    <t>우기당</t>
  </si>
  <si>
    <t>010-2113-9643</t>
  </si>
  <si>
    <t>aditya.awash@timesgroup.com</t>
  </si>
  <si>
    <t>추김혜</t>
  </si>
  <si>
    <t>010-5126-6781</t>
  </si>
  <si>
    <t>aditya.chhibber@gmail.com</t>
  </si>
  <si>
    <t>민준승</t>
  </si>
  <si>
    <t>010-0661-2449</t>
  </si>
  <si>
    <t>aditya@dlfgroup.in</t>
  </si>
  <si>
    <t>문명세</t>
  </si>
  <si>
    <t>010-1300-0873</t>
  </si>
  <si>
    <t>adlabas@boms.vsnl.net.in</t>
  </si>
  <si>
    <t>전한란</t>
  </si>
  <si>
    <t>010-0455-7646</t>
  </si>
  <si>
    <t>admin@gurmatps.org</t>
  </si>
  <si>
    <t>염준호</t>
  </si>
  <si>
    <t>010-7928-3113</t>
  </si>
  <si>
    <t>admin@icfventures.com</t>
  </si>
  <si>
    <t>엄고이</t>
  </si>
  <si>
    <t>010-2324-1685</t>
  </si>
  <si>
    <t>admin@sikhphilosophy.net</t>
  </si>
  <si>
    <t>고진현</t>
  </si>
  <si>
    <t>010-8868-2515</t>
  </si>
  <si>
    <t>adni_news@vsnl.net</t>
  </si>
  <si>
    <t>유다리</t>
  </si>
  <si>
    <t>010-0214-5685</t>
  </si>
  <si>
    <t>ads@hemtex.com</t>
  </si>
  <si>
    <t>백률민</t>
  </si>
  <si>
    <t>010-9034-9792</t>
  </si>
  <si>
    <t>adulter@tempinbox.com</t>
  </si>
  <si>
    <t>차송린</t>
  </si>
  <si>
    <t>010-3345-3011</t>
  </si>
  <si>
    <t>우지언</t>
  </si>
  <si>
    <t>010-5988-9603</t>
  </si>
  <si>
    <t>곽진성</t>
  </si>
  <si>
    <t>010-6559-0522</t>
  </si>
  <si>
    <t>배김늘</t>
  </si>
  <si>
    <t>010-2621-1824</t>
  </si>
  <si>
    <t>서연호</t>
  </si>
  <si>
    <t>010-5068-6608</t>
  </si>
  <si>
    <t>adv_gurminder@yahoo.com</t>
  </si>
  <si>
    <t>양도경</t>
  </si>
  <si>
    <t>010-6080-5949</t>
  </si>
  <si>
    <t>afcons@afconsindia.com</t>
  </si>
  <si>
    <t>여영안</t>
  </si>
  <si>
    <t>010-8846-6893</t>
  </si>
  <si>
    <t>affablearash@yahoo.com</t>
  </si>
  <si>
    <t>문한완</t>
  </si>
  <si>
    <t>010-2201-7375</t>
  </si>
  <si>
    <t>afterkiraagain@yahoo.com</t>
  </si>
  <si>
    <t>백선원</t>
  </si>
  <si>
    <t>010-7371-0197</t>
  </si>
  <si>
    <t>은채임</t>
  </si>
  <si>
    <t>010-3361-2937</t>
  </si>
  <si>
    <t>afzal303@hotmail.com</t>
  </si>
  <si>
    <t>원하민</t>
  </si>
  <si>
    <t>010-9386-9030</t>
  </si>
  <si>
    <t>aggarwal@fcg.cominmaster.com</t>
  </si>
  <si>
    <t>진채성</t>
  </si>
  <si>
    <t>010-9677-5563</t>
  </si>
  <si>
    <t>aggoel@hotmail.com</t>
  </si>
  <si>
    <t>박연예</t>
  </si>
  <si>
    <t>010-9604-0974</t>
  </si>
  <si>
    <t>agill@apcopetroleum.com</t>
  </si>
  <si>
    <t>이비우</t>
  </si>
  <si>
    <t>010-1240-6087</t>
  </si>
  <si>
    <t>agill@sutton.com</t>
  </si>
  <si>
    <t>김규예</t>
  </si>
  <si>
    <t>010-9082-0804</t>
  </si>
  <si>
    <t>agmohan.batula@aajtak.com</t>
  </si>
  <si>
    <t>엄도유</t>
  </si>
  <si>
    <t>010-8465-2424</t>
  </si>
  <si>
    <t>agnihotrivinod@outlookindia.com</t>
  </si>
  <si>
    <t>차상온</t>
  </si>
  <si>
    <t>010-3668-7595</t>
  </si>
  <si>
    <t>agrewal@sutton.com</t>
  </si>
  <si>
    <t>곽교빈</t>
  </si>
  <si>
    <t>010-2472-9107</t>
  </si>
  <si>
    <t>ahmadkazmi@hotmail.com</t>
  </si>
  <si>
    <t>송채현</t>
  </si>
  <si>
    <t>010-6565-4176</t>
  </si>
  <si>
    <t>ahs@3ho.org</t>
  </si>
  <si>
    <t>도지리</t>
  </si>
  <si>
    <t>010-1333-8952</t>
  </si>
  <si>
    <t>ahujagulshan@yahoo.com</t>
  </si>
  <si>
    <t>김의림</t>
  </si>
  <si>
    <t>010-1029-1876</t>
  </si>
  <si>
    <t>ahujas4@juno.com</t>
  </si>
  <si>
    <t>구세혜</t>
  </si>
  <si>
    <t>010-1697-7618</t>
  </si>
  <si>
    <t>aig.infoexchange@aig.com</t>
  </si>
  <si>
    <t>한조교</t>
  </si>
  <si>
    <t>010-5029-5289</t>
  </si>
  <si>
    <t>aijaz@cardcomworldwide.com</t>
  </si>
  <si>
    <t>구나희</t>
  </si>
  <si>
    <t>010-8870-6217</t>
  </si>
  <si>
    <t>aik@nexlinx.net.pk</t>
  </si>
  <si>
    <t>엄원채</t>
  </si>
  <si>
    <t>010-9195-0721</t>
  </si>
  <si>
    <t>air3g@yahoo.co.in</t>
  </si>
  <si>
    <t>엄민림</t>
  </si>
  <si>
    <t>010-6274-6912</t>
  </si>
  <si>
    <t>aj@goodinc.com</t>
  </si>
  <si>
    <t>임성욱</t>
  </si>
  <si>
    <t>010-9998-6107</t>
  </si>
  <si>
    <t>ajaimehandru@hotmail.com</t>
  </si>
  <si>
    <t>방송빈</t>
  </si>
  <si>
    <t>010-7565-4983</t>
  </si>
  <si>
    <t>ajay.kohli@bankofamerica.com</t>
  </si>
  <si>
    <t>임선현</t>
  </si>
  <si>
    <t>010-4086-4209</t>
  </si>
  <si>
    <t>AJAY_MAKHIJA@HOTMAIL.COM</t>
  </si>
  <si>
    <t>변여란</t>
  </si>
  <si>
    <t>010-6528-6895</t>
  </si>
  <si>
    <t>ajay_ritu@clear.net.nz</t>
  </si>
  <si>
    <t>손승령</t>
  </si>
  <si>
    <t>010-2876-6208</t>
  </si>
  <si>
    <t>ajayajay_kumar2007@yahoo.co.in</t>
  </si>
  <si>
    <t>한원우</t>
  </si>
  <si>
    <t>010-2350-9720</t>
  </si>
  <si>
    <t>ajaychouhan999@yahoo.com</t>
  </si>
  <si>
    <t>엄현현</t>
  </si>
  <si>
    <t>010-2638-4696</t>
  </si>
  <si>
    <t>ajaydeep@hotmail.com</t>
  </si>
  <si>
    <t>문윤주</t>
  </si>
  <si>
    <t>010-6387-1803</t>
  </si>
  <si>
    <t>Ajaydeepak@hotmail.com</t>
  </si>
  <si>
    <t>윤경원</t>
  </si>
  <si>
    <t>010-9978-5753</t>
  </si>
  <si>
    <t>ajaykkaul@yahoo.co.uk</t>
  </si>
  <si>
    <t>박다림</t>
  </si>
  <si>
    <t>010-1505-3614</t>
  </si>
  <si>
    <t>ajaypal.dhaliwal@gmail.com</t>
  </si>
  <si>
    <t>백솔희</t>
  </si>
  <si>
    <t>010-2135-4543</t>
  </si>
  <si>
    <t>ajeet229@yahoo.com</t>
  </si>
  <si>
    <t>석의정</t>
  </si>
  <si>
    <t>010-5752-1388</t>
  </si>
  <si>
    <t>ajit@ajitjalandhar.com</t>
  </si>
  <si>
    <t>유양채</t>
  </si>
  <si>
    <t>010-2505-5029</t>
  </si>
  <si>
    <t>ajit@jla.vsnl.net.in</t>
  </si>
  <si>
    <t>방상나</t>
  </si>
  <si>
    <t>010-9180-2054</t>
  </si>
  <si>
    <t>ajitbhattacharjea@yahoo.co.in</t>
  </si>
  <si>
    <t>석태성</t>
  </si>
  <si>
    <t>010-7229-3884</t>
  </si>
  <si>
    <t>ajitji@gmail.com</t>
  </si>
  <si>
    <t>문영휘</t>
  </si>
  <si>
    <t>010-7066-0795</t>
  </si>
  <si>
    <t>ajitjohar@aol.com</t>
  </si>
  <si>
    <t>송한진</t>
  </si>
  <si>
    <t>010-4905-2208</t>
  </si>
  <si>
    <t>ajitweekly@yahoo.com</t>
  </si>
  <si>
    <t>한규완</t>
  </si>
  <si>
    <t>010-4026-5017</t>
  </si>
  <si>
    <t>ajoybose@vsnl.com</t>
  </si>
  <si>
    <t>방양경</t>
  </si>
  <si>
    <t>010-4225-3056</t>
  </si>
  <si>
    <t>ajoykumar@comneti.com</t>
  </si>
  <si>
    <t>석다소</t>
  </si>
  <si>
    <t>010-1581-4616</t>
  </si>
  <si>
    <t>ajssodhi@hotmail.com</t>
  </si>
  <si>
    <t>표유빈</t>
  </si>
  <si>
    <t>010-5977-2413</t>
  </si>
  <si>
    <t>ak05@xtra.co.nz</t>
  </si>
  <si>
    <t>배성예</t>
  </si>
  <si>
    <t>010-2197-0430</t>
  </si>
  <si>
    <t>손현현</t>
  </si>
  <si>
    <t>010-4254-3121</t>
  </si>
  <si>
    <t>ak5729@wayne.edu</t>
  </si>
  <si>
    <t>이선예</t>
  </si>
  <si>
    <t>010-0326-3039</t>
  </si>
  <si>
    <t>akaalparasth@yahoo.com</t>
  </si>
  <si>
    <t>고규예</t>
  </si>
  <si>
    <t>010-7705-8049</t>
  </si>
  <si>
    <t>AkalAcademy@aol.com</t>
  </si>
  <si>
    <t>강나은</t>
  </si>
  <si>
    <t>010-0883-4300</t>
  </si>
  <si>
    <t>akalacademy@gmail.com</t>
  </si>
  <si>
    <t>강휘아</t>
  </si>
  <si>
    <t>010-3049-2582</t>
  </si>
  <si>
    <t>akalacademy@kalgidharsociety.org</t>
  </si>
  <si>
    <t>양세주</t>
  </si>
  <si>
    <t>010-7828-5837</t>
  </si>
  <si>
    <t>akalacademy_css@yahoo.co.in</t>
  </si>
  <si>
    <t>장의기</t>
  </si>
  <si>
    <t>010-5668-8709</t>
  </si>
  <si>
    <t>akalacademy_pbi@yahoo.co.in</t>
  </si>
  <si>
    <t>원한윤</t>
  </si>
  <si>
    <t>010-8227-3277</t>
  </si>
  <si>
    <t>akalidalmannfrance@yahoo.fr</t>
  </si>
  <si>
    <t>조효림</t>
  </si>
  <si>
    <t>010-9099-5280</t>
  </si>
  <si>
    <t>akaljanamasthan@rediffmail.com</t>
  </si>
  <si>
    <t>공이린</t>
  </si>
  <si>
    <t>010-4691-9299</t>
  </si>
  <si>
    <t>배서세</t>
  </si>
  <si>
    <t>010-1368-4935</t>
  </si>
  <si>
    <t>akalsahaigurtejsingh@yahoo.com</t>
  </si>
  <si>
    <t>오재교</t>
  </si>
  <si>
    <t>010-0252-5877</t>
  </si>
  <si>
    <t>akalsingh9@yahoo.co.in</t>
  </si>
  <si>
    <t>김병욱</t>
  </si>
  <si>
    <t>010-4289-7701</t>
  </si>
  <si>
    <t>akapoor1963@yahoo.com</t>
  </si>
  <si>
    <t>정효원</t>
  </si>
  <si>
    <t>010-3123-9810</t>
  </si>
  <si>
    <t>akaur2@uic.edu</t>
  </si>
  <si>
    <t>표한소</t>
  </si>
  <si>
    <t>010-7779-4805</t>
  </si>
  <si>
    <t>akbhardwajnd@hotmail.com</t>
  </si>
  <si>
    <t>황유호</t>
  </si>
  <si>
    <t>010-9768-4552</t>
  </si>
  <si>
    <t>akhar_help@yahoo.com</t>
  </si>
  <si>
    <t>신솔비</t>
  </si>
  <si>
    <t>010-8766-1262</t>
  </si>
  <si>
    <t>akhbar-e-nau-@yahoo.com.in</t>
  </si>
  <si>
    <t>민다준</t>
  </si>
  <si>
    <t>010-6377-2628</t>
  </si>
  <si>
    <t>akhileshsuman@hotmail.com</t>
  </si>
  <si>
    <t>주도휘</t>
  </si>
  <si>
    <t>010-1067-2256</t>
  </si>
  <si>
    <t>akilak@sct.com</t>
  </si>
  <si>
    <t>문준민</t>
  </si>
  <si>
    <t>010-1427-2861</t>
  </si>
  <si>
    <t>akj_bulletin@yahoo.com</t>
  </si>
  <si>
    <t>강예휘</t>
  </si>
  <si>
    <t>010-3133-2203</t>
  </si>
  <si>
    <t>akj_newdelhi@yahoo.co.in</t>
  </si>
  <si>
    <t>배소채</t>
  </si>
  <si>
    <t>010-2351-5724</t>
  </si>
  <si>
    <t>AKkiller42@aol.com</t>
  </si>
  <si>
    <t>여초채</t>
  </si>
  <si>
    <t>010-9826-2898</t>
  </si>
  <si>
    <t>akopal22@hotmail.com</t>
  </si>
  <si>
    <t>도교원</t>
  </si>
  <si>
    <t>010-7125-4950</t>
  </si>
  <si>
    <t>akosdhillon@yahoo.com</t>
  </si>
  <si>
    <t>지예서</t>
  </si>
  <si>
    <t>010-9065-3996</t>
  </si>
  <si>
    <t>AKS1964@yahoo.com</t>
  </si>
  <si>
    <t>원이신</t>
  </si>
  <si>
    <t>010-9656-0173</t>
  </si>
  <si>
    <t>Aksandhu1@aol.com</t>
  </si>
  <si>
    <t>서여화</t>
  </si>
  <si>
    <t>010-0849-2654</t>
  </si>
  <si>
    <t>aksrivastava1_rbl@itiltd.co.in</t>
  </si>
  <si>
    <t>문나름</t>
  </si>
  <si>
    <t>010-1823-5217</t>
  </si>
  <si>
    <t>akukreja10@hotmail.com</t>
  </si>
  <si>
    <t>손솔윤</t>
  </si>
  <si>
    <t>010-3611-7001</t>
  </si>
  <si>
    <t>al_raisi@hotmail.com</t>
  </si>
  <si>
    <t>손송주</t>
  </si>
  <si>
    <t>010-5490-5828</t>
  </si>
  <si>
    <t>alamgirsingh@earthlink.net</t>
  </si>
  <si>
    <t>홍승재</t>
  </si>
  <si>
    <t>010-6808-1425</t>
  </si>
  <si>
    <t>alan.grant@canin.co.in</t>
  </si>
  <si>
    <t>한시인</t>
  </si>
  <si>
    <t>010-7648-9999</t>
  </si>
  <si>
    <t>ALexa55@aol.com</t>
  </si>
  <si>
    <t>정비경</t>
  </si>
  <si>
    <t>010-3255-6721</t>
  </si>
  <si>
    <t>aliceatpoppy@yahoo.co.uk</t>
  </si>
  <si>
    <t>민은서</t>
  </si>
  <si>
    <t>010-7445-8854</t>
  </si>
  <si>
    <t>allrisk_services@yahoo.com</t>
  </si>
  <si>
    <t>송채완</t>
  </si>
  <si>
    <t>010-0635-1460</t>
  </si>
  <si>
    <t>dalbirdosanjh@hotmail.com</t>
  </si>
  <si>
    <t>신비준</t>
  </si>
  <si>
    <t>010-7095-4727</t>
  </si>
  <si>
    <t>dalip_singh@hotmail.com</t>
  </si>
  <si>
    <t>최채선</t>
  </si>
  <si>
    <t>010-8900-0807</t>
  </si>
  <si>
    <t>dalip-singh@earthlink.net</t>
  </si>
  <si>
    <t>추해욱</t>
  </si>
  <si>
    <t>010-9063-8394</t>
  </si>
  <si>
    <t>dalipsingh@timesgroup.com</t>
  </si>
  <si>
    <t>변경비</t>
  </si>
  <si>
    <t>010-0965-1965</t>
  </si>
  <si>
    <t>daljindersingh9@yahoo.co.in</t>
  </si>
  <si>
    <t>허의안</t>
  </si>
  <si>
    <t>010-3328-8096</t>
  </si>
  <si>
    <t>daljit.singh@redprairie.com</t>
  </si>
  <si>
    <t>방도옥</t>
  </si>
  <si>
    <t>010-9240-9154</t>
  </si>
  <si>
    <t>daljit@xtra.co.nz</t>
  </si>
  <si>
    <t>백병지</t>
  </si>
  <si>
    <t>010-4991-3943</t>
  </si>
  <si>
    <t>daljit_mirchandani@irco.com</t>
  </si>
  <si>
    <t>여서호</t>
  </si>
  <si>
    <t>010-4276-6044</t>
  </si>
  <si>
    <t>daljitgrover@sbcglobal.net</t>
  </si>
  <si>
    <t>신소신</t>
  </si>
  <si>
    <t>010-3323-5768</t>
  </si>
  <si>
    <t>daljits1@mac.com</t>
  </si>
  <si>
    <t>류태운</t>
  </si>
  <si>
    <t>010-4010-1743</t>
  </si>
  <si>
    <t>daljitsb@hotmail.com</t>
  </si>
  <si>
    <t>장하나</t>
  </si>
  <si>
    <t>010-1411-4284</t>
  </si>
  <si>
    <t>dalvinder@yahoo.com</t>
  </si>
  <si>
    <t>방의소</t>
  </si>
  <si>
    <t>010-8388-6356</t>
  </si>
  <si>
    <t>dalwinder.sandhu@pcmsgroup.com</t>
  </si>
  <si>
    <t>도해욱</t>
  </si>
  <si>
    <t>010-3548-6871</t>
  </si>
  <si>
    <t>daman_duggal@yahoo.com</t>
  </si>
  <si>
    <t>하비완</t>
  </si>
  <si>
    <t>010-9469-7201</t>
  </si>
  <si>
    <t>damansodhi@hotmail.com</t>
  </si>
  <si>
    <t>표나승</t>
  </si>
  <si>
    <t>010-5303-4858</t>
  </si>
  <si>
    <t>dang_ekta@rediffmail.com</t>
  </si>
  <si>
    <t>최가리</t>
  </si>
  <si>
    <t>010-0521-2844</t>
  </si>
  <si>
    <t>dang_js@rediffmail.com</t>
  </si>
  <si>
    <t>오명기</t>
  </si>
  <si>
    <t>010-5899-6865</t>
  </si>
  <si>
    <t>dara@bom3.vsnl.net.in</t>
  </si>
  <si>
    <t>공서온</t>
  </si>
  <si>
    <t>010-1617-8000</t>
  </si>
  <si>
    <t>daras_sahni262@yahoo.com</t>
  </si>
  <si>
    <t>여미세</t>
  </si>
  <si>
    <t>010-7552-9864</t>
  </si>
  <si>
    <t>darasp@bellsouth.net</t>
  </si>
  <si>
    <t>정시당</t>
  </si>
  <si>
    <t>010-8530-1406</t>
  </si>
  <si>
    <t>Darshan.Arneja@cox.com</t>
  </si>
  <si>
    <t>노성련</t>
  </si>
  <si>
    <t>010-3506-8987</t>
  </si>
  <si>
    <t>DARSHAN.BHULLAR@in.nestle.com</t>
  </si>
  <si>
    <t>석명안</t>
  </si>
  <si>
    <t>010-5690-6874</t>
  </si>
  <si>
    <t>Darshan.Singh@sas.com</t>
  </si>
  <si>
    <t>정여솔</t>
  </si>
  <si>
    <t>010-8532-3372</t>
  </si>
  <si>
    <t>darshan_1711@rediffmail.com</t>
  </si>
  <si>
    <t>황도선</t>
  </si>
  <si>
    <t>010-2056-4565</t>
  </si>
  <si>
    <t>darshan_iimb97@yahoo.com</t>
  </si>
  <si>
    <t>석선지</t>
  </si>
  <si>
    <t>010-7735-4417</t>
  </si>
  <si>
    <t>darshansandhu@shaw.ca</t>
  </si>
  <si>
    <t>허원연</t>
  </si>
  <si>
    <t>010-3254-3066</t>
  </si>
  <si>
    <t>das1000@tiscali.co.uk</t>
  </si>
  <si>
    <t>최고세</t>
  </si>
  <si>
    <t>010-1814-9774</t>
  </si>
  <si>
    <t>dashingguy0012@yahoo.com</t>
  </si>
  <si>
    <t>이해성</t>
  </si>
  <si>
    <t>010-3334-3680</t>
  </si>
  <si>
    <t>dasjkb@yahoo.co.uk</t>
  </si>
  <si>
    <t>홍준효</t>
  </si>
  <si>
    <t>010-6041-1082</t>
  </si>
  <si>
    <t>dasmeetwalia@yahoo.com</t>
  </si>
  <si>
    <t>송의령</t>
  </si>
  <si>
    <t>010-9037-6714</t>
  </si>
  <si>
    <t>datait2001@yahoo.com</t>
  </si>
  <si>
    <t>권혜선</t>
  </si>
  <si>
    <t>010-6035-4757</t>
  </si>
  <si>
    <t>datavsn@giaspnOl.vsnl.net.in</t>
  </si>
  <si>
    <t>홍기송</t>
  </si>
  <si>
    <t>010-6826-8533</t>
  </si>
  <si>
    <t>datrange@awlindia.com</t>
  </si>
  <si>
    <t>엄보이</t>
  </si>
  <si>
    <t>010-9474-8682</t>
  </si>
  <si>
    <t>dav@crdp.co.uk</t>
  </si>
  <si>
    <t>엄효인</t>
  </si>
  <si>
    <t>010-7217-4982</t>
  </si>
  <si>
    <t>davevaishnav@shaw.ca</t>
  </si>
  <si>
    <t>지우향</t>
  </si>
  <si>
    <t>010-0352-2596</t>
  </si>
  <si>
    <t>davin@aanet.com.au</t>
  </si>
  <si>
    <t>장슬소</t>
  </si>
  <si>
    <t>010-9642-9775</t>
  </si>
  <si>
    <t>davin_bhambi@yahoo.com.uk</t>
  </si>
  <si>
    <t>전규임</t>
  </si>
  <si>
    <t>010-5416-5432</t>
  </si>
  <si>
    <t>davinder.kumar@xansa.com</t>
  </si>
  <si>
    <t>강의름</t>
  </si>
  <si>
    <t>010-8280-3001</t>
  </si>
  <si>
    <t>davindersinghdhillon@yahoo.com</t>
  </si>
  <si>
    <t>류도한</t>
  </si>
  <si>
    <t>010-3612-7282</t>
  </si>
  <si>
    <t>dawoo_bhambi@yahoo.com</t>
  </si>
  <si>
    <t>차선유</t>
  </si>
  <si>
    <t>010-2388-2222</t>
  </si>
  <si>
    <t>dayakaur@yahoo.com</t>
  </si>
  <si>
    <t>구동향</t>
  </si>
  <si>
    <t>010-3642-3944</t>
  </si>
  <si>
    <t>dayala@vsnl.com</t>
  </si>
  <si>
    <t>나서기</t>
  </si>
  <si>
    <t>010-8016-7232</t>
  </si>
  <si>
    <t>dayan202@aol.com</t>
  </si>
  <si>
    <t>이고온</t>
  </si>
  <si>
    <t>010-1441-6457</t>
  </si>
  <si>
    <t>dbasu@jipmer.edu</t>
  </si>
  <si>
    <t>정주린</t>
  </si>
  <si>
    <t>010-1789-7543</t>
  </si>
  <si>
    <t>dcaberwal@earthlink.net</t>
  </si>
  <si>
    <t>권나령</t>
  </si>
  <si>
    <t>010-9546-2986</t>
  </si>
  <si>
    <t>dcindia@vsnl.com</t>
  </si>
  <si>
    <t>양송향</t>
  </si>
  <si>
    <t>010-9550-2602</t>
  </si>
  <si>
    <t>dclahane@math.ucr.edu</t>
  </si>
  <si>
    <t>황세소</t>
  </si>
  <si>
    <t>010-9704-0710</t>
  </si>
  <si>
    <t>ddarhele@aol.com</t>
  </si>
  <si>
    <t>차교래</t>
  </si>
  <si>
    <t>010-8459-0889</t>
  </si>
  <si>
    <t>ddatwani@jbexports.com</t>
  </si>
  <si>
    <t>임지름</t>
  </si>
  <si>
    <t>010-7537-1601</t>
  </si>
  <si>
    <t>ddbasu@satyam.net.in</t>
  </si>
  <si>
    <t>이근름</t>
  </si>
  <si>
    <t>010-6573-9096</t>
  </si>
  <si>
    <t>ddillon@dccnet.com</t>
  </si>
  <si>
    <t>양아빈</t>
  </si>
  <si>
    <t>010-6423-4405</t>
  </si>
  <si>
    <t>ddsingh@sbcglobal.net</t>
  </si>
  <si>
    <t>진명당</t>
  </si>
  <si>
    <t>010-3422-9750</t>
  </si>
  <si>
    <t>dearestharshit@yahoo.com</t>
  </si>
  <si>
    <t>안유호</t>
  </si>
  <si>
    <t>010-8536-7118</t>
  </si>
  <si>
    <t>debashis.sahu06@gmail.com</t>
  </si>
  <si>
    <t>양원승</t>
  </si>
  <si>
    <t>010-4647-0866</t>
  </si>
  <si>
    <t>debiprasad4u@gmail.com</t>
  </si>
  <si>
    <t>백주아</t>
  </si>
  <si>
    <t>010-8921-6555</t>
  </si>
  <si>
    <t>deep_04_arora@yahoo.co.in</t>
  </si>
  <si>
    <t>차교빈</t>
  </si>
  <si>
    <t>010-9813-2110</t>
  </si>
  <si>
    <t>deep01722001@yahoo.com</t>
  </si>
  <si>
    <t>지동빈</t>
  </si>
  <si>
    <t>010-8895-1948</t>
  </si>
  <si>
    <t>deep19deep@yahoo.com</t>
  </si>
  <si>
    <t>하교기</t>
  </si>
  <si>
    <t>010-0239-5268</t>
  </si>
  <si>
    <t>DEEPA_@SIFY.COM</t>
  </si>
  <si>
    <t>공송하</t>
  </si>
  <si>
    <t>010-1940-5931</t>
  </si>
  <si>
    <t>deepa_kaimal@hotmail.com</t>
  </si>
  <si>
    <t>추교현</t>
  </si>
  <si>
    <t>010-6127-2403</t>
  </si>
  <si>
    <t>deepak.abrol@gmail.com</t>
  </si>
  <si>
    <t>나다윤</t>
  </si>
  <si>
    <t>010-4416-2661</t>
  </si>
  <si>
    <t>deepak.gupta@kornferry.com</t>
  </si>
  <si>
    <t>방서림</t>
  </si>
  <si>
    <t>010-3323-5884</t>
  </si>
  <si>
    <t>deepak_gadhia@yahoo.com</t>
  </si>
  <si>
    <t>하아율</t>
  </si>
  <si>
    <t>010-9770-8868</t>
  </si>
  <si>
    <t>deepak_rawat_99@yahoo.com</t>
  </si>
  <si>
    <t>정시경</t>
  </si>
  <si>
    <t>010-9007-2652</t>
  </si>
  <si>
    <t>deepakdobhal@mailcity.com</t>
  </si>
  <si>
    <t>황여욱</t>
  </si>
  <si>
    <t>010-0675-0469</t>
  </si>
  <si>
    <t>deepak-puri@timeinc.com</t>
  </si>
  <si>
    <t>지병채</t>
  </si>
  <si>
    <t>010-0637-7648</t>
  </si>
  <si>
    <t>deepalichanana@gmail.com</t>
  </si>
  <si>
    <t>엄준현</t>
  </si>
  <si>
    <t>010-0180-5911</t>
  </si>
  <si>
    <t>deepalichanana@yahoo.co.in</t>
  </si>
  <si>
    <t>문주채</t>
  </si>
  <si>
    <t>010-3171-9214</t>
  </si>
  <si>
    <t>deepamanb4u@yahoomail.com</t>
  </si>
  <si>
    <t>차미은</t>
  </si>
  <si>
    <t>010-3258-0074</t>
  </si>
  <si>
    <t>deepcalibre@shaw.ca</t>
  </si>
  <si>
    <t>김기언</t>
  </si>
  <si>
    <t>010-3547-5209</t>
  </si>
  <si>
    <t>deephar@hotmail.com</t>
  </si>
  <si>
    <t>은예소</t>
  </si>
  <si>
    <t>010-2008-4654</t>
  </si>
  <si>
    <t>deepika_chatterjee@yahoo.com</t>
  </si>
  <si>
    <t>박주완</t>
  </si>
  <si>
    <t>010-6840-6404</t>
  </si>
  <si>
    <t>deepinder_dhingra@hotmail.com</t>
  </si>
  <si>
    <t>이예솔</t>
  </si>
  <si>
    <t>010-9478-0687</t>
  </si>
  <si>
    <t>Deepinder_Singh_14400@yahoo.com</t>
  </si>
  <si>
    <t>추혜수</t>
  </si>
  <si>
    <t>010-1292-5408</t>
  </si>
  <si>
    <t>deepkaur@hotmail.com</t>
  </si>
  <si>
    <t>엄준승</t>
  </si>
  <si>
    <t>010-5419-9664</t>
  </si>
  <si>
    <t>deepmann@hotmail.com</t>
  </si>
  <si>
    <t>탁한인</t>
  </si>
  <si>
    <t>010-7572-6450</t>
  </si>
  <si>
    <t>deepngk@hotmail.com</t>
  </si>
  <si>
    <t>우서호</t>
  </si>
  <si>
    <t>010-9162-0594</t>
  </si>
  <si>
    <t>deepshikha.ghosh@hotmail.com</t>
  </si>
  <si>
    <t>공조혜</t>
  </si>
  <si>
    <t>010-8738-2556</t>
  </si>
  <si>
    <t>Deepshikha_Sharma@infosys.com</t>
  </si>
  <si>
    <t>차태서</t>
  </si>
  <si>
    <t>010-6008-5477</t>
  </si>
  <si>
    <t>deerfieldinn@aol.com</t>
  </si>
  <si>
    <t>배한정</t>
  </si>
  <si>
    <t>010-0261-0355</t>
  </si>
  <si>
    <t>Deimosdue@libero.it</t>
  </si>
  <si>
    <t>편상채</t>
  </si>
  <si>
    <t>010-8020-0122</t>
  </si>
  <si>
    <t>del.branch@schenker-india.com</t>
  </si>
  <si>
    <t>조태련</t>
  </si>
  <si>
    <t>010-7154-2607</t>
  </si>
  <si>
    <t>del@aargusglobal.com</t>
  </si>
  <si>
    <t>진슬욱</t>
  </si>
  <si>
    <t>010-1219-3435</t>
  </si>
  <si>
    <t>delcon@delcon.co.in</t>
  </si>
  <si>
    <t>김고림</t>
  </si>
  <si>
    <t>010-3405-3745</t>
  </si>
  <si>
    <t>delhi@crisilmarketwire.com</t>
  </si>
  <si>
    <t>노여연</t>
  </si>
  <si>
    <t>010-2793-8964</t>
  </si>
  <si>
    <t>delhi@kalgidharsociety.org</t>
  </si>
  <si>
    <t>추예현</t>
  </si>
  <si>
    <t>010-7730-5723</t>
  </si>
  <si>
    <t>delhiabtak@hotmail.com</t>
  </si>
  <si>
    <t>허송령</t>
  </si>
  <si>
    <t>010-5280-5575</t>
  </si>
  <si>
    <t>delhioffice.emrcorp.india@emrsn.com</t>
  </si>
  <si>
    <t>변민란</t>
  </si>
  <si>
    <t>010-7537-2652</t>
  </si>
  <si>
    <t>delmh@ndf.vsnl.net.in</t>
  </si>
  <si>
    <t>나정원</t>
  </si>
  <si>
    <t>010-5519-2787</t>
  </si>
  <si>
    <t>democracycentre@yahoo.co.in</t>
  </si>
  <si>
    <t>공근호</t>
  </si>
  <si>
    <t>010-2260-2124</t>
  </si>
  <si>
    <t>denani@vsnl.com</t>
  </si>
  <si>
    <t>여하하</t>
  </si>
  <si>
    <t>010-3790-0835</t>
  </si>
  <si>
    <t>denis.vaz@scotiabank.com</t>
  </si>
  <si>
    <t>송이인</t>
  </si>
  <si>
    <t>010-8930-7984</t>
  </si>
  <si>
    <t>deod5mp@holl.net.in</t>
  </si>
  <si>
    <t>서세채</t>
  </si>
  <si>
    <t>010-6410-6474</t>
  </si>
  <si>
    <t>deol22@yahoo.com</t>
  </si>
  <si>
    <t>문보세</t>
  </si>
  <si>
    <t>010-5859-9505</t>
  </si>
  <si>
    <t>deoljatt@gmail.com</t>
  </si>
  <si>
    <t>안채비</t>
  </si>
  <si>
    <t>010-5825-3104</t>
  </si>
  <si>
    <t>depaabhan@rediffmail.com</t>
  </si>
  <si>
    <t>탁은온</t>
  </si>
  <si>
    <t>010-7482-2737</t>
  </si>
  <si>
    <t>derset@hotmail.com</t>
  </si>
  <si>
    <t>석시민</t>
  </si>
  <si>
    <t>010-6262-7237</t>
  </si>
  <si>
    <t>des@yahoo.com</t>
  </si>
  <si>
    <t>도병휘</t>
  </si>
  <si>
    <t>010-4387-2170</t>
  </si>
  <si>
    <t>deshban@ndf.vsnl.net.in</t>
  </si>
  <si>
    <t>권민당</t>
  </si>
  <si>
    <t>010-7805-2409</t>
  </si>
  <si>
    <t>deshsewak@glide.net.in</t>
  </si>
  <si>
    <t>민도화</t>
  </si>
  <si>
    <t>010-9622-1543</t>
  </si>
  <si>
    <t>desi_5abi_sim@hotmail.com</t>
  </si>
  <si>
    <t>추수소</t>
  </si>
  <si>
    <t>010-9355-7790</t>
  </si>
  <si>
    <t>desi_chick07@hotmail.com</t>
  </si>
  <si>
    <t>남재욱</t>
  </si>
  <si>
    <t>010-5328-9330</t>
  </si>
  <si>
    <t>desi_girl_85@hotmail.com</t>
  </si>
  <si>
    <t>염승하</t>
  </si>
  <si>
    <t>010-0421-2246</t>
  </si>
  <si>
    <t>desiamli@yahoo.com</t>
  </si>
  <si>
    <t>도혜련</t>
  </si>
  <si>
    <t>010-7256-6412</t>
  </si>
  <si>
    <t>desibrain07@yahoo.com</t>
  </si>
  <si>
    <t>편여수</t>
  </si>
  <si>
    <t>010-7802-4659</t>
  </si>
  <si>
    <t>despardes@telus.net</t>
  </si>
  <si>
    <t>홍민래</t>
  </si>
  <si>
    <t>010-0804-8729</t>
  </si>
  <si>
    <t>DesPardesuk@btconnect.com</t>
  </si>
  <si>
    <t>한보솔</t>
  </si>
  <si>
    <t>010-5227-8585</t>
  </si>
  <si>
    <t>despunjab@rediffmail.com</t>
  </si>
  <si>
    <t>전비빈</t>
  </si>
  <si>
    <t>010-4248-2414</t>
  </si>
  <si>
    <t>detlev.truenit@hyattintl.com</t>
  </si>
  <si>
    <t>신민당</t>
  </si>
  <si>
    <t>010-3004-4693</t>
  </si>
  <si>
    <t>detliv.truenit@hyattintl.com</t>
  </si>
  <si>
    <t>백채윤</t>
  </si>
  <si>
    <t>010-0023-5862</t>
  </si>
  <si>
    <t>devaskhalsa@gmail.com</t>
  </si>
  <si>
    <t>홍솔유</t>
  </si>
  <si>
    <t>010-5973-3312</t>
  </si>
  <si>
    <t>devender_5050000@yahoo.co.in</t>
  </si>
  <si>
    <t>염솔아</t>
  </si>
  <si>
    <t>010-3170-4799</t>
  </si>
  <si>
    <t>devinder_bindu@yahoo.co.in</t>
  </si>
  <si>
    <t>유동란</t>
  </si>
  <si>
    <t>010-2587-3116</t>
  </si>
  <si>
    <t>devjhurani@bellsouth.net</t>
  </si>
  <si>
    <t>전조리</t>
  </si>
  <si>
    <t>010-4607-6467</t>
  </si>
  <si>
    <t>devna_malik@hotmail.com</t>
  </si>
  <si>
    <t>서양안</t>
  </si>
  <si>
    <t>010-7192-8670</t>
  </si>
  <si>
    <t>devore_duane_e@cat.com</t>
  </si>
  <si>
    <t>허여비</t>
  </si>
  <si>
    <t>010-1560-0574</t>
  </si>
  <si>
    <t>deynabin@yahoo.co.in</t>
  </si>
  <si>
    <t>류희세</t>
  </si>
  <si>
    <t>010-3383-5940</t>
  </si>
  <si>
    <t>dfh@ssd.com</t>
  </si>
  <si>
    <t>배서온</t>
  </si>
  <si>
    <t>010-9997-2576</t>
  </si>
  <si>
    <t>dfmail@dainiksambad.com</t>
  </si>
  <si>
    <t>이정리</t>
  </si>
  <si>
    <t>010-8337-1425</t>
  </si>
  <si>
    <t>dg.Dobson8670@pop-hosting.com</t>
  </si>
  <si>
    <t>남동연</t>
  </si>
  <si>
    <t>010-7389-3643</t>
  </si>
  <si>
    <t>dgarry@petro-neat.com</t>
  </si>
  <si>
    <t>문해은</t>
  </si>
  <si>
    <t>010-2591-1854</t>
  </si>
  <si>
    <t>dgill@sutton.com</t>
  </si>
  <si>
    <t>노채당</t>
  </si>
  <si>
    <t>010-2875-7175</t>
  </si>
  <si>
    <t>dhal7525@hotmail.com</t>
  </si>
  <si>
    <t>전지준</t>
  </si>
  <si>
    <t>010-8912-1738</t>
  </si>
  <si>
    <t>dhaliwal@pacific.net.sg</t>
  </si>
  <si>
    <t>안김원</t>
  </si>
  <si>
    <t>010-4740-8605</t>
  </si>
  <si>
    <t>dhaliwal_j@hotmail.com</t>
  </si>
  <si>
    <t>백정준</t>
  </si>
  <si>
    <t>010-9746-0521</t>
  </si>
  <si>
    <t>dhaliwalramandeep@yahoo.com</t>
  </si>
  <si>
    <t>공규우</t>
  </si>
  <si>
    <t>010-8318-8175</t>
  </si>
  <si>
    <t>dhami_mode@hotmail.com</t>
  </si>
  <si>
    <t>고은수</t>
  </si>
  <si>
    <t>010-3630-8383</t>
  </si>
  <si>
    <t>DhanoaGS@gmail.com</t>
  </si>
  <si>
    <t>여준린</t>
  </si>
  <si>
    <t>010-8531-7072</t>
  </si>
  <si>
    <t>dhanoar@hotmail.com</t>
  </si>
  <si>
    <t>장고혜</t>
  </si>
  <si>
    <t>010-6462-7826</t>
  </si>
  <si>
    <t>dhanrd@msn.com</t>
  </si>
  <si>
    <t>권유욱</t>
  </si>
  <si>
    <t>010-6538-9379</t>
  </si>
  <si>
    <t>dharam@dharam.com</t>
  </si>
  <si>
    <t>유혜언</t>
  </si>
  <si>
    <t>010-4887-7664</t>
  </si>
  <si>
    <t>dharam_dayal@hotmail.com</t>
  </si>
  <si>
    <t>김동혜</t>
  </si>
  <si>
    <t>010-9881-4693</t>
  </si>
  <si>
    <t>dhariwalhs@yahoo.com</t>
  </si>
  <si>
    <t>문근민</t>
  </si>
  <si>
    <t>010-9954-7238</t>
  </si>
  <si>
    <t>Dharminder_Bhasaur@rediff.com</t>
  </si>
  <si>
    <t>하하린</t>
  </si>
  <si>
    <t>010-7104-6569</t>
  </si>
  <si>
    <t>dheeraj@redeaglegroup.com</t>
  </si>
  <si>
    <t>류소언</t>
  </si>
  <si>
    <t>010-8852-1836</t>
  </si>
  <si>
    <t>dhillon.bk@gmail.com</t>
  </si>
  <si>
    <t>방유승</t>
  </si>
  <si>
    <t>010-8186-5054</t>
  </si>
  <si>
    <t>dhillon@bom5.vsnl.net.in</t>
  </si>
  <si>
    <t>유초준</t>
  </si>
  <si>
    <t>010-5108-9873</t>
  </si>
  <si>
    <t>dhillon_1942@yahoo.com</t>
  </si>
  <si>
    <t>손명채</t>
  </si>
  <si>
    <t>010-3578-7213</t>
  </si>
  <si>
    <t>Dhillon_gne@yahoo.com</t>
  </si>
  <si>
    <t>전명지</t>
  </si>
  <si>
    <t>010-5705-1675</t>
  </si>
  <si>
    <t>dhillon_inder@hotmail.com</t>
  </si>
  <si>
    <t>추양승</t>
  </si>
  <si>
    <t>010-6300-2860</t>
  </si>
  <si>
    <t>dhillon_onhunt@yahoo.com</t>
  </si>
  <si>
    <t>진예빈</t>
  </si>
  <si>
    <t>010-9063-1560</t>
  </si>
  <si>
    <t>dhindsa520@yahoo.com</t>
  </si>
  <si>
    <t>이슬솔</t>
  </si>
  <si>
    <t>010-5828-4275</t>
  </si>
  <si>
    <t>dhingra_67@hotmail.com</t>
  </si>
  <si>
    <t>추미진</t>
  </si>
  <si>
    <t>010-0322-7712</t>
  </si>
  <si>
    <t>dhingrabaldeep@yahoo.com</t>
  </si>
  <si>
    <t>양교예</t>
  </si>
  <si>
    <t>010-6320-6649</t>
  </si>
  <si>
    <t>dhings@aol.com</t>
  </si>
  <si>
    <t>전조신</t>
  </si>
  <si>
    <t>010-3362-6226</t>
  </si>
  <si>
    <t>dhothar@kadupur.freeserve.co.uk</t>
  </si>
  <si>
    <t>전해유</t>
  </si>
  <si>
    <t>010-1092-7725</t>
  </si>
  <si>
    <t>dhruv.varma@vasutech.com</t>
  </si>
  <si>
    <t>여시세</t>
  </si>
  <si>
    <t>010-5132-0151</t>
  </si>
  <si>
    <t>Dianalynn@dianalynnmusic.com</t>
  </si>
  <si>
    <t>전정래</t>
  </si>
  <si>
    <t>010-1643-1406</t>
  </si>
  <si>
    <t>didar_aulakh@yahoo.com</t>
  </si>
  <si>
    <t>고양정</t>
  </si>
  <si>
    <t>010-1962-5620</t>
  </si>
  <si>
    <t>didi_s2000@rediffmail.com</t>
  </si>
  <si>
    <t>편조소</t>
  </si>
  <si>
    <t>010-5242-5774</t>
  </si>
  <si>
    <t>dieter.hofele@delta.com</t>
  </si>
  <si>
    <t>우순선</t>
  </si>
  <si>
    <t>010-8680-0904</t>
  </si>
  <si>
    <t>dieter.kambeck.dk@bayer-ag.de</t>
  </si>
  <si>
    <t>여명예</t>
  </si>
  <si>
    <t>010-1689-1074</t>
  </si>
  <si>
    <t>digvijaydel@yahoo.com</t>
  </si>
  <si>
    <t>주기언</t>
  </si>
  <si>
    <t>010-0037-9631</t>
  </si>
  <si>
    <t>dilawarjeet@yahoo.co.in</t>
  </si>
  <si>
    <t>오세나</t>
  </si>
  <si>
    <t>010-6816-4791</t>
  </si>
  <si>
    <t>dilawarsamra@yahoo.ca</t>
  </si>
  <si>
    <t>공김향</t>
  </si>
  <si>
    <t>010-8730-1071</t>
  </si>
  <si>
    <t>dilbag@ranglapunjab.com</t>
  </si>
  <si>
    <t>신초욱</t>
  </si>
  <si>
    <t>010-5234-0268</t>
  </si>
  <si>
    <t>dilbaghchahal@hotmail.com</t>
  </si>
  <si>
    <t>전채휘</t>
  </si>
  <si>
    <t>010-8167-9726</t>
  </si>
  <si>
    <t>dilbar.gothi@timesgroup.com</t>
  </si>
  <si>
    <t>지교리</t>
  </si>
  <si>
    <t>010-2201-8538</t>
  </si>
  <si>
    <t>diliplakkad@hotmail.com</t>
  </si>
  <si>
    <t>도유서</t>
  </si>
  <si>
    <t>010-2255-8345</t>
  </si>
  <si>
    <t>diljeet@hotmail.com</t>
  </si>
  <si>
    <t>박보은</t>
  </si>
  <si>
    <t>010-9600-0275</t>
  </si>
  <si>
    <t>Diljeetcse@yahoo.com</t>
  </si>
  <si>
    <t>도현교</t>
  </si>
  <si>
    <t>010-9268-6133</t>
  </si>
  <si>
    <t>dilly@hotmail.com</t>
  </si>
  <si>
    <t>공조서</t>
  </si>
  <si>
    <t>010-3154-6222</t>
  </si>
  <si>
    <t>dimpy71@hotmail.com</t>
  </si>
  <si>
    <t>석상온</t>
  </si>
  <si>
    <t>010-0013-5909</t>
  </si>
  <si>
    <t>dimpy71@yahoo.com</t>
  </si>
  <si>
    <t>배재호</t>
  </si>
  <si>
    <t>010-3138-1046</t>
  </si>
  <si>
    <t>dineshsringeri@yahoo.com</t>
  </si>
  <si>
    <t>은비린</t>
  </si>
  <si>
    <t>010-4963-6277</t>
  </si>
  <si>
    <t>dinkle_78@yahoo.com</t>
  </si>
  <si>
    <t>유초혜</t>
  </si>
  <si>
    <t>010-1035-1212</t>
  </si>
  <si>
    <t>DipakShah@intraport.co.uk</t>
  </si>
  <si>
    <t>추률한</t>
  </si>
  <si>
    <t>010-4721-4717</t>
  </si>
  <si>
    <t>dipeshverma@hotmail.com</t>
  </si>
  <si>
    <t>전상린</t>
  </si>
  <si>
    <t>010-4482-9540</t>
  </si>
  <si>
    <t>dipikakanwar@yahoo.com</t>
  </si>
  <si>
    <t>오경민</t>
  </si>
  <si>
    <t>010-0508-9973</t>
  </si>
  <si>
    <t>dipnba@yahoo.com</t>
  </si>
  <si>
    <t>오병교</t>
  </si>
  <si>
    <t>010-8682-9566</t>
  </si>
  <si>
    <t>direct@in.ibm.com</t>
  </si>
  <si>
    <t>석채진</t>
  </si>
  <si>
    <t>010-4065-6852</t>
  </si>
  <si>
    <t>direct_web90@hotmail.com</t>
  </si>
  <si>
    <t>은김린</t>
  </si>
  <si>
    <t>010-1585-1477</t>
  </si>
  <si>
    <t>directors@wcsya.org</t>
  </si>
  <si>
    <t>안정형</t>
  </si>
  <si>
    <t>공격투자형</t>
  </si>
  <si>
    <t>위험중립형</t>
  </si>
  <si>
    <t>적극투자형</t>
  </si>
  <si>
    <t>안정추구형</t>
  </si>
  <si>
    <t>client_option</t>
  </si>
  <si>
    <t>profile</t>
  </si>
  <si>
    <t>프리미어(P)</t>
  </si>
  <si>
    <t>에이스(A)</t>
  </si>
  <si>
    <t>베스트(B)</t>
  </si>
  <si>
    <t>클래식(C)</t>
  </si>
  <si>
    <t>account_id</t>
  </si>
  <si>
    <t>account_number</t>
  </si>
  <si>
    <t>total_assets</t>
  </si>
  <si>
    <t>withdrawal_amount</t>
  </si>
  <si>
    <t>transaction_id</t>
  </si>
  <si>
    <t>amount</t>
  </si>
  <si>
    <t>price</t>
  </si>
  <si>
    <t>product_id</t>
  </si>
  <si>
    <t>transaction_date</t>
  </si>
  <si>
    <t>transaction_type</t>
  </si>
  <si>
    <t>portfolio_id</t>
  </si>
  <si>
    <t>매수</t>
  </si>
  <si>
    <t>매도</t>
  </si>
  <si>
    <t>principals : 매도금액의 합 - 매수급액의 합</t>
  </si>
  <si>
    <t>returns : princials/전체합</t>
  </si>
  <si>
    <t>Portfolio1</t>
  </si>
  <si>
    <t>매수금액</t>
  </si>
  <si>
    <t>매도금액</t>
  </si>
  <si>
    <t>손익</t>
  </si>
  <si>
    <t>수익률</t>
  </si>
  <si>
    <t>returns:</t>
  </si>
  <si>
    <t>PF2</t>
  </si>
  <si>
    <t>수익</t>
  </si>
  <si>
    <t>PF3</t>
  </si>
  <si>
    <t>PF4</t>
  </si>
  <si>
    <t>category</t>
  </si>
  <si>
    <t>code</t>
  </si>
  <si>
    <t>product_name</t>
  </si>
  <si>
    <t>국내주식</t>
  </si>
  <si>
    <t>삼성전자</t>
  </si>
  <si>
    <t>국내채권(장내)</t>
  </si>
  <si>
    <t>농금채(중앙회)2023-11이2Y-C</t>
  </si>
  <si>
    <t>해외주식</t>
  </si>
  <si>
    <t>BABA</t>
  </si>
  <si>
    <t>캡스톤파트너스</t>
  </si>
  <si>
    <t>국내ETF</t>
  </si>
  <si>
    <t>TIGER 단기채권액티브</t>
  </si>
  <si>
    <t>에스와이스틸텍</t>
  </si>
  <si>
    <t>인천교통공사2023-01(녹)</t>
  </si>
  <si>
    <t>PG</t>
  </si>
  <si>
    <t>메가터치</t>
  </si>
  <si>
    <t>비아이매트릭스</t>
  </si>
  <si>
    <t>컨텍</t>
  </si>
  <si>
    <t>한국공항공사13</t>
  </si>
  <si>
    <t>XXZ</t>
  </si>
  <si>
    <t>포스코인터내셔널</t>
  </si>
  <si>
    <t>세니젠</t>
  </si>
  <si>
    <t>신시웨이</t>
  </si>
  <si>
    <t>인천교통공사2022-01(녹)</t>
  </si>
  <si>
    <t>CXA</t>
  </si>
  <si>
    <t>퀄리타스반도체</t>
  </si>
  <si>
    <t>KRX200</t>
  </si>
  <si>
    <t>워트</t>
  </si>
  <si>
    <t>고양도시관리공사보상(일산)2021-01가</t>
  </si>
  <si>
    <t>BDC</t>
  </si>
  <si>
    <t>퓨릿</t>
  </si>
  <si>
    <t>바이오텐</t>
  </si>
  <si>
    <t>에이치엠씨제6호스팩</t>
  </si>
  <si>
    <t>대구교통공사49</t>
  </si>
  <si>
    <t>DSX</t>
  </si>
  <si>
    <t>두산로보틱스</t>
  </si>
  <si>
    <t>신한제11호스팩</t>
  </si>
  <si>
    <t>한싹</t>
  </si>
  <si>
    <t>대구교통공사51</t>
  </si>
  <si>
    <t>DGA</t>
  </si>
  <si>
    <t>우듬지팜</t>
  </si>
  <si>
    <t>코어라인소프트</t>
  </si>
  <si>
    <t>STX그린로지스</t>
  </si>
  <si>
    <t>토지주택채권96</t>
  </si>
  <si>
    <t>GE</t>
  </si>
  <si>
    <t>한화플러스제4호스팩</t>
  </si>
  <si>
    <t>대신밸런스제16호스팩</t>
  </si>
  <si>
    <t>유안타제11호스팩</t>
  </si>
  <si>
    <t>토지주택채권(용지)23-10</t>
  </si>
  <si>
    <t>DSS</t>
  </si>
  <si>
    <t>한국제12호스팩</t>
  </si>
  <si>
    <t>한국피아이엠</t>
  </si>
  <si>
    <t>시큐레터</t>
  </si>
  <si>
    <t>토지주택채권(용지)23-11</t>
  </si>
  <si>
    <t>DADS</t>
  </si>
  <si>
    <t>빅텐츠</t>
  </si>
  <si>
    <t>SK증권제10호스팩</t>
  </si>
  <si>
    <t>KB제26호스팩</t>
  </si>
  <si>
    <t>토지주택채권(용지)22-06</t>
  </si>
  <si>
    <t>FWW</t>
  </si>
  <si>
    <t>하나28호스팩</t>
  </si>
  <si>
    <t>NICE평가정보</t>
  </si>
  <si>
    <t>파두</t>
  </si>
  <si>
    <t>토지주택채권(용지)22-04</t>
  </si>
  <si>
    <t>LCL</t>
  </si>
  <si>
    <t>에피바이오텍</t>
  </si>
  <si>
    <t>조선내화</t>
  </si>
  <si>
    <t>에이엘티</t>
  </si>
  <si>
    <t>토지주택채권(용지)22-03</t>
  </si>
  <si>
    <t>TXC</t>
  </si>
  <si>
    <t>길교이앤씨</t>
  </si>
  <si>
    <t>버넥트</t>
  </si>
  <si>
    <t>뷰티스킨</t>
  </si>
  <si>
    <t>SK증권제9호스팩</t>
  </si>
  <si>
    <t>SDA</t>
  </si>
  <si>
    <t>센서뷰</t>
  </si>
  <si>
    <t>아이엠지티</t>
  </si>
  <si>
    <t>필에너지</t>
  </si>
  <si>
    <t>토지주택채권(용지)22-01</t>
  </si>
  <si>
    <t>POD</t>
  </si>
  <si>
    <t>이노시뮬레이션</t>
  </si>
  <si>
    <t>이브이파킹서비스</t>
  </si>
  <si>
    <t>알멕</t>
  </si>
  <si>
    <t>토지주택채권(용지)21-07</t>
  </si>
  <si>
    <t>DOO</t>
  </si>
  <si>
    <t>하나29호스팩</t>
  </si>
  <si>
    <t>KB제25호스팩</t>
  </si>
  <si>
    <t>엔에이치스팩29호</t>
  </si>
  <si>
    <t>하이제8호스팩</t>
  </si>
  <si>
    <t>NVDA</t>
  </si>
  <si>
    <t>비에이치</t>
  </si>
  <si>
    <t>동국씨엠</t>
  </si>
  <si>
    <t>마녀공장</t>
  </si>
  <si>
    <t>나라셀라</t>
  </si>
  <si>
    <t>진영</t>
  </si>
  <si>
    <t>토지주택채권(용지)21-36</t>
  </si>
  <si>
    <t>AWS</t>
  </si>
  <si>
    <t>기가비스</t>
  </si>
  <si>
    <t>팸텍</t>
  </si>
  <si>
    <t>모니터랩</t>
  </si>
  <si>
    <t>LOTC</t>
  </si>
  <si>
    <t>키움제8호스팩</t>
  </si>
  <si>
    <t>트루엔</t>
  </si>
  <si>
    <t>삼미금속</t>
  </si>
  <si>
    <t>토지주택채권(용지)22-12</t>
  </si>
  <si>
    <t>INTC</t>
  </si>
  <si>
    <t>토마토시스템</t>
  </si>
  <si>
    <t>마이크로투나노</t>
  </si>
  <si>
    <t>셀바이오휴먼텍</t>
  </si>
  <si>
    <t>토지주택채권(용지)22-32</t>
  </si>
  <si>
    <t>AMD</t>
  </si>
  <si>
    <t>삼성FN리츠</t>
  </si>
  <si>
    <t>현대그린푸드</t>
  </si>
  <si>
    <t>미래에셋비전스팩3호</t>
  </si>
  <si>
    <t>TSLA</t>
  </si>
  <si>
    <t>농업금융채권(은행)2023-08이2Y-H</t>
  </si>
  <si>
    <t>농업금융채권(은행)2023-07이2Y-D</t>
  </si>
  <si>
    <t>농업금융채권(은행)2022-08이2Y-E</t>
  </si>
  <si>
    <t>농업금융채권(은행)2021-04이-B(신종)</t>
  </si>
  <si>
    <t>DIS</t>
  </si>
  <si>
    <t>농업금융채권(은행)2022-07이-A(신종)</t>
  </si>
  <si>
    <t>농업금융채권(은행)2022-04이-A(신종)</t>
  </si>
  <si>
    <t>농업금융채권(은행)2021-04이-A(신종)</t>
  </si>
  <si>
    <t>농업금융채권(은행)2020-08이5Y-B</t>
  </si>
  <si>
    <t>V</t>
  </si>
  <si>
    <t>농금(은행)조건부(상)2019-10이10Y-갑(후)</t>
  </si>
  <si>
    <t>한국수출입금융2311사-이표-1.5</t>
  </si>
  <si>
    <t>수산금융채권(일반)09-08이표24-30호</t>
  </si>
  <si>
    <t>수산금융채권(경제)45-01이표36-22호</t>
  </si>
  <si>
    <t>수산금융채권(은행)20-3이영구(신종)-13</t>
  </si>
  <si>
    <t>수산금융채권(은행)19-03이영구(신종)-07</t>
  </si>
  <si>
    <t>과천도시공사2021-1</t>
  </si>
  <si>
    <t>price_trend_id</t>
  </si>
  <si>
    <t>month</t>
  </si>
  <si>
    <t>realized gain loss</t>
  </si>
  <si>
    <t>실현손익 (매도-매수)</t>
  </si>
  <si>
    <t>education_id</t>
  </si>
  <si>
    <t>edu</t>
  </si>
  <si>
    <t>end_date</t>
  </si>
  <si>
    <t>major</t>
  </si>
  <si>
    <t>start_date</t>
  </si>
  <si>
    <t>서울대학교</t>
  </si>
  <si>
    <t>경영학과</t>
  </si>
  <si>
    <t>서울대학교 대학원</t>
  </si>
  <si>
    <t>경제학과</t>
  </si>
  <si>
    <t>연세대학교 대학원</t>
  </si>
  <si>
    <t>경영경제학과</t>
  </si>
  <si>
    <t>고려대학교</t>
  </si>
  <si>
    <t>국제무역통상학과</t>
  </si>
  <si>
    <t>calendar_id</t>
  </si>
  <si>
    <t>date</t>
  </si>
  <si>
    <t>time</t>
  </si>
  <si>
    <t>title</t>
  </si>
  <si>
    <t>고객 만남 및 신규 계좌 개설 상담</t>
  </si>
  <si>
    <t>취약계층 봉사활동</t>
  </si>
  <si>
    <t>박성광 고객 상담</t>
  </si>
  <si>
    <t>투자전략 회의2</t>
  </si>
  <si>
    <t>투자전략 회의</t>
  </si>
  <si>
    <t>업계 미팅2</t>
  </si>
  <si>
    <t>이우진 고객 상담</t>
  </si>
  <si>
    <t>동국대 강의 일정</t>
  </si>
  <si>
    <t>외부 일정</t>
  </si>
  <si>
    <t>김민주 고객 상담</t>
  </si>
  <si>
    <t>홍지철 고객 상담</t>
  </si>
  <si>
    <t>고객 상담 일정2</t>
  </si>
  <si>
    <t>지상렬 고객 상담</t>
  </si>
  <si>
    <t>서울대 강의 일정</t>
  </si>
  <si>
    <t>고객 상담 일정</t>
  </si>
  <si>
    <t>신한투자증권 임원 강의</t>
  </si>
  <si>
    <t>홍비영 고객 상담</t>
  </si>
  <si>
    <t>재능기부 봉사활동</t>
  </si>
  <si>
    <t>김재우 고객 상담</t>
  </si>
  <si>
    <t>신구 고객 상담</t>
  </si>
  <si>
    <t>강동구 고객 상담</t>
  </si>
  <si>
    <t>김민채 고객 상담</t>
  </si>
  <si>
    <t>카이스트 강의 일정</t>
  </si>
  <si>
    <t>투자 세미나 참석</t>
  </si>
  <si>
    <t>기술 워크샵 참석</t>
  </si>
  <si>
    <t>강민구 고객 상담</t>
  </si>
  <si>
    <t>증권 시장 동향 회의</t>
  </si>
  <si>
    <t>투자전략 회의3</t>
  </si>
  <si>
    <t>지동구 고객 상담</t>
  </si>
  <si>
    <t>업계 미팅1</t>
  </si>
  <si>
    <t>이문재 고객 상담</t>
  </si>
  <si>
    <t>홍보형 고객 상담</t>
  </si>
  <si>
    <t>장동휘 고객 상담</t>
  </si>
  <si>
    <t>포트폴리오 리뷰 일정2</t>
  </si>
  <si>
    <t>우초지 고객 상담</t>
  </si>
  <si>
    <t>강민우 고객 상담</t>
  </si>
  <si>
    <t>포트폴리오 리뷰 일정1</t>
  </si>
  <si>
    <t>채은찬 고객 상담</t>
  </si>
  <si>
    <t>연차 휴가</t>
  </si>
  <si>
    <t>강동찬 고객 상담</t>
  </si>
  <si>
    <t>신동찬 고객 상담</t>
  </si>
  <si>
    <t>투자전략 회의1</t>
  </si>
  <si>
    <t>강감찬 고객 상담</t>
  </si>
  <si>
    <t>김민교 고객 상담</t>
  </si>
  <si>
    <t>연세대 강의 일정</t>
  </si>
  <si>
    <t>김인직 고객 상담</t>
  </si>
  <si>
    <t>김무열 고객 상담</t>
  </si>
  <si>
    <t>남김완 고객 상담</t>
  </si>
  <si>
    <t>지찬희 고객 상담</t>
  </si>
  <si>
    <t>김민지 고객 상담</t>
  </si>
  <si>
    <t>백우욱 고객 상담</t>
  </si>
  <si>
    <t>고객 상담 일정1</t>
  </si>
  <si>
    <t>신지희 고객 상담</t>
  </si>
  <si>
    <t>세미나 참석</t>
  </si>
  <si>
    <t>김인지 고객 상담</t>
  </si>
  <si>
    <t>업계 미팅</t>
  </si>
  <si>
    <t>지진희 고객 상담</t>
  </si>
  <si>
    <t>선우영 고객 상담</t>
  </si>
  <si>
    <t>박지잔 고객 상담</t>
  </si>
  <si>
    <t>임예지 고객 상담</t>
  </si>
  <si>
    <t>홍길동 고객 상담</t>
  </si>
  <si>
    <t>career_id</t>
  </si>
  <si>
    <t>organization</t>
  </si>
  <si>
    <t>position</t>
  </si>
  <si>
    <t>삼성증권</t>
  </si>
  <si>
    <t>부장</t>
  </si>
  <si>
    <t>신한투자증권</t>
  </si>
  <si>
    <t>과장</t>
  </si>
  <si>
    <t>키움증권</t>
  </si>
  <si>
    <t>선임</t>
  </si>
  <si>
    <t>한국은행</t>
  </si>
  <si>
    <t>수석</t>
  </si>
  <si>
    <t>certification_id</t>
  </si>
  <si>
    <t>publisher</t>
  </si>
  <si>
    <t>금융투자자격증</t>
  </si>
  <si>
    <t>한국증권연구원</t>
  </si>
  <si>
    <t>공인회계사</t>
  </si>
  <si>
    <t>대한상공회의소</t>
  </si>
  <si>
    <t>금융기사</t>
  </si>
  <si>
    <t>한국경제신문</t>
  </si>
  <si>
    <t>APBC</t>
  </si>
  <si>
    <t>한국자산관리공사</t>
  </si>
  <si>
    <t>CFA</t>
  </si>
  <si>
    <t>CFA Institute</t>
  </si>
  <si>
    <t>CAIA</t>
  </si>
  <si>
    <t>Chartered Alternative Investment Analyst Association</t>
  </si>
  <si>
    <t>FRM</t>
  </si>
  <si>
    <t>Global Association of Risk Professionals (GARP)</t>
  </si>
  <si>
    <t>field_id</t>
  </si>
  <si>
    <t>field</t>
  </si>
  <si>
    <t>금융상품</t>
  </si>
  <si>
    <t>은퇴관리</t>
  </si>
  <si>
    <t>토지주택채권112</t>
  </si>
  <si>
    <t>토지주택채권(용지3)23-03</t>
  </si>
  <si>
    <t>토지주택채권(용지3)22-12</t>
  </si>
  <si>
    <t>KB제27호스팩</t>
  </si>
  <si>
    <t>토지주택채권155</t>
  </si>
  <si>
    <t>토지주택채권125</t>
  </si>
  <si>
    <t>토지주택채권93</t>
  </si>
  <si>
    <t>토지주택채권(용지)23-09</t>
  </si>
  <si>
    <t>토지주택채권(용지)23-08</t>
  </si>
  <si>
    <t>미쥬</t>
  </si>
  <si>
    <t>토지주택채권(용지)23-07</t>
  </si>
  <si>
    <t>토지주택채권(용지)22-05</t>
  </si>
  <si>
    <t>토지주택채권(용지)22-02</t>
  </si>
  <si>
    <t>토지주택채권(용지)21-12</t>
  </si>
  <si>
    <t>토지주택채권(용지)21-11</t>
  </si>
  <si>
    <t>토지주택채권(용지)21-09</t>
  </si>
  <si>
    <t>토지주택채권(용지)21-08</t>
  </si>
  <si>
    <t>토지주택채권(용지)21-06</t>
  </si>
  <si>
    <t>동국제강</t>
  </si>
  <si>
    <t>INTL</t>
  </si>
  <si>
    <t>한국수출입금융2311아-할인-274</t>
  </si>
  <si>
    <t>과천도시공사보상(과천과천)2022-10가</t>
  </si>
  <si>
    <t>하남도시공사2022-02</t>
  </si>
  <si>
    <t>토지주택채권(용지)23-06</t>
  </si>
  <si>
    <t>토지주택채권(용지)23-04</t>
  </si>
  <si>
    <t>토지주택채권(용지)22-11</t>
  </si>
  <si>
    <t>토지주택채권(용지)22-10</t>
  </si>
  <si>
    <t>토지주택채권(용지)22-09</t>
  </si>
  <si>
    <t>토지주택채권(용지)22-08</t>
  </si>
  <si>
    <t>토지주택채권(용지)21-02</t>
  </si>
  <si>
    <t>토지주택채권(용지)20-12</t>
  </si>
  <si>
    <t>BRK-B</t>
  </si>
  <si>
    <t>BRK-A</t>
  </si>
  <si>
    <t>TSM</t>
  </si>
  <si>
    <t>WMT</t>
  </si>
  <si>
    <t>JNJ</t>
  </si>
  <si>
    <t>MA</t>
  </si>
  <si>
    <t>HD</t>
  </si>
  <si>
    <t>JPM</t>
  </si>
  <si>
    <t>UNH</t>
  </si>
  <si>
    <t>VZ</t>
  </si>
  <si>
    <t>CRM</t>
  </si>
  <si>
    <t>NVS</t>
  </si>
  <si>
    <t>TM</t>
  </si>
  <si>
    <t>KO</t>
  </si>
  <si>
    <t>MRK</t>
  </si>
  <si>
    <t>BAC</t>
  </si>
  <si>
    <t>T</t>
  </si>
  <si>
    <t>PFE</t>
  </si>
  <si>
    <t>SAP</t>
  </si>
  <si>
    <t>ABT</t>
  </si>
  <si>
    <t>NKE</t>
  </si>
  <si>
    <t>ORCL</t>
  </si>
  <si>
    <t>TMO</t>
  </si>
  <si>
    <t>MCD</t>
  </si>
  <si>
    <t>UL</t>
  </si>
  <si>
    <t>UN</t>
  </si>
  <si>
    <t>ABBV</t>
  </si>
  <si>
    <t>XOM</t>
  </si>
  <si>
    <t>ACN</t>
  </si>
  <si>
    <t>DHR</t>
  </si>
  <si>
    <t>LFC</t>
  </si>
  <si>
    <t>AZN</t>
  </si>
  <si>
    <t>CVX</t>
  </si>
  <si>
    <t>LLY</t>
  </si>
  <si>
    <t>MDT</t>
  </si>
  <si>
    <t>UPS</t>
  </si>
  <si>
    <t>NEE</t>
  </si>
  <si>
    <t>CHL</t>
  </si>
  <si>
    <t>UNP</t>
  </si>
  <si>
    <t>BMY</t>
  </si>
  <si>
    <t>LIN</t>
  </si>
  <si>
    <t>LOW</t>
  </si>
  <si>
    <t>NVO</t>
  </si>
  <si>
    <t>BHP</t>
  </si>
  <si>
    <t>BBL</t>
  </si>
  <si>
    <t>PM</t>
  </si>
  <si>
    <t>HON</t>
  </si>
  <si>
    <t>SHOP</t>
  </si>
  <si>
    <t>AMT</t>
  </si>
  <si>
    <t>IBM</t>
  </si>
  <si>
    <t>LMT</t>
  </si>
  <si>
    <t>PTR</t>
  </si>
  <si>
    <t>RDS-A</t>
  </si>
  <si>
    <t>RIO</t>
  </si>
  <si>
    <t>RY</t>
  </si>
  <si>
    <t>SNE</t>
  </si>
  <si>
    <t>WFC</t>
  </si>
  <si>
    <t>GSK</t>
  </si>
  <si>
    <t>MMM</t>
  </si>
  <si>
    <t>TOT</t>
  </si>
  <si>
    <t>RDS-B</t>
  </si>
  <si>
    <t>BUD</t>
  </si>
  <si>
    <t>BA</t>
  </si>
  <si>
    <t>RTX</t>
  </si>
  <si>
    <t>FIS</t>
  </si>
  <si>
    <t>C</t>
  </si>
  <si>
    <t>NOW</t>
  </si>
  <si>
    <t>HDB</t>
  </si>
  <si>
    <t>SPGI</t>
  </si>
  <si>
    <t>TD</t>
  </si>
  <si>
    <t>BLK</t>
  </si>
  <si>
    <t>BTI</t>
  </si>
  <si>
    <t>CAT</t>
  </si>
  <si>
    <t>AXP</t>
  </si>
  <si>
    <t>SYK</t>
  </si>
  <si>
    <t>EL</t>
  </si>
  <si>
    <t>ZTS</t>
  </si>
  <si>
    <t>TGT</t>
  </si>
  <si>
    <t>DEO</t>
  </si>
  <si>
    <t>HSBC</t>
  </si>
  <si>
    <t>CNI</t>
  </si>
  <si>
    <t>MS</t>
  </si>
  <si>
    <t>SE</t>
  </si>
  <si>
    <t>CVS</t>
  </si>
  <si>
    <t>PLD</t>
  </si>
  <si>
    <t>MO</t>
  </si>
  <si>
    <t>SQ</t>
  </si>
  <si>
    <t>CCI</t>
  </si>
  <si>
    <t>DE</t>
  </si>
  <si>
    <t>D</t>
  </si>
  <si>
    <t>APD</t>
  </si>
  <si>
    <t>CL</t>
  </si>
  <si>
    <t>GS</t>
  </si>
  <si>
    <t>SHW</t>
  </si>
  <si>
    <t>BP</t>
  </si>
  <si>
    <t>TJX</t>
  </si>
  <si>
    <t>SNP</t>
  </si>
  <si>
    <t>FDX</t>
  </si>
  <si>
    <t>BDX</t>
  </si>
  <si>
    <t>ENB</t>
  </si>
  <si>
    <t>DUK</t>
  </si>
  <si>
    <t>ANTM</t>
  </si>
  <si>
    <t>SNOW</t>
  </si>
  <si>
    <t>ITW</t>
  </si>
  <si>
    <t>BX</t>
  </si>
  <si>
    <t>UBER</t>
  </si>
  <si>
    <t>VMW</t>
  </si>
  <si>
    <t>INFY</t>
  </si>
  <si>
    <t>CI</t>
  </si>
  <si>
    <t>MMC</t>
  </si>
  <si>
    <t>TAK</t>
  </si>
  <si>
    <t>BEKE</t>
  </si>
  <si>
    <t>VALE</t>
  </si>
  <si>
    <t>ECL</t>
  </si>
  <si>
    <t>BSX</t>
  </si>
  <si>
    <t>SO</t>
  </si>
  <si>
    <t>ICE</t>
  </si>
  <si>
    <t>NOC</t>
  </si>
  <si>
    <t>NSC</t>
  </si>
  <si>
    <t>MUFG</t>
  </si>
  <si>
    <t>ABB</t>
  </si>
  <si>
    <t>GPN</t>
  </si>
  <si>
    <t>PGR</t>
  </si>
  <si>
    <t>USB</t>
  </si>
  <si>
    <t>PBR</t>
  </si>
  <si>
    <t>MCO</t>
  </si>
  <si>
    <t>NEM</t>
  </si>
  <si>
    <t>CB</t>
  </si>
  <si>
    <t>DG</t>
  </si>
  <si>
    <t>GOLD</t>
  </si>
  <si>
    <t>HUM</t>
  </si>
  <si>
    <t>KMB</t>
  </si>
  <si>
    <t>EQNR</t>
  </si>
  <si>
    <t>BNS</t>
  </si>
  <si>
    <t>BAM</t>
  </si>
  <si>
    <t>PBR-A</t>
  </si>
  <si>
    <t>DELL</t>
  </si>
  <si>
    <t>EW</t>
  </si>
  <si>
    <t>TFC</t>
  </si>
  <si>
    <t>WM</t>
  </si>
  <si>
    <t>AON</t>
  </si>
  <si>
    <t>CEO</t>
  </si>
  <si>
    <t>SPOT</t>
  </si>
  <si>
    <t>SCHW</t>
  </si>
  <si>
    <t>PNC</t>
  </si>
  <si>
    <t>TAL</t>
  </si>
  <si>
    <t>UBS</t>
  </si>
  <si>
    <t>HMC</t>
  </si>
  <si>
    <t>RKT</t>
  </si>
  <si>
    <t>TRP</t>
  </si>
  <si>
    <t>ITUB</t>
  </si>
  <si>
    <t>GM</t>
  </si>
  <si>
    <t>WBK</t>
  </si>
  <si>
    <t>HCA</t>
  </si>
  <si>
    <t>RELX</t>
  </si>
  <si>
    <t>DD</t>
  </si>
  <si>
    <t>ROP</t>
  </si>
  <si>
    <t>PHG</t>
  </si>
  <si>
    <t>AMX</t>
  </si>
  <si>
    <t>CP</t>
  </si>
  <si>
    <t>VEEV</t>
  </si>
  <si>
    <t>GD</t>
  </si>
  <si>
    <t>ETN</t>
  </si>
  <si>
    <t>AEP</t>
  </si>
  <si>
    <t>BAX</t>
  </si>
  <si>
    <t>EMR</t>
  </si>
  <si>
    <t>SMFG</t>
  </si>
  <si>
    <t>KDP</t>
  </si>
  <si>
    <t>LHX</t>
  </si>
  <si>
    <t>CVNA</t>
  </si>
  <si>
    <t>DLR</t>
  </si>
  <si>
    <t>TRI</t>
  </si>
  <si>
    <t>PSA</t>
  </si>
  <si>
    <t>BCE</t>
  </si>
  <si>
    <t>SNAP</t>
  </si>
  <si>
    <t>BMO</t>
  </si>
  <si>
    <t>NGG</t>
  </si>
  <si>
    <t>ABEV</t>
  </si>
  <si>
    <t>COP</t>
  </si>
  <si>
    <t>STZ</t>
  </si>
  <si>
    <t>PUK</t>
  </si>
  <si>
    <t>DOW</t>
  </si>
  <si>
    <t>BF-B</t>
  </si>
  <si>
    <t>SCCO</t>
  </si>
  <si>
    <t>GIS</t>
  </si>
  <si>
    <t>LVS</t>
  </si>
  <si>
    <t>EPD</t>
  </si>
  <si>
    <t>CMG</t>
  </si>
  <si>
    <t>SRE</t>
  </si>
  <si>
    <t>TWLO</t>
  </si>
  <si>
    <t>CM</t>
  </si>
  <si>
    <t>RACE</t>
  </si>
  <si>
    <t>IBN</t>
  </si>
  <si>
    <t>MFG</t>
  </si>
  <si>
    <t>MET</t>
  </si>
  <si>
    <t>TWTR</t>
  </si>
  <si>
    <t>SYY</t>
  </si>
  <si>
    <t>TEL</t>
  </si>
  <si>
    <t>COF</t>
  </si>
  <si>
    <t>SAN</t>
  </si>
  <si>
    <t>BBD</t>
  </si>
  <si>
    <t>APH</t>
  </si>
  <si>
    <t>CNC</t>
  </si>
  <si>
    <t>INFO</t>
  </si>
  <si>
    <t>JCI</t>
  </si>
  <si>
    <t>E</t>
  </si>
  <si>
    <t>RSG</t>
  </si>
  <si>
    <t>WEC</t>
  </si>
  <si>
    <t>A</t>
  </si>
  <si>
    <t>CMI</t>
  </si>
  <si>
    <t>IQV</t>
  </si>
  <si>
    <t>BK</t>
  </si>
  <si>
    <t>KKR</t>
  </si>
  <si>
    <t>TT</t>
  </si>
  <si>
    <t>KMI</t>
  </si>
  <si>
    <t>ORAN</t>
  </si>
  <si>
    <t>ALL</t>
  </si>
  <si>
    <t>PPG</t>
  </si>
  <si>
    <t>CRH</t>
  </si>
  <si>
    <t>MSCI</t>
  </si>
  <si>
    <t>CHT</t>
  </si>
  <si>
    <t>HSY</t>
  </si>
  <si>
    <t>ZBH</t>
  </si>
  <si>
    <t>ING</t>
  </si>
  <si>
    <t>ES</t>
  </si>
  <si>
    <t>ALC</t>
  </si>
  <si>
    <t>TDG</t>
  </si>
  <si>
    <t>VFC</t>
  </si>
  <si>
    <t>TRV</t>
  </si>
  <si>
    <t>BBY</t>
  </si>
  <si>
    <t>YUM</t>
  </si>
  <si>
    <t>STM</t>
  </si>
  <si>
    <t>DHI</t>
  </si>
  <si>
    <t>AZO</t>
  </si>
  <si>
    <t>FNV</t>
  </si>
  <si>
    <t>MFC</t>
  </si>
  <si>
    <t>BLL</t>
  </si>
  <si>
    <t>PEG</t>
  </si>
  <si>
    <t>W</t>
  </si>
  <si>
    <t>MSI</t>
  </si>
  <si>
    <t>WCN</t>
  </si>
  <si>
    <t>HRL</t>
  </si>
  <si>
    <t>F</t>
  </si>
  <si>
    <t>CLX</t>
  </si>
  <si>
    <t>PH</t>
  </si>
  <si>
    <t>OTIS</t>
  </si>
  <si>
    <t>ADM</t>
  </si>
  <si>
    <t>CARR</t>
  </si>
  <si>
    <t>NIO</t>
  </si>
  <si>
    <t>MKC</t>
  </si>
  <si>
    <t>WMB</t>
  </si>
  <si>
    <t>AWK</t>
  </si>
  <si>
    <t>AFL</t>
  </si>
  <si>
    <t>SWK</t>
  </si>
  <si>
    <t>KR</t>
  </si>
  <si>
    <t>HPQ</t>
  </si>
  <si>
    <t>FMS</t>
  </si>
  <si>
    <t>RMD</t>
  </si>
  <si>
    <t>TME</t>
  </si>
  <si>
    <t>ED</t>
  </si>
  <si>
    <t>PRU</t>
  </si>
  <si>
    <t>ROK</t>
  </si>
  <si>
    <t>CS</t>
  </si>
  <si>
    <t>FTV</t>
  </si>
  <si>
    <t>GSX</t>
  </si>
  <si>
    <t>CHA</t>
  </si>
  <si>
    <t>LYB</t>
  </si>
  <si>
    <t>SLB</t>
  </si>
  <si>
    <t>EDU</t>
  </si>
  <si>
    <t>PSX</t>
  </si>
  <si>
    <t>GLW</t>
  </si>
  <si>
    <t>WIT</t>
  </si>
  <si>
    <t>MCK</t>
  </si>
  <si>
    <t>PINS</t>
  </si>
  <si>
    <t>AIG</t>
  </si>
  <si>
    <t>HLT</t>
  </si>
  <si>
    <t>LEN</t>
  </si>
  <si>
    <t>SLF</t>
  </si>
  <si>
    <t>MTD</t>
  </si>
  <si>
    <t>PANW</t>
  </si>
  <si>
    <t>ZTO</t>
  </si>
  <si>
    <t>BNK 24-11 회사채(AA-이상)액티브</t>
  </si>
  <si>
    <t>BNK 2차전지양극재</t>
  </si>
  <si>
    <t>BNK 미래전략기술액티브</t>
  </si>
  <si>
    <t>BNK 주주가치액티브</t>
  </si>
  <si>
    <t>마이티 200커버드콜ATM레버리지</t>
  </si>
  <si>
    <t>마이티 26-09 특수채(AAA)액티브</t>
  </si>
  <si>
    <t>마이티 다이나믹퀀트액티브</t>
  </si>
  <si>
    <t>마이티 코스피100</t>
  </si>
  <si>
    <t>KBSTAR 200TR</t>
  </si>
  <si>
    <t>KBSTAR 200IT</t>
  </si>
  <si>
    <t>KBSTAR 200건설</t>
  </si>
  <si>
    <t>KBSTAR 200경기소비재</t>
  </si>
  <si>
    <t>KBSTAR 200고배당커버드콜ATM</t>
  </si>
  <si>
    <t>KBSTAR 200금융</t>
  </si>
  <si>
    <t>KBSTAR 200산업재</t>
  </si>
  <si>
    <t>KBSTAR 200생활소비재</t>
  </si>
  <si>
    <t>KBSTAR 200선물레버리지</t>
  </si>
  <si>
    <t>KBSTAR 200선물인버스2X</t>
  </si>
  <si>
    <t>KBSTAR 200선물인버스</t>
  </si>
  <si>
    <t>KBSTAR 200에너지화학</t>
  </si>
  <si>
    <t>KBSTAR 200중공업</t>
  </si>
  <si>
    <t>KBSTAR 200</t>
  </si>
  <si>
    <t>KBSTAR 200철강소재</t>
  </si>
  <si>
    <t>KBSTAR 200커뮤니케이션서비스</t>
  </si>
  <si>
    <t>KBSTAR 23-11 회사채(AA-이상)액티브</t>
  </si>
  <si>
    <t>KBSTAR 25-03 회사채(AA-이상)액티브</t>
  </si>
  <si>
    <t>KBSTAR 25-11 회사채(AA-이상)액티브</t>
  </si>
  <si>
    <t>KBSTAR 2차전지TOP10</t>
  </si>
  <si>
    <t>KBSTAR 2차전지TOP10인버스(합성)</t>
  </si>
  <si>
    <t>KBSTAR 2차전지액티브</t>
  </si>
  <si>
    <t>KBSTAR 5대그룹주</t>
  </si>
  <si>
    <t>KBSTAR AI&amp;로봇</t>
  </si>
  <si>
    <t>KBSTAR ESG사회책임투자</t>
  </si>
  <si>
    <t>KBSTAR Fn K-뉴딜디지털플러스</t>
  </si>
  <si>
    <t>KBSTAR Fn5G테크</t>
  </si>
  <si>
    <t>KBSTAR Fn수소경제테마</t>
  </si>
  <si>
    <t>KBSTAR Fn창업투자회사</t>
  </si>
  <si>
    <t>KBSTAR Fn컨택트대표</t>
  </si>
  <si>
    <t>KBSTAR Fn플랫폼테마</t>
  </si>
  <si>
    <t>KBSTAR IT플러스</t>
  </si>
  <si>
    <t>KBSTAR KIS국고채30년Enhanced</t>
  </si>
  <si>
    <t>KBSTAR KP달러채권액티브</t>
  </si>
  <si>
    <t>KBSTAR KQ고배당</t>
  </si>
  <si>
    <t>KBSTAR KRX300레버리지</t>
  </si>
  <si>
    <t>KBSTAR KRX300미국달러선물혼합</t>
  </si>
  <si>
    <t>KBSTAR KRX300</t>
  </si>
  <si>
    <t>KBSTAR KRX기후변화솔루션</t>
  </si>
  <si>
    <t>KBSTAR TDF2030액티브</t>
  </si>
  <si>
    <t>KBSTAR TDF2040액티브</t>
  </si>
  <si>
    <t>KBSTAR TDF2050액티브</t>
  </si>
  <si>
    <t>KBSTAR V&amp;S셀렉트밸류</t>
  </si>
  <si>
    <t>KBSTAR V&amp;S셀렉트밸류채권혼합</t>
  </si>
  <si>
    <t>KBSTAR iSelect메타버스</t>
  </si>
  <si>
    <t>KBSTAR 게임테마</t>
  </si>
  <si>
    <t>KBSTAR 고배당</t>
  </si>
  <si>
    <t>KBSTAR 국고채3년선물인버스</t>
  </si>
  <si>
    <t>KBSTAR 국고채3년</t>
  </si>
  <si>
    <t>KBSTAR 국채30년레버리지KAP(합성)</t>
  </si>
  <si>
    <t>KBSTAR 국채선물10년인버스</t>
  </si>
  <si>
    <t>KBSTAR 국채선물10년</t>
  </si>
  <si>
    <t>KBSTAR 국채선물3년</t>
  </si>
  <si>
    <t>KBSTAR 국채선물5년추종인버스</t>
  </si>
  <si>
    <t>KBSTAR 국채선물5년추종</t>
  </si>
  <si>
    <t>KBSTAR 글로벌4차산업IT(합성 H)</t>
  </si>
  <si>
    <t>KBSTAR 글로벌농업경제MV</t>
  </si>
  <si>
    <t>KBSTAR 글로벌데이터센터리츠나스닥(합성)</t>
  </si>
  <si>
    <t>KBSTAR 글로벌메타버스Moorgate</t>
  </si>
  <si>
    <t>KBSTAR 글로벌수소경제Indxx</t>
  </si>
  <si>
    <t>KBSTAR 글로벌원자력iSelect</t>
  </si>
  <si>
    <t>KBSTAR 글로벌자산배분액티브</t>
  </si>
  <si>
    <t>KBSTAR 글로벌주식분산액티브</t>
  </si>
  <si>
    <t>KBSTAR 글로벌클린에너지S&amp;P</t>
  </si>
  <si>
    <t>KBSTAR 금융채액티브</t>
  </si>
  <si>
    <t>KBSTAR 내수주플러스</t>
  </si>
  <si>
    <t>KBSTAR 단기국공채액티브</t>
  </si>
  <si>
    <t>KBSTAR 단기종합채권(AA-이상)액티브</t>
  </si>
  <si>
    <t>KBSTAR 단기통안채</t>
  </si>
  <si>
    <t>KBSTAR 대형고배당10TR</t>
  </si>
  <si>
    <t>KBSTAR 머니마켓액티브</t>
  </si>
  <si>
    <t>KBSTAR 모멘텀로우볼</t>
  </si>
  <si>
    <t>KBSTAR 모멘텀밸류</t>
  </si>
  <si>
    <t>KBSTAR 미국S&amp;P500</t>
  </si>
  <si>
    <t>KBSTAR 미국S&amp;P500(H)</t>
  </si>
  <si>
    <t>KBSTAR 미국S&amp;P배당킹</t>
  </si>
  <si>
    <t>KBSTAR 미국S&amp;P원유생산기업(합성 H)</t>
  </si>
  <si>
    <t>KBSTAR 미국고정배당우선증권ICE TR</t>
  </si>
  <si>
    <t>KBSTAR 미국나스닥100</t>
  </si>
  <si>
    <t>KBSTAR 미국단기투자등급회사채액티브</t>
  </si>
  <si>
    <t>KBSTAR 미국달러SOFR금리액티브(합성)</t>
  </si>
  <si>
    <t>KBSTAR 미국달러선물인버스</t>
  </si>
  <si>
    <t>KBSTAR 미국반도체NYSE</t>
  </si>
  <si>
    <t>KBSTAR 미국반도체NYSE(H)</t>
  </si>
  <si>
    <t>KBSTAR 미국빅데이터Top3채권혼합iSelect</t>
  </si>
  <si>
    <t>KBSTAR 미국장기국채선물레버리지(합성 H)</t>
  </si>
  <si>
    <t>KBSTAR 미국장기국채선물인버스2X(합성 H)</t>
  </si>
  <si>
    <t>KBSTAR 미국장기국채선물인버스(H)</t>
  </si>
  <si>
    <t>KBSTAR 미국장기국채선물(H)</t>
  </si>
  <si>
    <t>KBSTAR 배터리 리사이클링iSelect</t>
  </si>
  <si>
    <t>KBSTAR 비메모리반도체액티브</t>
  </si>
  <si>
    <t>KBSTAR 삼성그룹Top3채권혼합블룸버그</t>
  </si>
  <si>
    <t>KBSTAR 수출주</t>
  </si>
  <si>
    <t>KBSTAR 우량업종대표주</t>
  </si>
  <si>
    <t>KBSTAR 유로스탁스50(H)</t>
  </si>
  <si>
    <t>KBSTAR 종합채권(A-이상)액티브</t>
  </si>
  <si>
    <t>KBSTAR 주식혼합</t>
  </si>
  <si>
    <t>KBSTAR 중국MSCI China(H)</t>
  </si>
  <si>
    <t>KBSTAR 중국본토CSI300</t>
  </si>
  <si>
    <t>KBSTAR 중국본토대형주CSI100</t>
  </si>
  <si>
    <t>KBSTAR 중기우량회사채</t>
  </si>
  <si>
    <t>KBSTAR 중소형고배당</t>
  </si>
  <si>
    <t>KBSTAR 중장기국공채액티브</t>
  </si>
  <si>
    <t>KBSTAR 차이나HSCEI(H)</t>
  </si>
  <si>
    <t>KBSTAR 차이나H선물인버스(H)</t>
  </si>
  <si>
    <t>KBSTAR 차이나항셍테크</t>
  </si>
  <si>
    <t>KBSTAR 채권혼합</t>
  </si>
  <si>
    <t>KBSTAR 코스닥150선물레버리지</t>
  </si>
  <si>
    <t>KBSTAR 코스닥150선물인버스</t>
  </si>
  <si>
    <t>KBSTAR 코스닥150</t>
  </si>
  <si>
    <t>KBSTAR 코스피</t>
  </si>
  <si>
    <t>KBSTAR 팔라듐선물인버스(H)</t>
  </si>
  <si>
    <t>KBSTAR 팔라듐선물(H)</t>
  </si>
  <si>
    <t>KBSTAR 헬스케어</t>
  </si>
  <si>
    <t>KBSTAR 헬스케어채권혼합</t>
  </si>
  <si>
    <t>MASTER 테크미디어텔레콤액티브</t>
  </si>
  <si>
    <t>MASTER 스마트커머스액티브</t>
  </si>
  <si>
    <t>HANARO 200 TOP10</t>
  </si>
  <si>
    <t>HANARO 200TR</t>
  </si>
  <si>
    <t>HANARO 200선물레버리지</t>
  </si>
  <si>
    <t>HANARO 200선물인버스</t>
  </si>
  <si>
    <t>HANARO 200</t>
  </si>
  <si>
    <t>HANARO 32-10 국고채액티브</t>
  </si>
  <si>
    <t>HANARO CAPEX설비투자iSelect</t>
  </si>
  <si>
    <t>HANARO CD금리액티브(합성)</t>
  </si>
  <si>
    <t>HANARO Fn K-POP&amp;미디어</t>
  </si>
  <si>
    <t>HANARO Fn K-게임</t>
  </si>
  <si>
    <t>HANARO Fn K-뉴딜디지털플러스</t>
  </si>
  <si>
    <t>HANARO Fn K-메타버스MZ</t>
  </si>
  <si>
    <t>HANARO Fn K-반도체</t>
  </si>
  <si>
    <t>HANARO Fn K-푸드</t>
  </si>
  <si>
    <t>HANARO Fn5G산업</t>
  </si>
  <si>
    <t>HANARO Fn골프테마</t>
  </si>
  <si>
    <t>HANARO Fn전기&amp;수소차</t>
  </si>
  <si>
    <t>HANARO Fn조선해운</t>
  </si>
  <si>
    <t>HANARO Fn친환경에너지</t>
  </si>
  <si>
    <t>HANARO KAP초장기국고채</t>
  </si>
  <si>
    <t>HANARO KOFR금리액티브(합성)</t>
  </si>
  <si>
    <t>HANARO KRX300</t>
  </si>
  <si>
    <t>HANARO KRX기후변화솔루션</t>
  </si>
  <si>
    <t>HANARO MSCI Korea TR</t>
  </si>
  <si>
    <t>HANARO e커머스</t>
  </si>
  <si>
    <t>HANARO 고배당</t>
  </si>
  <si>
    <t>HANARO 글로벌반도체TOP10 SOLACTIVE</t>
  </si>
  <si>
    <t>HANARO 글로벌럭셔리S&amp;P(합성)</t>
  </si>
  <si>
    <t>HANARO 글로벌백신치료제MSCI</t>
  </si>
  <si>
    <t>HANARO 글로벌생성형AI액티브</t>
  </si>
  <si>
    <t>HANARO 글로벌신재생에너지MSCI(합성)</t>
  </si>
  <si>
    <t>HANARO 글로벌워터MSCI(합성)</t>
  </si>
  <si>
    <t>HANARO 글로벌탄소배출권선물ICE(합성)</t>
  </si>
  <si>
    <t>HANARO 농업융복합산업</t>
  </si>
  <si>
    <t>HANARO 단기채권액티브</t>
  </si>
  <si>
    <t>HANARO 미국S&amp;P500</t>
  </si>
  <si>
    <t>HANARO 미국메타버스iSelect</t>
  </si>
  <si>
    <t>HANARO 원자력iSelect</t>
  </si>
  <si>
    <t>HANARO 유로존국채25년플러스(합성 H)</t>
  </si>
  <si>
    <t>HANARO 종합채권(AA-이상)액티브</t>
  </si>
  <si>
    <t>HANARO 코스닥150선물레버리지</t>
  </si>
  <si>
    <t>HANARO 코스닥150</t>
  </si>
  <si>
    <t>HANARO 탄소효율그린뉴딜</t>
  </si>
  <si>
    <t>파워 코스피100</t>
  </si>
  <si>
    <t>파워 200</t>
  </si>
  <si>
    <t>파워 고배당저변동성</t>
  </si>
  <si>
    <t>대신343 K200</t>
  </si>
  <si>
    <t>마이다스 KoreaStock액티브</t>
  </si>
  <si>
    <t>마이다스 KoreaStock중소형액티브</t>
  </si>
  <si>
    <t>TIGER 200TR</t>
  </si>
  <si>
    <t>TIGER 200 산업재</t>
  </si>
  <si>
    <t>TIGER 200 생활소비재</t>
  </si>
  <si>
    <t>TIGER 200</t>
  </si>
  <si>
    <t>TIGER 200IT레버리지</t>
  </si>
  <si>
    <t>TIGER 200동일가중</t>
  </si>
  <si>
    <t>TIGER 200선물레버리지</t>
  </si>
  <si>
    <t>TIGER 200선물인버스2X</t>
  </si>
  <si>
    <t>TIGER 200에너지화학레버리지</t>
  </si>
  <si>
    <t>TIGER 200커뮤니케이션서비스</t>
  </si>
  <si>
    <t>TIGER 200커버드콜ATM</t>
  </si>
  <si>
    <t>TIGER 200 헬스케어</t>
  </si>
  <si>
    <t>TIGER 23-12 국공채액티브</t>
  </si>
  <si>
    <t>TIGER 24-04 회사채(A+이상)액티브</t>
  </si>
  <si>
    <t>TIGER 24-10 회사채(A+이상)액티브</t>
  </si>
  <si>
    <t>TIGER 25-10 회사채(A+이상)액티브</t>
  </si>
  <si>
    <t>TIGER 2차전지소재Fn</t>
  </si>
  <si>
    <t>TIGER 2차전지테마</t>
  </si>
  <si>
    <t>TIGER AI코리아그로스액티브</t>
  </si>
  <si>
    <t>TIGER CD금리투자KIS(합성)</t>
  </si>
  <si>
    <t>TIGER Fn메타버스</t>
  </si>
  <si>
    <t>TIGER Fn반도체TOP10</t>
  </si>
  <si>
    <t>TIGER Fn신재생에너지</t>
  </si>
  <si>
    <t>TIGER KEDI혁신기업ESG30</t>
  </si>
  <si>
    <t>TIGER KRX BBIG K-뉴딜레버리지</t>
  </si>
  <si>
    <t>TIGER KRX BBIG K-뉴딜</t>
  </si>
  <si>
    <t>TIGER KRX2차전지K-뉴딜레버리지</t>
  </si>
  <si>
    <t>TIGER KRX2차전지K-뉴딜</t>
  </si>
  <si>
    <t>TIGER KRX300</t>
  </si>
  <si>
    <t>TIGER KRX게임K-뉴딜</t>
  </si>
  <si>
    <t>TIGER KRX기후변화솔루션</t>
  </si>
  <si>
    <t>TIGER KRX바이오K-뉴딜</t>
  </si>
  <si>
    <t>TIGER KRX인터넷K-뉴딜</t>
  </si>
  <si>
    <t>TIGER K게임</t>
  </si>
  <si>
    <t>TIGER LG그룹+펀더멘털</t>
  </si>
  <si>
    <t>TIGER MKF배당귀족</t>
  </si>
  <si>
    <t>TIGER MSCI KOREA ESG리더스</t>
  </si>
  <si>
    <t>TIGER MSCI KOREA ESG유니버설</t>
  </si>
  <si>
    <t>TIGER MSCI Korea TR</t>
  </si>
  <si>
    <t>TIGER 미국S&amp;P500선물(H)</t>
  </si>
  <si>
    <t>TIGER S&amp;P글로벌인프라(합성)</t>
  </si>
  <si>
    <t>TIGER TOP10</t>
  </si>
  <si>
    <t>TIGER TSMC밸류체인FACTSET</t>
  </si>
  <si>
    <t>TIGER 경기방어</t>
  </si>
  <si>
    <t>TIGER 경기방어채권혼합</t>
  </si>
  <si>
    <t>TIGER 골드선물(H)</t>
  </si>
  <si>
    <t>TIGER 구리실물</t>
  </si>
  <si>
    <t>TIGER 국채3년</t>
  </si>
  <si>
    <t>TIGER 글로벌AI&amp;로보틱스 INDXX</t>
  </si>
  <si>
    <t>TIGER 글로벌AI액티브</t>
  </si>
  <si>
    <t>TIGER 글로벌BBIG액티브</t>
  </si>
  <si>
    <t>TIGER 글로벌멀티에셋TIF액티브</t>
  </si>
  <si>
    <t>TIGER 글로벌메타버스액티브</t>
  </si>
  <si>
    <t>TIGER 글로벌사이버보안INDXX</t>
  </si>
  <si>
    <t>TIGER 글로벌클라우드컴퓨팅INDXX</t>
  </si>
  <si>
    <t>TIGER S&amp;P글로벌헬스케어(합성)</t>
  </si>
  <si>
    <t>TIGER 글로벌혁신블루칩TOP10</t>
  </si>
  <si>
    <t>TIGER 금속선물(H)</t>
  </si>
  <si>
    <t>TIGER 금은선물(H)</t>
  </si>
  <si>
    <t>TIGER 농산물선물Enhanced(H)</t>
  </si>
  <si>
    <t>TIGER 단기통안채</t>
  </si>
  <si>
    <t>TIGER 라틴35</t>
  </si>
  <si>
    <t>TIGER 레버리지</t>
  </si>
  <si>
    <t>TIGER 리츠부동산인프라채권TR KIS</t>
  </si>
  <si>
    <t>TIGER 리츠부동산인프라</t>
  </si>
  <si>
    <t>TIGER 모멘텀</t>
  </si>
  <si>
    <t>TIGER 미국S&amp;P500TR(H)</t>
  </si>
  <si>
    <t>TIGER 미국S&amp;P500배당귀족</t>
  </si>
  <si>
    <t>TIGER 미국S&amp;P500</t>
  </si>
  <si>
    <t>TIGER 미국나스닥100TR채권혼합Fn</t>
  </si>
  <si>
    <t>TIGER 미국나스닥100TR(H)</t>
  </si>
  <si>
    <t>TIGER 미국나스닥100레버리지(합성)</t>
  </si>
  <si>
    <t>TIGER 미국나스닥100</t>
  </si>
  <si>
    <t>TIGER 미국나스닥100커버드콜(합성)</t>
  </si>
  <si>
    <t>계좌</t>
  </si>
  <si>
    <t>계좌아이디</t>
  </si>
  <si>
    <t>고객아이디</t>
  </si>
  <si>
    <t>계좌번호</t>
  </si>
  <si>
    <t>총자산</t>
  </si>
  <si>
    <t>출금가능금액</t>
  </si>
  <si>
    <t>100-002-698066</t>
  </si>
  <si>
    <t>100-003-778289</t>
  </si>
  <si>
    <t>100-003-619232</t>
  </si>
  <si>
    <t>100-007-026797</t>
  </si>
  <si>
    <t>100-002-491366</t>
  </si>
  <si>
    <t>100-009-316192</t>
  </si>
  <si>
    <t>100-003-919453</t>
  </si>
  <si>
    <t>100-005-358595</t>
  </si>
  <si>
    <t>100-004-512658</t>
  </si>
  <si>
    <t>100-005-878157</t>
  </si>
  <si>
    <t>100-006-984916</t>
  </si>
  <si>
    <t>100-008-713760</t>
  </si>
  <si>
    <t>100-006-771835</t>
  </si>
  <si>
    <t>100-002-667983</t>
  </si>
  <si>
    <t>100-002-202862</t>
  </si>
  <si>
    <t>100-002-883672</t>
  </si>
  <si>
    <t>100-008-468379</t>
  </si>
  <si>
    <t>100-004-432532</t>
  </si>
  <si>
    <t>100-005-400684</t>
  </si>
  <si>
    <t>100-006-707692</t>
  </si>
  <si>
    <t>100-008-578638</t>
  </si>
  <si>
    <t>100-004-069379</t>
  </si>
  <si>
    <t>100-007-725658</t>
  </si>
  <si>
    <t>100-002-070083</t>
  </si>
  <si>
    <t>100-009-182867</t>
  </si>
  <si>
    <t>100-006-678130</t>
  </si>
  <si>
    <t>100-001-911046</t>
  </si>
  <si>
    <t>100-002-546807</t>
  </si>
  <si>
    <t>100-008-639678</t>
  </si>
  <si>
    <t>100-004-985346</t>
  </si>
  <si>
    <t>100-003-196371</t>
  </si>
  <si>
    <t>100-003-448479</t>
  </si>
  <si>
    <t>100-003-598400</t>
  </si>
  <si>
    <t>100-003-768314</t>
  </si>
  <si>
    <t>100-004-177514</t>
  </si>
  <si>
    <t>100-006-826183</t>
  </si>
  <si>
    <t>100-006-972620</t>
  </si>
  <si>
    <t>100-004-848222</t>
  </si>
  <si>
    <t>100-007-120074</t>
  </si>
  <si>
    <t>100-006-077077</t>
  </si>
  <si>
    <t>100-007-381016</t>
  </si>
  <si>
    <t>100-002-418609</t>
  </si>
  <si>
    <t>100-007-777252</t>
  </si>
  <si>
    <t>100-002-107069</t>
  </si>
  <si>
    <t>100-004-194408</t>
  </si>
  <si>
    <t>100-004-920273</t>
  </si>
  <si>
    <t>100-005-511335</t>
  </si>
  <si>
    <t>100-006-578173</t>
  </si>
  <si>
    <t>product_product_id</t>
  </si>
  <si>
    <t>매수 한달 뒤 차익 1000원씩 남기고
매도</t>
  </si>
  <si>
    <t>&lt;--PB1 포트폴리오 1의 profit</t>
  </si>
  <si>
    <t>스톰테크</t>
  </si>
  <si>
    <t>에코프로머티</t>
  </si>
  <si>
    <t>프로젠</t>
  </si>
  <si>
    <t>에이직랜드</t>
  </si>
  <si>
    <t>한국제13호스팩</t>
  </si>
  <si>
    <t>큐로셀</t>
  </si>
  <si>
    <t>쏘닉스</t>
  </si>
  <si>
    <t>유진테크놀로지</t>
  </si>
  <si>
    <t>유투바이오</t>
  </si>
  <si>
    <t>에스엘에스바이오</t>
  </si>
  <si>
    <t>신성에스티</t>
  </si>
  <si>
    <t>아이엠티</t>
  </si>
  <si>
    <t>레뷰코퍼레이션</t>
  </si>
  <si>
    <t>밀리의서재</t>
  </si>
  <si>
    <t>인스웨이브시스템즈</t>
  </si>
  <si>
    <t>상상인제4호스팩</t>
  </si>
  <si>
    <t>율촌</t>
  </si>
  <si>
    <t>크라우드웍스</t>
  </si>
  <si>
    <t>대신밸런스제15호스팩</t>
  </si>
  <si>
    <t>스마트레이더시스템</t>
  </si>
  <si>
    <t>넥스틸</t>
  </si>
  <si>
    <t>농금채(중앙회)2020-1이5Y-C</t>
  </si>
  <si>
    <t>농업금융채권(은행)2022-08이1.5Y-D</t>
  </si>
  <si>
    <t>농업금융채권(은행)2023-07이-A(신종)</t>
  </si>
  <si>
    <t>코츠테크놀로지</t>
  </si>
  <si>
    <t>큐리옥스바이오시스템즈</t>
  </si>
  <si>
    <t>엠아이큐브솔루션</t>
  </si>
  <si>
    <t>시지트로닉스</t>
  </si>
  <si>
    <t>유안타제14호스팩</t>
  </si>
  <si>
    <t>파로스아이바이오</t>
  </si>
  <si>
    <t>와이랩</t>
  </si>
  <si>
    <t>DB금융스팩11호</t>
  </si>
  <si>
    <t>교보14호스팩</t>
  </si>
  <si>
    <t>오픈놀</t>
  </si>
  <si>
    <t>시큐센</t>
  </si>
  <si>
    <t>가이아코퍼레이션</t>
  </si>
  <si>
    <t>프로티아</t>
  </si>
  <si>
    <t>큐라티스</t>
  </si>
  <si>
    <t>이수스페셜티케미컬</t>
  </si>
  <si>
    <t>OCI</t>
  </si>
  <si>
    <t>씨유박스</t>
  </si>
  <si>
    <t>큐라켐</t>
  </si>
  <si>
    <t>에스바이오메딕스</t>
  </si>
  <si>
    <t>슈어소프트테크</t>
  </si>
  <si>
    <t>SK오션플랜트</t>
  </si>
  <si>
    <t>노보믹스</t>
  </si>
  <si>
    <t>주식킹</t>
  </si>
  <si>
    <t>자문사펀드</t>
  </si>
  <si>
    <t>자문사제안펀드</t>
  </si>
  <si>
    <t>펀드02</t>
  </si>
  <si>
    <t>금융성공 펀드</t>
  </si>
  <si>
    <t>투자성공 펀드</t>
  </si>
  <si>
    <t>전문 주식</t>
  </si>
  <si>
    <t>주식 사랑</t>
  </si>
  <si>
    <t>account_product_id</t>
  </si>
  <si>
    <t>products_id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</si>
</sst>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00000000000"/>
    <numFmt numFmtId="166" formatCode="yyyy&quot;-&quot;mm&quot;-&quot;dd"/>
    <numFmt numFmtId="167" formatCode="#,##0.00;(#,##0.00)"/>
  </numFmts>
  <fonts count="1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Malgun Gothic"/>
    </font>
    <font>
      <sz val="10.0"/>
      <color rgb="FF0F0F0F"/>
      <name val="Quattrocento Sans"/>
    </font>
    <font>
      <color theme="1"/>
      <name val="Arial"/>
    </font>
    <font>
      <b/>
      <sz val="11.0"/>
      <color rgb="FF000000"/>
      <name val="Malgun Gothic"/>
    </font>
    <font>
      <sz val="11.0"/>
      <color rgb="FF000000"/>
      <name val="Malgun Gothic"/>
    </font>
    <font>
      <sz val="11.0"/>
      <color rgb="FF000000"/>
      <name val="&quot;맑은 고딕&quot;"/>
    </font>
    <font>
      <color rgb="FF000000"/>
      <name val="Verdana"/>
    </font>
    <font>
      <b/>
      <sz val="11.0"/>
      <color rgb="FF000000"/>
      <name val="&quot;Malgun Gothic&quot;"/>
    </font>
    <font>
      <sz val="11.0"/>
      <color rgb="FF000000"/>
      <name val="&quot;Malgun Gothic&quot;"/>
    </font>
    <font>
      <sz val="11.0"/>
      <color theme="1"/>
      <name val="Calibri"/>
    </font>
    <font>
      <b/>
      <sz val="11.0"/>
      <color theme="1"/>
      <name val="Malgun Gothic"/>
    </font>
    <font>
      <sz val="11.0"/>
      <color rgb="FF000000"/>
      <name val="Calibri"/>
      <scheme val="minor"/>
    </font>
    <font>
      <color rgb="FF000000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2" numFmtId="164" xfId="0" applyAlignment="1" applyFont="1" applyNumberFormat="1">
      <alignment readingOrder="0" vertical="center"/>
    </xf>
    <xf borderId="0" fillId="0" fontId="2" numFmtId="20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4" fontId="7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center" readingOrder="0" shrinkToFit="0" vertical="bottom" wrapText="0"/>
    </xf>
    <xf borderId="1" fillId="4" fontId="7" numFmtId="165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0" fillId="3" fontId="8" numFmtId="0" xfId="0" applyAlignment="1" applyFont="1">
      <alignment horizontal="center" readingOrder="0" shrinkToFit="0" vertical="bottom" wrapText="0"/>
    </xf>
    <xf borderId="1" fillId="0" fontId="9" numFmtId="0" xfId="0" applyAlignment="1" applyBorder="1" applyFont="1">
      <alignment readingOrder="0" vertical="center"/>
    </xf>
    <xf borderId="0" fillId="5" fontId="2" numFmtId="0" xfId="0" applyAlignment="1" applyFill="1" applyFont="1">
      <alignment vertical="center"/>
    </xf>
    <xf borderId="2" fillId="0" fontId="9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1" fillId="6" fontId="6" numFmtId="0" xfId="0" applyAlignment="1" applyBorder="1" applyFill="1" applyFont="1">
      <alignment horizontal="center" readingOrder="0" vertical="center"/>
    </xf>
    <xf borderId="1" fillId="6" fontId="6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 vertical="center"/>
    </xf>
    <xf borderId="1" fillId="6" fontId="10" numFmtId="0" xfId="0" applyAlignment="1" applyBorder="1" applyFont="1">
      <alignment horizontal="center" readingOrder="0" vertical="center"/>
    </xf>
    <xf borderId="2" fillId="6" fontId="10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2" fillId="2" fontId="10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readingOrder="0" shrinkToFit="0" vertical="bottom" wrapText="0"/>
    </xf>
    <xf borderId="1" fillId="2" fontId="6" numFmtId="165" xfId="0" applyAlignment="1" applyBorder="1" applyFont="1" applyNumberFormat="1">
      <alignment horizontal="center" readingOrder="0" vertical="center"/>
    </xf>
    <xf borderId="0" fillId="4" fontId="2" numFmtId="0" xfId="0" applyAlignment="1" applyFont="1">
      <alignment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 shrinkToFit="0" vertical="bottom" wrapText="0"/>
    </xf>
    <xf borderId="1" fillId="3" fontId="7" numFmtId="165" xfId="0" applyAlignment="1" applyBorder="1" applyFont="1" applyNumberFormat="1">
      <alignment horizontal="center" readingOrder="0" vertical="center"/>
    </xf>
    <xf borderId="2" fillId="3" fontId="11" numFmtId="0" xfId="0" applyAlignment="1" applyBorder="1" applyFont="1">
      <alignment horizontal="center" readingOrder="0" vertical="center"/>
    </xf>
    <xf borderId="1" fillId="7" fontId="6" numFmtId="0" xfId="0" applyAlignment="1" applyBorder="1" applyFill="1" applyFont="1">
      <alignment horizontal="center" readingOrder="0" vertical="center"/>
    </xf>
    <xf borderId="1" fillId="7" fontId="7" numFmtId="0" xfId="0" applyAlignment="1" applyBorder="1" applyFont="1">
      <alignment horizontal="center" readingOrder="0" vertical="center"/>
    </xf>
    <xf borderId="1" fillId="7" fontId="7" numFmtId="0" xfId="0" applyAlignment="1" applyBorder="1" applyFont="1">
      <alignment horizontal="center" readingOrder="0" shrinkToFit="0" vertical="bottom" wrapText="0"/>
    </xf>
    <xf borderId="1" fillId="7" fontId="7" numFmtId="165" xfId="0" applyAlignment="1" applyBorder="1" applyFont="1" applyNumberFormat="1">
      <alignment horizontal="center" readingOrder="0" vertical="center"/>
    </xf>
    <xf borderId="2" fillId="7" fontId="11" numFmtId="0" xfId="0" applyAlignment="1" applyBorder="1" applyFont="1">
      <alignment horizontal="center" readingOrder="0" vertical="center"/>
    </xf>
    <xf borderId="1" fillId="8" fontId="6" numFmtId="0" xfId="0" applyAlignment="1" applyBorder="1" applyFill="1" applyFont="1">
      <alignment horizontal="center" readingOrder="0" vertical="center"/>
    </xf>
    <xf borderId="1" fillId="8" fontId="7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readingOrder="0" shrinkToFit="0" vertical="bottom" wrapText="0"/>
    </xf>
    <xf borderId="1" fillId="8" fontId="7" numFmtId="165" xfId="0" applyAlignment="1" applyBorder="1" applyFont="1" applyNumberFormat="1">
      <alignment horizontal="center" readingOrder="0" vertical="center"/>
    </xf>
    <xf borderId="2" fillId="8" fontId="11" numFmtId="0" xfId="0" applyAlignment="1" applyBorder="1" applyFont="1">
      <alignment horizontal="center" readingOrder="0" vertical="center"/>
    </xf>
    <xf borderId="2" fillId="4" fontId="11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 vertical="center"/>
    </xf>
    <xf borderId="4" fillId="0" fontId="9" numFmtId="0" xfId="0" applyAlignment="1" applyBorder="1" applyFont="1">
      <alignment readingOrder="0" vertical="center"/>
    </xf>
    <xf borderId="0" fillId="0" fontId="9" numFmtId="0" xfId="0" applyAlignment="1" applyFont="1">
      <alignment readingOrder="0" vertical="center"/>
    </xf>
    <xf borderId="1" fillId="3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" xfId="0" applyAlignment="1" applyBorder="1" applyFont="1" applyNumberFormat="1">
      <alignment horizontal="center" readingOrder="0" vertical="center"/>
    </xf>
    <xf borderId="1" fillId="4" fontId="1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readingOrder="0" vertical="center"/>
    </xf>
    <xf borderId="1" fillId="4" fontId="2" numFmtId="0" xfId="0" applyAlignment="1" applyBorder="1" applyFont="1">
      <alignment readingOrder="0" vertical="center"/>
    </xf>
    <xf borderId="1" fillId="4" fontId="2" numFmtId="166" xfId="0" applyAlignment="1" applyBorder="1" applyFont="1" applyNumberFormat="1">
      <alignment readingOrder="0" vertical="center"/>
    </xf>
    <xf borderId="1" fillId="4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9" fontId="12" numFmtId="0" xfId="0" applyAlignment="1" applyBorder="1" applyFill="1" applyFont="1">
      <alignment horizontal="right" readingOrder="0" vertical="center"/>
    </xf>
    <xf borderId="1" fillId="9" fontId="2" numFmtId="0" xfId="0" applyAlignment="1" applyBorder="1" applyFont="1">
      <alignment readingOrder="0" vertical="center"/>
    </xf>
    <xf borderId="6" fillId="9" fontId="12" numFmtId="0" xfId="0" applyAlignment="1" applyBorder="1" applyFont="1">
      <alignment horizontal="right" readingOrder="0" vertical="center"/>
    </xf>
    <xf borderId="6" fillId="9" fontId="12" numFmtId="166" xfId="0" applyAlignment="1" applyBorder="1" applyFont="1" applyNumberFormat="1">
      <alignment horizontal="right" vertical="center"/>
    </xf>
    <xf borderId="6" fillId="9" fontId="12" numFmtId="0" xfId="0" applyAlignment="1" applyBorder="1" applyFont="1">
      <alignment horizontal="center" vertical="center"/>
    </xf>
    <xf borderId="6" fillId="9" fontId="12" numFmtId="0" xfId="0" applyAlignment="1" applyBorder="1" applyFont="1">
      <alignment horizontal="right" vertical="center"/>
    </xf>
    <xf borderId="0" fillId="0" fontId="12" numFmtId="0" xfId="0" applyAlignment="1" applyFont="1">
      <alignment vertical="center"/>
    </xf>
    <xf borderId="1" fillId="4" fontId="12" numFmtId="0" xfId="0" applyAlignment="1" applyBorder="1" applyFont="1">
      <alignment horizontal="right" readingOrder="0" vertical="center"/>
    </xf>
    <xf borderId="6" fillId="4" fontId="12" numFmtId="0" xfId="0" applyAlignment="1" applyBorder="1" applyFont="1">
      <alignment horizontal="right" readingOrder="0" vertical="center"/>
    </xf>
    <xf borderId="7" fillId="4" fontId="12" numFmtId="166" xfId="0" applyAlignment="1" applyBorder="1" applyFont="1" applyNumberFormat="1">
      <alignment horizontal="right" vertical="center"/>
    </xf>
    <xf borderId="7" fillId="4" fontId="12" numFmtId="0" xfId="0" applyAlignment="1" applyBorder="1" applyFont="1">
      <alignment horizontal="center" vertical="center"/>
    </xf>
    <xf borderId="6" fillId="4" fontId="12" numFmtId="0" xfId="0" applyAlignment="1" applyBorder="1" applyFont="1">
      <alignment horizontal="right" vertical="center"/>
    </xf>
    <xf borderId="0" fillId="4" fontId="2" numFmtId="0" xfId="0" applyAlignment="1" applyFont="1">
      <alignment readingOrder="0" vertical="center"/>
    </xf>
    <xf borderId="1" fillId="4" fontId="12" numFmtId="166" xfId="0" applyAlignment="1" applyBorder="1" applyFont="1" applyNumberFormat="1">
      <alignment horizontal="right" vertical="center"/>
    </xf>
    <xf borderId="1" fillId="4" fontId="1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167" xfId="0" applyAlignment="1" applyFont="1" applyNumberFormat="1">
      <alignment vertical="center"/>
    </xf>
    <xf borderId="0" fillId="0" fontId="2" numFmtId="10" xfId="0" applyAlignment="1" applyFont="1" applyNumberFormat="1">
      <alignment vertical="center"/>
    </xf>
    <xf borderId="6" fillId="4" fontId="12" numFmtId="166" xfId="0" applyAlignment="1" applyBorder="1" applyFont="1" applyNumberFormat="1">
      <alignment horizontal="right" vertical="center"/>
    </xf>
    <xf borderId="6" fillId="4" fontId="12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right" readingOrder="0" vertical="center"/>
    </xf>
    <xf borderId="1" fillId="0" fontId="6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6" fillId="10" fontId="12" numFmtId="0" xfId="0" applyAlignment="1" applyBorder="1" applyFill="1" applyFont="1">
      <alignment horizontal="right" readingOrder="0" vertical="center"/>
    </xf>
    <xf borderId="7" fillId="0" fontId="12" numFmtId="0" xfId="0" applyAlignment="1" applyBorder="1" applyFont="1">
      <alignment horizontal="right" readingOrder="0" vertical="center"/>
    </xf>
    <xf borderId="8" fillId="0" fontId="12" numFmtId="0" xfId="0" applyAlignment="1" applyBorder="1" applyFont="1">
      <alignment vertical="center"/>
    </xf>
    <xf borderId="9" fillId="0" fontId="12" numFmtId="0" xfId="0" applyAlignment="1" applyBorder="1" applyFont="1">
      <alignment vertical="center"/>
    </xf>
    <xf borderId="5" fillId="0" fontId="12" numFmtId="0" xfId="0" applyAlignment="1" applyBorder="1" applyFont="1">
      <alignment vertical="center"/>
    </xf>
    <xf borderId="7" fillId="0" fontId="12" numFmtId="0" xfId="0" applyAlignment="1" applyBorder="1" applyFont="1">
      <alignment horizontal="right" vertical="center"/>
    </xf>
    <xf borderId="5" fillId="0" fontId="12" numFmtId="0" xfId="0" applyAlignment="1" applyBorder="1" applyFont="1">
      <alignment vertical="center"/>
    </xf>
    <xf borderId="7" fillId="0" fontId="12" numFmtId="0" xfId="0" applyAlignment="1" applyBorder="1" applyFont="1">
      <alignment horizontal="right" vertical="center"/>
    </xf>
    <xf borderId="10" fillId="0" fontId="12" numFmtId="0" xfId="0" applyAlignment="1" applyBorder="1" applyFont="1">
      <alignment vertical="center"/>
    </xf>
    <xf borderId="7" fillId="0" fontId="12" numFmtId="0" xfId="0" applyAlignment="1" applyBorder="1" applyFont="1">
      <alignment vertical="center"/>
    </xf>
    <xf borderId="11" fillId="0" fontId="12" numFmtId="0" xfId="0" applyAlignment="1" applyBorder="1" applyFont="1">
      <alignment vertical="center"/>
    </xf>
    <xf borderId="8" fillId="0" fontId="12" numFmtId="0" xfId="0" applyAlignment="1" applyBorder="1" applyFont="1">
      <alignment vertical="center"/>
    </xf>
    <xf borderId="7" fillId="0" fontId="12" numFmtId="0" xfId="0" applyAlignment="1" applyBorder="1" applyFont="1">
      <alignment vertical="center"/>
    </xf>
    <xf borderId="1" fillId="3" fontId="1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0" fillId="0" fontId="2" numFmtId="166" xfId="0" applyAlignment="1" applyFont="1" applyNumberFormat="1">
      <alignment readingOrder="0" vertical="center"/>
    </xf>
    <xf borderId="1" fillId="0" fontId="7" numFmtId="20" xfId="0" applyAlignment="1" applyBorder="1" applyFont="1" applyNumberFormat="1">
      <alignment horizontal="center" readingOrder="0" vertical="center"/>
    </xf>
    <xf borderId="1" fillId="0" fontId="11" numFmtId="166" xfId="0" applyAlignment="1" applyBorder="1" applyFont="1" applyNumberFormat="1">
      <alignment horizontal="center" readingOrder="0" vertical="center"/>
    </xf>
    <xf borderId="1" fillId="4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vertical="center"/>
    </xf>
    <xf borderId="1" fillId="0" fontId="8" numFmtId="166" xfId="0" applyAlignment="1" applyBorder="1" applyFont="1" applyNumberFormat="1">
      <alignment horizontal="center" readingOrder="0" shrinkToFit="0" vertical="center" wrapText="0"/>
    </xf>
    <xf borderId="0" fillId="0" fontId="8" numFmtId="14" xfId="0" applyAlignment="1" applyFont="1" applyNumberFormat="1">
      <alignment shrinkToFit="0" vertical="center" wrapText="0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1" fillId="5" fontId="7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right" vertical="center"/>
    </xf>
    <xf borderId="1" fillId="0" fontId="7" numFmtId="0" xfId="0" applyAlignment="1" applyBorder="1" applyFont="1">
      <alignment horizontal="right" vertical="center"/>
    </xf>
    <xf borderId="1" fillId="0" fontId="7" numFmtId="1" xfId="0" applyAlignment="1" applyBorder="1" applyFont="1" applyNumberFormat="1">
      <alignment horizontal="right" readingOrder="0" vertical="center"/>
    </xf>
    <xf borderId="1" fillId="0" fontId="7" numFmtId="1" xfId="0" applyAlignment="1" applyBorder="1" applyFont="1" applyNumberFormat="1">
      <alignment horizontal="right" vertical="center"/>
    </xf>
    <xf borderId="1" fillId="0" fontId="14" numFmtId="0" xfId="0" applyAlignment="1" applyBorder="1" applyFont="1">
      <alignment horizontal="center" readingOrder="0" vertical="center"/>
    </xf>
    <xf borderId="1" fillId="0" fontId="14" numFmtId="1" xfId="0" applyAlignment="1" applyBorder="1" applyFont="1" applyNumberFormat="1">
      <alignment horizontal="right" vertical="center"/>
    </xf>
    <xf borderId="1" fillId="0" fontId="14" numFmtId="0" xfId="0" applyAlignment="1" applyBorder="1" applyFont="1">
      <alignment horizontal="right" vertical="center"/>
    </xf>
    <xf borderId="0" fillId="0" fontId="2" numFmtId="0" xfId="0" applyAlignment="1" applyFont="1">
      <alignment horizontal="right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3" xfId="0" applyAlignment="1" applyBorder="1" applyFont="1" applyNumberFormat="1">
      <alignment horizontal="center" readingOrder="0" vertical="center"/>
    </xf>
    <xf borderId="1" fillId="0" fontId="2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6" xfId="0" applyAlignment="1" applyBorder="1" applyFont="1" applyNumberForma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166" xfId="0" applyAlignment="1" applyBorder="1" applyFont="1" applyNumberFormat="1">
      <alignment readingOrder="0" vertical="center"/>
    </xf>
    <xf borderId="0" fillId="0" fontId="2" numFmtId="166" xfId="0" applyAlignment="1" applyFont="1" applyNumberFormat="1">
      <alignment vertical="center"/>
    </xf>
    <xf borderId="1" fillId="0" fontId="1" numFmtId="0" xfId="0" applyAlignment="1" applyBorder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5" fontId="2" numFmtId="0" xfId="0" applyAlignment="1" applyBorder="1" applyFont="1">
      <alignment horizontal="center" readingOrder="0" vertical="center"/>
    </xf>
    <xf borderId="1" fillId="5" fontId="2" numFmtId="166" xfId="0" applyAlignment="1" applyBorder="1" applyFont="1" applyNumberFormat="1">
      <alignment readingOrder="0" vertical="center"/>
    </xf>
    <xf borderId="1" fillId="11" fontId="1" numFmtId="0" xfId="0" applyAlignment="1" applyBorder="1" applyFill="1" applyFont="1">
      <alignment horizontal="center" readingOrder="0" vertical="center"/>
    </xf>
    <xf borderId="1" fillId="11" fontId="1" numFmtId="0" xfId="0" applyAlignment="1" applyBorder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166" xfId="0" applyAlignment="1" applyBorder="1" applyFont="1" applyNumberFormat="1">
      <alignment readingOrder="0" vertical="center"/>
    </xf>
    <xf borderId="1" fillId="9" fontId="2" numFmtId="0" xfId="0" applyAlignment="1" applyBorder="1" applyFont="1">
      <alignment horizontal="center" readingOrder="0" vertical="center"/>
    </xf>
    <xf borderId="0" fillId="9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1" fillId="4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0" fillId="9" fontId="2" numFmtId="0" xfId="0" applyAlignment="1" applyFont="1">
      <alignment readingOrder="0" vertical="center"/>
    </xf>
    <xf borderId="1" fillId="4" fontId="2" numFmtId="0" xfId="0" applyAlignment="1" applyBorder="1" applyFont="1">
      <alignment vertical="center"/>
    </xf>
    <xf borderId="1" fillId="0" fontId="7" numFmtId="0" xfId="0" applyAlignment="1" applyBorder="1" applyFont="1">
      <alignment horizontal="right" readingOrder="0" vertical="center"/>
    </xf>
    <xf borderId="0" fillId="0" fontId="1" numFmtId="0" xfId="0" applyAlignment="1" applyFont="1">
      <alignment horizontal="center" readingOrder="0" vertical="center"/>
    </xf>
    <xf borderId="0" fillId="0" fontId="15" numFmtId="0" xfId="0" applyAlignment="1" applyFont="1">
      <alignment readingOrder="0" vertical="center"/>
    </xf>
    <xf borderId="0" fillId="0" fontId="12" numFmtId="0" xfId="0" applyAlignment="1" applyFont="1">
      <alignment horizontal="righ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4.14"/>
    <col customWidth="1" min="3" max="3" width="24.71"/>
    <col customWidth="1" min="4" max="4" width="40.43"/>
    <col customWidth="1" min="5" max="5" width="87.86"/>
    <col customWidth="1" min="6" max="6" width="23.71"/>
    <col customWidth="1" min="7" max="7" width="21.86"/>
    <col customWidth="1" min="8" max="8" width="22.57"/>
    <col customWidth="1" min="9" max="9" width="16.43"/>
    <col customWidth="1" min="10" max="10" width="18.57"/>
    <col customWidth="1" min="11" max="11" width="21.0"/>
    <col customWidth="1" min="12" max="12" width="17.43"/>
    <col customWidth="1" min="13" max="14" width="8.71"/>
    <col customWidth="1" min="15" max="15" width="59.43"/>
    <col customWidth="1" min="16" max="25" width="8.71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7.25" customHeight="1">
      <c r="A2" s="2">
        <v>1.0</v>
      </c>
      <c r="B2" s="2" t="s">
        <v>12</v>
      </c>
      <c r="C2" s="2" t="s">
        <v>13</v>
      </c>
      <c r="D2" s="3" t="s">
        <v>14</v>
      </c>
      <c r="E2" s="2" t="s">
        <v>15</v>
      </c>
      <c r="F2" s="4">
        <v>4.512367889E9</v>
      </c>
      <c r="G2" s="4">
        <v>10.0</v>
      </c>
      <c r="H2" s="4">
        <v>50.0</v>
      </c>
      <c r="I2" s="4">
        <v>9.1955496E8</v>
      </c>
      <c r="J2" s="2" t="s">
        <v>16</v>
      </c>
      <c r="K2" s="2" t="s">
        <v>17</v>
      </c>
      <c r="L2" s="4" t="s">
        <v>18</v>
      </c>
    </row>
    <row r="3" ht="17.25" customHeight="1">
      <c r="A3" s="2">
        <v>2.0</v>
      </c>
      <c r="B3" s="2" t="s">
        <v>19</v>
      </c>
      <c r="C3" s="2" t="s">
        <v>20</v>
      </c>
      <c r="D3" s="3" t="s">
        <v>21</v>
      </c>
      <c r="E3" s="2" t="s">
        <v>15</v>
      </c>
      <c r="F3" s="4">
        <v>4.512410101E9</v>
      </c>
      <c r="G3" s="4">
        <v>10.0</v>
      </c>
      <c r="H3" s="4">
        <v>54.0</v>
      </c>
      <c r="I3" s="4">
        <v>1.714569E8</v>
      </c>
      <c r="J3" s="5" t="s">
        <v>22</v>
      </c>
      <c r="K3" s="2" t="s">
        <v>23</v>
      </c>
      <c r="L3" s="4" t="s">
        <v>18</v>
      </c>
    </row>
    <row r="4" ht="17.25" customHeight="1">
      <c r="A4" s="2">
        <v>3.0</v>
      </c>
      <c r="B4" s="2" t="s">
        <v>24</v>
      </c>
      <c r="C4" s="2" t="s">
        <v>25</v>
      </c>
      <c r="D4" s="3" t="s">
        <v>26</v>
      </c>
      <c r="E4" s="2" t="s">
        <v>27</v>
      </c>
      <c r="F4" s="4">
        <v>2.234568974E9</v>
      </c>
      <c r="G4" s="4">
        <v>10.0</v>
      </c>
      <c r="H4" s="4">
        <v>45.0</v>
      </c>
      <c r="I4" s="4">
        <v>5.5489015E8</v>
      </c>
      <c r="J4" s="5" t="s">
        <v>28</v>
      </c>
      <c r="K4" s="2" t="s">
        <v>29</v>
      </c>
      <c r="L4" s="4" t="s">
        <v>18</v>
      </c>
    </row>
    <row r="5" ht="17.25" customHeight="1">
      <c r="A5" s="2">
        <v>4.0</v>
      </c>
      <c r="B5" s="2" t="s">
        <v>30</v>
      </c>
      <c r="C5" s="2" t="s">
        <v>31</v>
      </c>
      <c r="D5" s="3" t="s">
        <v>32</v>
      </c>
      <c r="E5" s="2" t="s">
        <v>33</v>
      </c>
      <c r="F5" s="4">
        <v>7.456892456E9</v>
      </c>
      <c r="G5" s="4">
        <v>10.0</v>
      </c>
      <c r="H5" s="4">
        <v>95.0</v>
      </c>
      <c r="I5" s="4">
        <v>1.6752575E8</v>
      </c>
      <c r="J5" s="5" t="s">
        <v>34</v>
      </c>
      <c r="K5" s="2" t="s">
        <v>35</v>
      </c>
      <c r="L5" s="4" t="s">
        <v>18</v>
      </c>
    </row>
    <row r="6" ht="17.25" customHeight="1">
      <c r="A6" s="2">
        <v>5.0</v>
      </c>
      <c r="B6" s="2" t="s">
        <v>36</v>
      </c>
      <c r="C6" s="2" t="s">
        <v>37</v>
      </c>
      <c r="D6" s="3" t="s">
        <v>38</v>
      </c>
      <c r="E6" s="2" t="s">
        <v>39</v>
      </c>
      <c r="F6" s="4">
        <v>1.503214431E10</v>
      </c>
      <c r="G6" s="4">
        <v>10.0</v>
      </c>
      <c r="H6" s="4">
        <v>66.0</v>
      </c>
      <c r="I6" s="4">
        <v>9.8243304E8</v>
      </c>
      <c r="J6" s="5" t="s">
        <v>40</v>
      </c>
      <c r="K6" s="2" t="s">
        <v>41</v>
      </c>
      <c r="L6" s="4" t="s">
        <v>18</v>
      </c>
    </row>
    <row r="7" ht="17.25" customHeight="1">
      <c r="C7" s="6"/>
    </row>
    <row r="8" ht="17.25" customHeight="1">
      <c r="C8" s="6"/>
    </row>
    <row r="9" ht="17.25" customHeight="1">
      <c r="C9" s="6"/>
      <c r="D9" s="6"/>
      <c r="E9" s="6"/>
      <c r="F9" s="6"/>
      <c r="G9" s="6"/>
    </row>
    <row r="10" ht="17.25" customHeight="1">
      <c r="C10" s="6"/>
    </row>
    <row r="11" ht="17.25" customHeight="1">
      <c r="C11" s="6"/>
    </row>
    <row r="12" ht="17.25" customHeight="1">
      <c r="C12" s="6"/>
    </row>
    <row r="13" ht="17.25" customHeight="1">
      <c r="C13" s="6"/>
    </row>
    <row r="14" ht="17.25" customHeight="1">
      <c r="C14" s="6"/>
    </row>
    <row r="15" ht="17.25" customHeight="1">
      <c r="C15" s="6"/>
    </row>
    <row r="16" ht="17.25" customHeight="1">
      <c r="C16" s="6"/>
    </row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4" ht="17.25" customHeight="1"/>
    <row r="35" ht="17.25" customHeight="1"/>
    <row r="36" ht="17.25" customHeight="1"/>
    <row r="37" ht="17.25" customHeight="1"/>
    <row r="38" ht="17.25" customHeight="1">
      <c r="C38" s="7"/>
      <c r="D38" s="8"/>
    </row>
    <row r="39" ht="17.25" customHeight="1">
      <c r="C39" s="7"/>
      <c r="D39" s="8"/>
    </row>
    <row r="40" ht="17.25" customHeight="1">
      <c r="C40" s="7"/>
      <c r="D40" s="8"/>
    </row>
    <row r="41" ht="17.25" customHeight="1">
      <c r="C41" s="7"/>
      <c r="D41" s="8"/>
    </row>
    <row r="42" ht="17.25" customHeight="1">
      <c r="C42" s="7"/>
      <c r="D42" s="8"/>
    </row>
    <row r="43" ht="17.25" customHeight="1">
      <c r="C43" s="7"/>
      <c r="D43" s="8"/>
    </row>
    <row r="44" ht="17.25" customHeight="1">
      <c r="C44" s="7"/>
      <c r="D44" s="8"/>
    </row>
    <row r="45" ht="17.25" customHeight="1">
      <c r="C45" s="7"/>
      <c r="D45" s="8"/>
    </row>
    <row r="46" ht="17.25" customHeight="1">
      <c r="C46" s="7"/>
      <c r="D46" s="8"/>
    </row>
    <row r="47" ht="17.25" customHeight="1">
      <c r="C47" s="7"/>
      <c r="D47" s="8"/>
    </row>
    <row r="48" ht="17.25" customHeight="1">
      <c r="C48" s="7"/>
      <c r="D48" s="8"/>
    </row>
    <row r="49" ht="17.25" customHeight="1">
      <c r="C49" s="7"/>
      <c r="D49" s="8"/>
    </row>
    <row r="50" ht="17.25" customHeight="1">
      <c r="C50" s="7"/>
      <c r="D50" s="8"/>
    </row>
    <row r="51" ht="17.25" customHeight="1">
      <c r="C51" s="7"/>
      <c r="D51" s="8"/>
    </row>
    <row r="52" ht="17.25" customHeight="1">
      <c r="C52" s="7"/>
      <c r="D52" s="8"/>
    </row>
    <row r="53" ht="17.25" customHeight="1">
      <c r="C53" s="7"/>
      <c r="D53" s="8"/>
    </row>
    <row r="54" ht="17.25" customHeight="1">
      <c r="C54" s="7"/>
      <c r="D54" s="8"/>
    </row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>
      <c r="O71" s="9" t="s">
        <v>42</v>
      </c>
    </row>
    <row r="72" ht="17.25" customHeight="1">
      <c r="O72" s="10" t="s">
        <v>43</v>
      </c>
    </row>
    <row r="73" ht="17.25" customHeight="1">
      <c r="O73" s="9" t="s">
        <v>44</v>
      </c>
    </row>
    <row r="74" ht="17.25" customHeight="1">
      <c r="E74" s="7"/>
      <c r="O74" s="9" t="s">
        <v>45</v>
      </c>
    </row>
    <row r="75" ht="17.25" customHeight="1">
      <c r="O75" s="9" t="s">
        <v>46</v>
      </c>
    </row>
    <row r="76" ht="17.25" customHeight="1">
      <c r="O76" s="9" t="s">
        <v>47</v>
      </c>
    </row>
    <row r="77" ht="17.25" customHeight="1">
      <c r="O77" s="9" t="s">
        <v>48</v>
      </c>
    </row>
    <row r="78" ht="17.25" customHeight="1">
      <c r="O78" s="9" t="s">
        <v>49</v>
      </c>
    </row>
    <row r="79" ht="17.25" customHeight="1">
      <c r="O79" s="9" t="s">
        <v>50</v>
      </c>
    </row>
    <row r="80" ht="17.25" customHeight="1">
      <c r="O80" s="9" t="s">
        <v>51</v>
      </c>
    </row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  <row r="1006" ht="17.25" customHeight="1"/>
    <row r="1007" ht="17.25" customHeight="1"/>
    <row r="1008" ht="17.25" customHeight="1"/>
    <row r="1009" ht="17.25" customHeight="1"/>
    <row r="1010" ht="17.25" customHeight="1"/>
    <row r="1011" ht="17.25" customHeight="1"/>
    <row r="1012" ht="17.25" customHeight="1"/>
    <row r="1013" ht="17.25" customHeight="1"/>
    <row r="1014" ht="17.25" customHeight="1"/>
    <row r="1015" ht="17.25" customHeight="1"/>
    <row r="1016" ht="17.25" customHeight="1"/>
    <row r="1017" ht="17.25" customHeight="1"/>
    <row r="1018" ht="17.25" customHeight="1"/>
    <row r="1019" ht="17.25" customHeight="1"/>
    <row r="1020" ht="17.25" customHeight="1"/>
    <row r="1021" ht="17.25" customHeight="1"/>
    <row r="1022" ht="17.25" customHeight="1"/>
    <row r="1023" ht="17.25" customHeight="1"/>
    <row r="1024" ht="17.25" customHeight="1"/>
    <row r="1025" ht="17.25" customHeight="1"/>
    <row r="1026" ht="17.25" customHeight="1"/>
    <row r="1027" ht="17.25" customHeight="1"/>
    <row r="1028" ht="17.25" customHeight="1"/>
    <row r="1029" ht="17.25" customHeight="1"/>
    <row r="1030" ht="17.25" customHeight="1"/>
    <row r="1031" ht="17.25" customHeight="1"/>
    <row r="1032" ht="17.25" customHeight="1"/>
    <row r="1033" ht="17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2" max="12" width="12.29"/>
  </cols>
  <sheetData>
    <row r="1">
      <c r="A1" s="60" t="s">
        <v>984</v>
      </c>
      <c r="B1" s="60" t="s">
        <v>985</v>
      </c>
      <c r="C1" s="60"/>
      <c r="D1" s="60" t="s">
        <v>986</v>
      </c>
      <c r="E1" s="60" t="s">
        <v>987</v>
      </c>
      <c r="F1" s="61" t="s">
        <v>988</v>
      </c>
      <c r="G1" s="60" t="s">
        <v>989</v>
      </c>
      <c r="H1" s="60" t="s">
        <v>980</v>
      </c>
      <c r="I1" s="60" t="s">
        <v>990</v>
      </c>
    </row>
    <row r="2">
      <c r="A2" s="62">
        <v>1.0</v>
      </c>
      <c r="B2" s="62">
        <v>26.0</v>
      </c>
      <c r="C2" s="65">
        <v>60800.0</v>
      </c>
      <c r="D2" s="62">
        <v>1580800.0</v>
      </c>
      <c r="E2" s="62">
        <v>1.0</v>
      </c>
      <c r="F2" s="63">
        <v>43896.0</v>
      </c>
      <c r="G2" s="64" t="s">
        <v>991</v>
      </c>
      <c r="H2" s="62">
        <v>1.0</v>
      </c>
      <c r="I2" s="62">
        <v>1.0</v>
      </c>
      <c r="J2" s="81">
        <f>D2+D3+D4+D5</f>
        <v>6554900</v>
      </c>
      <c r="K2" s="81">
        <f>D6+D7+D8+D9</f>
        <v>7743900</v>
      </c>
    </row>
    <row r="3">
      <c r="A3" s="62">
        <v>2.0</v>
      </c>
      <c r="B3" s="62">
        <v>53.0</v>
      </c>
      <c r="C3" s="65">
        <v>15600.0</v>
      </c>
      <c r="D3" s="62">
        <v>826800.0</v>
      </c>
      <c r="E3" s="62">
        <v>2.0</v>
      </c>
      <c r="F3" s="63">
        <v>43990.0</v>
      </c>
      <c r="G3" s="64" t="s">
        <v>991</v>
      </c>
      <c r="H3" s="62">
        <v>2.0</v>
      </c>
      <c r="I3" s="62">
        <v>1.0</v>
      </c>
      <c r="K3" s="82">
        <f>K2-J2</f>
        <v>1189000</v>
      </c>
    </row>
    <row r="4">
      <c r="A4" s="62">
        <v>3.0</v>
      </c>
      <c r="B4" s="62">
        <v>20.0</v>
      </c>
      <c r="C4" s="65">
        <v>61100.0</v>
      </c>
      <c r="D4" s="62">
        <v>1222000.0</v>
      </c>
      <c r="E4" s="62">
        <v>3.0</v>
      </c>
      <c r="F4" s="63">
        <v>43991.0</v>
      </c>
      <c r="G4" s="64" t="s">
        <v>991</v>
      </c>
      <c r="H4" s="62">
        <v>3.0</v>
      </c>
      <c r="I4" s="62">
        <v>1.0</v>
      </c>
      <c r="K4" s="9" t="s">
        <v>993</v>
      </c>
    </row>
    <row r="5">
      <c r="A5" s="62">
        <v>4.0</v>
      </c>
      <c r="B5" s="62">
        <v>49.0</v>
      </c>
      <c r="C5" s="65">
        <v>59700.0</v>
      </c>
      <c r="D5" s="62">
        <v>2925300.0</v>
      </c>
      <c r="E5" s="62">
        <v>4.0</v>
      </c>
      <c r="F5" s="63">
        <v>43992.0</v>
      </c>
      <c r="G5" s="64" t="s">
        <v>991</v>
      </c>
      <c r="H5" s="62">
        <v>4.0</v>
      </c>
      <c r="I5" s="62">
        <v>1.0</v>
      </c>
      <c r="K5" s="9" t="s">
        <v>994</v>
      </c>
    </row>
    <row r="6">
      <c r="A6" s="62">
        <v>11.0</v>
      </c>
      <c r="B6" s="62">
        <v>26.0</v>
      </c>
      <c r="C6" s="65">
        <v>80800.0</v>
      </c>
      <c r="D6" s="65">
        <f t="shared" ref="D6:D9" si="1">C6*B6</f>
        <v>2100800</v>
      </c>
      <c r="E6" s="62">
        <v>1.0</v>
      </c>
      <c r="F6" s="63">
        <v>44901.0</v>
      </c>
      <c r="G6" s="64" t="s">
        <v>992</v>
      </c>
      <c r="H6" s="62">
        <v>1.0</v>
      </c>
      <c r="I6" s="62">
        <v>1.0</v>
      </c>
    </row>
    <row r="7">
      <c r="A7" s="62">
        <v>12.0</v>
      </c>
      <c r="B7" s="62">
        <v>53.0</v>
      </c>
      <c r="C7" s="65">
        <v>18600.0</v>
      </c>
      <c r="D7" s="65">
        <f t="shared" si="1"/>
        <v>985800</v>
      </c>
      <c r="E7" s="62">
        <v>2.0</v>
      </c>
      <c r="F7" s="63">
        <v>44385.0</v>
      </c>
      <c r="G7" s="64" t="s">
        <v>992</v>
      </c>
      <c r="H7" s="62">
        <v>2.0</v>
      </c>
      <c r="I7" s="62">
        <v>1.0</v>
      </c>
    </row>
    <row r="8">
      <c r="A8" s="62">
        <v>13.0</v>
      </c>
      <c r="B8" s="62">
        <v>20.0</v>
      </c>
      <c r="C8" s="65">
        <v>62100.0</v>
      </c>
      <c r="D8" s="65">
        <f t="shared" si="1"/>
        <v>1242000</v>
      </c>
      <c r="E8" s="62">
        <v>3.0</v>
      </c>
      <c r="F8" s="63">
        <v>44386.0</v>
      </c>
      <c r="G8" s="64" t="s">
        <v>992</v>
      </c>
      <c r="H8" s="62">
        <v>3.0</v>
      </c>
      <c r="I8" s="62">
        <v>1.0</v>
      </c>
      <c r="K8" s="9" t="s">
        <v>995</v>
      </c>
    </row>
    <row r="9">
      <c r="A9" s="62">
        <v>14.0</v>
      </c>
      <c r="B9" s="62">
        <v>49.0</v>
      </c>
      <c r="C9" s="65">
        <v>69700.0</v>
      </c>
      <c r="D9" s="65">
        <f t="shared" si="1"/>
        <v>3415300</v>
      </c>
      <c r="E9" s="62">
        <v>4.0</v>
      </c>
      <c r="F9" s="63">
        <v>44387.0</v>
      </c>
      <c r="G9" s="64" t="s">
        <v>992</v>
      </c>
      <c r="H9" s="62">
        <v>4.0</v>
      </c>
      <c r="I9" s="62">
        <v>1.0</v>
      </c>
      <c r="K9" s="9" t="s">
        <v>996</v>
      </c>
      <c r="L9" s="9" t="s">
        <v>997</v>
      </c>
      <c r="M9" s="9" t="s">
        <v>998</v>
      </c>
      <c r="N9" s="9" t="s">
        <v>999</v>
      </c>
    </row>
    <row r="10">
      <c r="A10" s="62">
        <v>21.0</v>
      </c>
      <c r="B10" s="62">
        <v>14.0</v>
      </c>
      <c r="C10" s="65">
        <v>44700.0</v>
      </c>
      <c r="D10" s="62">
        <v>625800.0</v>
      </c>
      <c r="E10" s="62">
        <v>26.0</v>
      </c>
      <c r="F10" s="63">
        <v>43031.0</v>
      </c>
      <c r="G10" s="64" t="s">
        <v>991</v>
      </c>
      <c r="H10" s="62">
        <v>1.0</v>
      </c>
      <c r="I10" s="62">
        <v>2.0</v>
      </c>
      <c r="K10" s="81">
        <f>sum(D2:D5)</f>
        <v>6554900</v>
      </c>
      <c r="L10" s="81">
        <f>sum(D6:D9)</f>
        <v>7743900</v>
      </c>
      <c r="M10" s="81">
        <f>L10-K10</f>
        <v>1189000</v>
      </c>
      <c r="N10" s="81">
        <f>K10/M10</f>
        <v>5.512952061</v>
      </c>
      <c r="O10" s="81">
        <f>M10/L10+L10</f>
        <v>7743900.154</v>
      </c>
    </row>
    <row r="11">
      <c r="A11" s="62">
        <v>22.0</v>
      </c>
      <c r="B11" s="62">
        <v>30.0</v>
      </c>
      <c r="C11" s="65">
        <v>63700.0</v>
      </c>
      <c r="D11" s="62">
        <v>1911000.0</v>
      </c>
      <c r="E11" s="62">
        <v>27.0</v>
      </c>
      <c r="F11" s="63">
        <v>43990.0</v>
      </c>
      <c r="G11" s="64" t="s">
        <v>991</v>
      </c>
      <c r="H11" s="62">
        <v>2.0</v>
      </c>
      <c r="I11" s="62">
        <v>2.0</v>
      </c>
      <c r="L11" s="81">
        <f>L10+K10</f>
        <v>14298800</v>
      </c>
      <c r="O11" s="83">
        <f>M10/L11</f>
        <v>0.08315383109</v>
      </c>
    </row>
    <row r="12">
      <c r="A12" s="62">
        <v>23.0</v>
      </c>
      <c r="B12" s="62">
        <v>88.0</v>
      </c>
      <c r="C12" s="65">
        <v>23700.0</v>
      </c>
      <c r="D12" s="62">
        <v>2085600.0</v>
      </c>
      <c r="E12" s="62">
        <v>28.0</v>
      </c>
      <c r="F12" s="63">
        <v>43991.0</v>
      </c>
      <c r="G12" s="64" t="s">
        <v>991</v>
      </c>
      <c r="H12" s="62">
        <v>3.0</v>
      </c>
      <c r="I12" s="62">
        <v>2.0</v>
      </c>
      <c r="O12" s="83"/>
    </row>
    <row r="13">
      <c r="A13" s="62">
        <v>24.0</v>
      </c>
      <c r="B13" s="62">
        <v>30.0</v>
      </c>
      <c r="C13" s="65">
        <v>56000.0</v>
      </c>
      <c r="D13" s="62">
        <v>1680000.0</v>
      </c>
      <c r="E13" s="62">
        <v>29.0</v>
      </c>
      <c r="F13" s="63">
        <v>43992.0</v>
      </c>
      <c r="G13" s="64" t="s">
        <v>991</v>
      </c>
      <c r="H13" s="62">
        <v>4.0</v>
      </c>
      <c r="I13" s="62">
        <v>2.0</v>
      </c>
      <c r="O13" s="81">
        <f>K10/L11</f>
        <v>0.4584230845</v>
      </c>
    </row>
    <row r="14">
      <c r="A14" s="62">
        <v>31.0</v>
      </c>
      <c r="B14" s="62">
        <v>14.0</v>
      </c>
      <c r="C14" s="65">
        <v>54700.0</v>
      </c>
      <c r="D14" s="65">
        <f t="shared" ref="D14:D17" si="2">C14*B14</f>
        <v>765800</v>
      </c>
      <c r="E14" s="62">
        <v>26.0</v>
      </c>
      <c r="F14" s="63">
        <v>44968.0</v>
      </c>
      <c r="G14" s="64" t="s">
        <v>992</v>
      </c>
      <c r="H14" s="62">
        <v>1.0</v>
      </c>
      <c r="I14" s="62">
        <v>2.0</v>
      </c>
      <c r="K14" s="9" t="s">
        <v>1001</v>
      </c>
      <c r="O14" s="81">
        <f>M10/K10</f>
        <v>0.1813910205</v>
      </c>
    </row>
    <row r="15">
      <c r="A15" s="62">
        <v>32.0</v>
      </c>
      <c r="B15" s="62">
        <v>30.0</v>
      </c>
      <c r="C15" s="65">
        <v>103700.0</v>
      </c>
      <c r="D15" s="65">
        <f t="shared" si="2"/>
        <v>3111000</v>
      </c>
      <c r="E15" s="62">
        <v>27.0</v>
      </c>
      <c r="F15" s="63">
        <v>44385.0</v>
      </c>
      <c r="G15" s="64" t="s">
        <v>992</v>
      </c>
      <c r="H15" s="62">
        <v>2.0</v>
      </c>
      <c r="I15" s="62">
        <v>2.0</v>
      </c>
      <c r="K15" s="9" t="s">
        <v>991</v>
      </c>
      <c r="L15" s="81">
        <f>sum(D10:D13)</f>
        <v>6302400</v>
      </c>
      <c r="N15" s="9" t="s">
        <v>1000</v>
      </c>
      <c r="O15" s="81">
        <f>O14*100</f>
        <v>18.13910205</v>
      </c>
    </row>
    <row r="16">
      <c r="A16" s="62">
        <v>33.0</v>
      </c>
      <c r="B16" s="62">
        <v>88.0</v>
      </c>
      <c r="C16" s="65">
        <v>53700.0</v>
      </c>
      <c r="D16" s="65">
        <f t="shared" si="2"/>
        <v>4725600</v>
      </c>
      <c r="E16" s="62">
        <v>28.0</v>
      </c>
      <c r="F16" s="63">
        <v>44386.0</v>
      </c>
      <c r="G16" s="64" t="s">
        <v>992</v>
      </c>
      <c r="H16" s="62">
        <v>3.0</v>
      </c>
      <c r="I16" s="62">
        <v>2.0</v>
      </c>
      <c r="K16" s="9" t="s">
        <v>992</v>
      </c>
      <c r="L16" s="81">
        <f>sum(D14:D17)</f>
        <v>11482400</v>
      </c>
    </row>
    <row r="17">
      <c r="A17" s="62">
        <v>34.0</v>
      </c>
      <c r="B17" s="62">
        <v>30.0</v>
      </c>
      <c r="C17" s="65">
        <v>96000.0</v>
      </c>
      <c r="D17" s="65">
        <f t="shared" si="2"/>
        <v>2880000</v>
      </c>
      <c r="E17" s="62">
        <v>29.0</v>
      </c>
      <c r="F17" s="63">
        <v>44387.0</v>
      </c>
      <c r="G17" s="64" t="s">
        <v>992</v>
      </c>
      <c r="H17" s="62">
        <v>4.0</v>
      </c>
      <c r="I17" s="62">
        <v>2.0</v>
      </c>
      <c r="K17" s="9" t="s">
        <v>998</v>
      </c>
      <c r="L17" s="81">
        <f>L16-L15</f>
        <v>5180000</v>
      </c>
    </row>
    <row r="18">
      <c r="A18" s="62">
        <v>41.0</v>
      </c>
      <c r="B18" s="62">
        <v>56.0</v>
      </c>
      <c r="C18" s="65">
        <v>16600.0</v>
      </c>
      <c r="D18" s="62">
        <v>929600.0</v>
      </c>
      <c r="E18" s="62">
        <v>51.0</v>
      </c>
      <c r="F18" s="63">
        <v>43601.0</v>
      </c>
      <c r="G18" s="64" t="s">
        <v>991</v>
      </c>
      <c r="H18" s="62">
        <v>1.0</v>
      </c>
      <c r="I18" s="62">
        <v>3.0</v>
      </c>
      <c r="K18" s="9" t="s">
        <v>1002</v>
      </c>
      <c r="L18" s="81">
        <f>(L17/L15)*100</f>
        <v>82.1909114</v>
      </c>
    </row>
    <row r="19">
      <c r="A19" s="62">
        <v>42.0</v>
      </c>
      <c r="B19" s="62">
        <v>21.0</v>
      </c>
      <c r="C19" s="65">
        <v>99100.0</v>
      </c>
      <c r="D19" s="62">
        <v>2081100.0</v>
      </c>
      <c r="E19" s="62">
        <v>52.0</v>
      </c>
      <c r="F19" s="63">
        <v>43990.0</v>
      </c>
      <c r="G19" s="64" t="s">
        <v>991</v>
      </c>
      <c r="H19" s="62">
        <v>2.0</v>
      </c>
      <c r="I19" s="62">
        <v>3.0</v>
      </c>
      <c r="K19" s="9" t="s">
        <v>1003</v>
      </c>
    </row>
    <row r="20">
      <c r="A20" s="62">
        <v>43.0</v>
      </c>
      <c r="B20" s="62">
        <v>75.0</v>
      </c>
      <c r="C20" s="65">
        <v>77100.0</v>
      </c>
      <c r="D20" s="62">
        <v>5782500.0</v>
      </c>
      <c r="E20" s="62">
        <v>53.0</v>
      </c>
      <c r="F20" s="63">
        <v>43991.0</v>
      </c>
      <c r="G20" s="64" t="s">
        <v>991</v>
      </c>
      <c r="H20" s="62">
        <v>3.0</v>
      </c>
      <c r="I20" s="62">
        <v>3.0</v>
      </c>
      <c r="K20" s="9" t="s">
        <v>991</v>
      </c>
      <c r="L20" s="81">
        <f>sum(C18:C21)</f>
        <v>233900</v>
      </c>
    </row>
    <row r="21">
      <c r="A21" s="62">
        <v>44.0</v>
      </c>
      <c r="B21" s="62">
        <v>39.0</v>
      </c>
      <c r="C21" s="65">
        <v>41100.0</v>
      </c>
      <c r="D21" s="62">
        <v>1602900.0</v>
      </c>
      <c r="E21" s="62">
        <v>54.0</v>
      </c>
      <c r="F21" s="63">
        <v>43992.0</v>
      </c>
      <c r="G21" s="64" t="s">
        <v>991</v>
      </c>
      <c r="H21" s="62">
        <v>4.0</v>
      </c>
      <c r="I21" s="62">
        <v>3.0</v>
      </c>
      <c r="K21" s="9" t="s">
        <v>992</v>
      </c>
      <c r="L21" s="81">
        <f>sum(C22:C25)</f>
        <v>373900</v>
      </c>
    </row>
    <row r="22">
      <c r="A22" s="62">
        <v>51.0</v>
      </c>
      <c r="B22" s="62">
        <v>56.0</v>
      </c>
      <c r="C22" s="65">
        <v>36600.0</v>
      </c>
      <c r="D22" s="65">
        <f t="shared" ref="D22:D25" si="3">C22*B22</f>
        <v>2049600</v>
      </c>
      <c r="E22" s="62">
        <v>51.0</v>
      </c>
      <c r="F22" s="63">
        <v>44629.0</v>
      </c>
      <c r="G22" s="64" t="s">
        <v>992</v>
      </c>
      <c r="H22" s="62">
        <v>1.0</v>
      </c>
      <c r="I22" s="62">
        <v>3.0</v>
      </c>
      <c r="K22" s="9" t="s">
        <v>998</v>
      </c>
      <c r="L22" s="81">
        <f>L21-L20</f>
        <v>140000</v>
      </c>
    </row>
    <row r="23">
      <c r="A23" s="62">
        <v>52.0</v>
      </c>
      <c r="B23" s="62">
        <v>21.0</v>
      </c>
      <c r="C23" s="65">
        <v>139100.0</v>
      </c>
      <c r="D23" s="65">
        <f t="shared" si="3"/>
        <v>2921100</v>
      </c>
      <c r="E23" s="62">
        <v>52.0</v>
      </c>
      <c r="F23" s="63">
        <v>44385.0</v>
      </c>
      <c r="G23" s="64" t="s">
        <v>992</v>
      </c>
      <c r="H23" s="62">
        <v>2.0</v>
      </c>
      <c r="I23" s="62">
        <v>3.0</v>
      </c>
      <c r="K23" s="9" t="s">
        <v>1002</v>
      </c>
      <c r="L23" s="81">
        <f>(L22/L20)*100</f>
        <v>59.85463873</v>
      </c>
    </row>
    <row r="24">
      <c r="A24" s="62">
        <v>53.0</v>
      </c>
      <c r="B24" s="62">
        <v>75.0</v>
      </c>
      <c r="C24" s="65">
        <v>107100.0</v>
      </c>
      <c r="D24" s="65">
        <f t="shared" si="3"/>
        <v>8032500</v>
      </c>
      <c r="E24" s="62">
        <v>53.0</v>
      </c>
      <c r="F24" s="63">
        <v>44386.0</v>
      </c>
      <c r="G24" s="64" t="s">
        <v>992</v>
      </c>
      <c r="H24" s="62">
        <v>3.0</v>
      </c>
      <c r="I24" s="62">
        <v>3.0</v>
      </c>
      <c r="K24" s="9" t="s">
        <v>1004</v>
      </c>
    </row>
    <row r="25">
      <c r="A25" s="62">
        <v>54.0</v>
      </c>
      <c r="B25" s="62">
        <v>39.0</v>
      </c>
      <c r="C25" s="65">
        <v>91100.0</v>
      </c>
      <c r="D25" s="65">
        <f t="shared" si="3"/>
        <v>3552900</v>
      </c>
      <c r="E25" s="62">
        <v>54.0</v>
      </c>
      <c r="F25" s="63">
        <v>44387.0</v>
      </c>
      <c r="G25" s="64" t="s">
        <v>992</v>
      </c>
      <c r="H25" s="62">
        <v>4.0</v>
      </c>
      <c r="I25" s="62">
        <v>3.0</v>
      </c>
      <c r="K25" s="9" t="s">
        <v>991</v>
      </c>
      <c r="L25" s="81">
        <f>sum(C26:C29)</f>
        <v>144900</v>
      </c>
    </row>
    <row r="26">
      <c r="A26" s="62">
        <v>61.0</v>
      </c>
      <c r="B26" s="62">
        <v>75.0</v>
      </c>
      <c r="C26" s="65">
        <v>76600.0</v>
      </c>
      <c r="D26" s="62">
        <v>5745000.0</v>
      </c>
      <c r="E26" s="62">
        <v>76.0</v>
      </c>
      <c r="F26" s="63">
        <v>43751.0</v>
      </c>
      <c r="G26" s="64" t="s">
        <v>991</v>
      </c>
      <c r="H26" s="62">
        <v>1.0</v>
      </c>
      <c r="I26" s="62">
        <v>4.0</v>
      </c>
      <c r="K26" s="9" t="s">
        <v>992</v>
      </c>
      <c r="L26" s="81">
        <f>sum(D30:D33)</f>
        <v>11997700</v>
      </c>
    </row>
    <row r="27">
      <c r="A27" s="62">
        <v>62.0</v>
      </c>
      <c r="B27" s="62">
        <v>43.0</v>
      </c>
      <c r="C27" s="65">
        <v>18500.0</v>
      </c>
      <c r="D27" s="62">
        <v>795500.0</v>
      </c>
      <c r="E27" s="62">
        <v>77.0</v>
      </c>
      <c r="F27" s="63">
        <v>43990.0</v>
      </c>
      <c r="G27" s="64" t="s">
        <v>991</v>
      </c>
      <c r="H27" s="62">
        <v>2.0</v>
      </c>
      <c r="I27" s="62">
        <v>4.0</v>
      </c>
      <c r="K27" s="9" t="s">
        <v>998</v>
      </c>
      <c r="L27" s="81">
        <f>L26-L25</f>
        <v>11852800</v>
      </c>
    </row>
    <row r="28">
      <c r="A28" s="62">
        <v>63.0</v>
      </c>
      <c r="B28" s="62">
        <v>69.0</v>
      </c>
      <c r="C28" s="65">
        <v>5500.0</v>
      </c>
      <c r="D28" s="62">
        <v>379500.0</v>
      </c>
      <c r="E28" s="62">
        <v>78.0</v>
      </c>
      <c r="F28" s="63">
        <v>43991.0</v>
      </c>
      <c r="G28" s="64" t="s">
        <v>991</v>
      </c>
      <c r="H28" s="62">
        <v>3.0</v>
      </c>
      <c r="I28" s="62">
        <v>4.0</v>
      </c>
      <c r="K28" s="9" t="s">
        <v>1002</v>
      </c>
      <c r="L28" s="81">
        <f>(L27/L25)*100</f>
        <v>8179.986197</v>
      </c>
    </row>
    <row r="29">
      <c r="A29" s="62">
        <v>64.0</v>
      </c>
      <c r="B29" s="62">
        <v>90.0</v>
      </c>
      <c r="C29" s="65">
        <v>44300.0</v>
      </c>
      <c r="D29" s="62">
        <v>3987000.0</v>
      </c>
      <c r="E29" s="62">
        <v>79.0</v>
      </c>
      <c r="F29" s="63">
        <v>43992.0</v>
      </c>
      <c r="G29" s="64" t="s">
        <v>991</v>
      </c>
      <c r="H29" s="62">
        <v>4.0</v>
      </c>
      <c r="I29" s="62">
        <v>4.0</v>
      </c>
    </row>
    <row r="30">
      <c r="A30" s="62">
        <v>71.0</v>
      </c>
      <c r="B30" s="62">
        <v>75.0</v>
      </c>
      <c r="C30" s="65">
        <v>176600.0</v>
      </c>
      <c r="D30" s="65">
        <v>6319500.000000001</v>
      </c>
      <c r="E30" s="62">
        <v>76.0</v>
      </c>
      <c r="F30" s="63">
        <v>44807.0</v>
      </c>
      <c r="G30" s="64" t="s">
        <v>992</v>
      </c>
      <c r="H30" s="62">
        <v>1.0</v>
      </c>
      <c r="I30" s="62">
        <v>4.0</v>
      </c>
      <c r="J30" s="81">
        <f>D6-D2</f>
        <v>520000</v>
      </c>
    </row>
    <row r="31">
      <c r="A31" s="62">
        <v>72.0</v>
      </c>
      <c r="B31" s="62">
        <v>43.0</v>
      </c>
      <c r="C31" s="65">
        <v>58500.0</v>
      </c>
      <c r="D31" s="65">
        <v>875050.0000000001</v>
      </c>
      <c r="E31" s="62">
        <v>77.0</v>
      </c>
      <c r="F31" s="63">
        <v>44385.0</v>
      </c>
      <c r="G31" s="64" t="s">
        <v>992</v>
      </c>
      <c r="H31" s="62">
        <v>2.0</v>
      </c>
      <c r="I31" s="62">
        <v>4.0</v>
      </c>
    </row>
    <row r="32">
      <c r="A32" s="62">
        <v>73.0</v>
      </c>
      <c r="B32" s="62">
        <v>69.0</v>
      </c>
      <c r="C32" s="65">
        <v>15500.0</v>
      </c>
      <c r="D32" s="65">
        <v>417450.00000000006</v>
      </c>
      <c r="E32" s="62">
        <v>78.0</v>
      </c>
      <c r="F32" s="63">
        <v>44386.0</v>
      </c>
      <c r="G32" s="64" t="s">
        <v>992</v>
      </c>
      <c r="H32" s="62">
        <v>3.0</v>
      </c>
      <c r="I32" s="62">
        <v>4.0</v>
      </c>
    </row>
    <row r="33">
      <c r="A33" s="62">
        <v>74.0</v>
      </c>
      <c r="B33" s="62">
        <v>90.0</v>
      </c>
      <c r="C33" s="65">
        <v>144300.0</v>
      </c>
      <c r="D33" s="65">
        <v>4385700.0</v>
      </c>
      <c r="E33" s="62">
        <v>79.0</v>
      </c>
      <c r="F33" s="63">
        <v>44387.0</v>
      </c>
      <c r="G33" s="64" t="s">
        <v>992</v>
      </c>
      <c r="H33" s="62">
        <v>4.0</v>
      </c>
      <c r="I33" s="62">
        <v>4.0</v>
      </c>
    </row>
    <row r="34">
      <c r="A34" s="66">
        <v>81.0</v>
      </c>
      <c r="B34" s="67">
        <v>29.0</v>
      </c>
      <c r="C34" s="67"/>
      <c r="D34" s="67">
        <v>588700.0</v>
      </c>
      <c r="E34" s="68">
        <v>87.0</v>
      </c>
      <c r="F34" s="69">
        <v>43988.0</v>
      </c>
      <c r="G34" s="70" t="s">
        <v>991</v>
      </c>
      <c r="H34" s="71">
        <v>1.0</v>
      </c>
      <c r="I34" s="71">
        <v>7.0</v>
      </c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</row>
    <row r="35">
      <c r="A35" s="73">
        <v>82.0</v>
      </c>
      <c r="B35" s="62">
        <v>76.0</v>
      </c>
      <c r="C35" s="67"/>
      <c r="D35" s="67">
        <v>547200.0</v>
      </c>
      <c r="E35" s="74">
        <v>88.0</v>
      </c>
      <c r="F35" s="75">
        <v>43990.0</v>
      </c>
      <c r="G35" s="76" t="s">
        <v>991</v>
      </c>
      <c r="H35" s="77">
        <v>1.0</v>
      </c>
      <c r="I35" s="71">
        <v>7.0</v>
      </c>
      <c r="J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</row>
    <row r="36">
      <c r="A36" s="73">
        <v>83.0</v>
      </c>
      <c r="B36" s="62">
        <v>23.0</v>
      </c>
      <c r="C36" s="67"/>
      <c r="D36" s="67">
        <v>1060300.0</v>
      </c>
      <c r="E36" s="74">
        <v>89.0</v>
      </c>
      <c r="F36" s="75">
        <v>43990.0</v>
      </c>
      <c r="G36" s="76" t="s">
        <v>991</v>
      </c>
      <c r="H36" s="77">
        <v>1.0</v>
      </c>
      <c r="I36" s="71">
        <v>5.0</v>
      </c>
    </row>
    <row r="37">
      <c r="A37" s="73">
        <v>84.0</v>
      </c>
      <c r="B37" s="62">
        <v>16.0</v>
      </c>
      <c r="C37" s="67"/>
      <c r="D37" s="67">
        <v>776000.0</v>
      </c>
      <c r="E37" s="74">
        <v>90.0</v>
      </c>
      <c r="F37" s="75">
        <v>43990.0</v>
      </c>
      <c r="G37" s="76" t="s">
        <v>991</v>
      </c>
      <c r="H37" s="77">
        <v>1.0</v>
      </c>
      <c r="I37" s="71">
        <v>6.0</v>
      </c>
    </row>
    <row r="38">
      <c r="A38" s="73">
        <v>85.0</v>
      </c>
      <c r="B38" s="62">
        <v>49.0</v>
      </c>
      <c r="C38" s="67"/>
      <c r="D38" s="67">
        <v>622300.0</v>
      </c>
      <c r="E38" s="74">
        <v>91.0</v>
      </c>
      <c r="F38" s="75">
        <v>43990.0</v>
      </c>
      <c r="G38" s="76" t="s">
        <v>991</v>
      </c>
      <c r="H38" s="77">
        <v>1.0</v>
      </c>
      <c r="I38" s="71">
        <v>6.0</v>
      </c>
    </row>
    <row r="39">
      <c r="A39" s="73">
        <v>86.0</v>
      </c>
      <c r="B39" s="62">
        <v>29.0</v>
      </c>
      <c r="C39" s="67"/>
      <c r="D39" s="67">
        <v>861300.0</v>
      </c>
      <c r="E39" s="74">
        <v>92.0</v>
      </c>
      <c r="F39" s="75">
        <v>43990.0</v>
      </c>
      <c r="G39" s="76" t="s">
        <v>991</v>
      </c>
      <c r="H39" s="77">
        <v>1.0</v>
      </c>
      <c r="I39" s="71">
        <v>5.0</v>
      </c>
    </row>
    <row r="40">
      <c r="A40" s="73">
        <v>87.0</v>
      </c>
      <c r="B40" s="62">
        <v>81.0</v>
      </c>
      <c r="C40" s="67"/>
      <c r="D40" s="67">
        <v>2519100.0</v>
      </c>
      <c r="E40" s="74">
        <v>93.0</v>
      </c>
      <c r="F40" s="75">
        <v>43990.0</v>
      </c>
      <c r="G40" s="76" t="s">
        <v>991</v>
      </c>
      <c r="H40" s="77">
        <v>1.0</v>
      </c>
      <c r="I40" s="71">
        <v>7.0</v>
      </c>
    </row>
    <row r="41">
      <c r="A41" s="73">
        <v>88.0</v>
      </c>
      <c r="B41" s="62">
        <v>39.0</v>
      </c>
      <c r="C41" s="67"/>
      <c r="D41" s="67">
        <v>1029600.0</v>
      </c>
      <c r="E41" s="74">
        <v>94.0</v>
      </c>
      <c r="F41" s="75">
        <v>43990.0</v>
      </c>
      <c r="G41" s="76" t="s">
        <v>991</v>
      </c>
      <c r="H41" s="77">
        <v>1.0</v>
      </c>
      <c r="I41" s="71">
        <v>5.0</v>
      </c>
    </row>
    <row r="42">
      <c r="A42" s="73">
        <v>89.0</v>
      </c>
      <c r="B42" s="62">
        <v>91.0</v>
      </c>
      <c r="C42" s="67"/>
      <c r="D42" s="67">
        <v>627900.0</v>
      </c>
      <c r="E42" s="74">
        <v>95.0</v>
      </c>
      <c r="F42" s="75">
        <v>43990.0</v>
      </c>
      <c r="G42" s="76" t="s">
        <v>991</v>
      </c>
      <c r="H42" s="77">
        <v>1.0</v>
      </c>
      <c r="I42" s="71">
        <v>7.0</v>
      </c>
    </row>
    <row r="43">
      <c r="A43" s="73">
        <v>90.0</v>
      </c>
      <c r="B43" s="62">
        <v>52.0</v>
      </c>
      <c r="C43" s="67"/>
      <c r="D43" s="67">
        <v>1284400.0</v>
      </c>
      <c r="E43" s="74">
        <v>96.0</v>
      </c>
      <c r="F43" s="75">
        <v>43990.0</v>
      </c>
      <c r="G43" s="76" t="s">
        <v>991</v>
      </c>
      <c r="H43" s="77">
        <v>1.0</v>
      </c>
      <c r="I43" s="71">
        <v>5.0</v>
      </c>
    </row>
    <row r="44">
      <c r="A44" s="73">
        <v>91.0</v>
      </c>
      <c r="B44" s="62">
        <v>64.0</v>
      </c>
      <c r="C44" s="67"/>
      <c r="D44" s="67">
        <v>2963200.0</v>
      </c>
      <c r="E44" s="74">
        <v>97.0</v>
      </c>
      <c r="F44" s="75">
        <v>43990.0</v>
      </c>
      <c r="G44" s="76" t="s">
        <v>991</v>
      </c>
      <c r="H44" s="77">
        <v>1.0</v>
      </c>
      <c r="I44" s="71">
        <v>7.0</v>
      </c>
    </row>
    <row r="45">
      <c r="A45" s="73">
        <v>92.0</v>
      </c>
      <c r="B45" s="62">
        <v>100.0</v>
      </c>
      <c r="C45" s="67"/>
      <c r="D45" s="67">
        <v>1500000.0</v>
      </c>
      <c r="E45" s="74">
        <v>98.0</v>
      </c>
      <c r="F45" s="75">
        <v>43990.0</v>
      </c>
      <c r="G45" s="76" t="s">
        <v>991</v>
      </c>
      <c r="H45" s="77">
        <v>1.0</v>
      </c>
      <c r="I45" s="71">
        <v>7.0</v>
      </c>
    </row>
    <row r="46">
      <c r="A46" s="73">
        <v>93.0</v>
      </c>
      <c r="B46" s="62">
        <v>37.0</v>
      </c>
      <c r="C46" s="67"/>
      <c r="D46" s="67">
        <v>155400.0</v>
      </c>
      <c r="E46" s="74">
        <v>99.0</v>
      </c>
      <c r="F46" s="75">
        <v>43990.0</v>
      </c>
      <c r="G46" s="76" t="s">
        <v>991</v>
      </c>
      <c r="H46" s="77">
        <v>1.0</v>
      </c>
      <c r="I46" s="71">
        <v>6.0</v>
      </c>
    </row>
    <row r="47">
      <c r="A47" s="73">
        <v>94.0</v>
      </c>
      <c r="B47" s="62">
        <v>14.0</v>
      </c>
      <c r="C47" s="67"/>
      <c r="D47" s="67">
        <v>285600.0</v>
      </c>
      <c r="E47" s="74">
        <v>100.0</v>
      </c>
      <c r="F47" s="75">
        <v>43990.0</v>
      </c>
      <c r="G47" s="76" t="s">
        <v>991</v>
      </c>
      <c r="H47" s="77">
        <v>1.0</v>
      </c>
      <c r="I47" s="71">
        <v>6.0</v>
      </c>
    </row>
    <row r="48">
      <c r="A48" s="73">
        <v>95.0</v>
      </c>
      <c r="B48" s="62">
        <v>92.0</v>
      </c>
      <c r="C48" s="67"/>
      <c r="D48" s="67">
        <v>1711200.0</v>
      </c>
      <c r="E48" s="74">
        <v>101.0</v>
      </c>
      <c r="F48" s="75">
        <v>43990.0</v>
      </c>
      <c r="G48" s="76" t="s">
        <v>991</v>
      </c>
      <c r="H48" s="77">
        <v>1.0</v>
      </c>
      <c r="I48" s="71">
        <v>7.0</v>
      </c>
    </row>
    <row r="49">
      <c r="A49" s="73">
        <v>96.0</v>
      </c>
      <c r="B49" s="62">
        <v>16.0</v>
      </c>
      <c r="C49" s="67"/>
      <c r="D49" s="67">
        <v>776000.0</v>
      </c>
      <c r="E49" s="74">
        <v>102.0</v>
      </c>
      <c r="F49" s="75">
        <v>43990.0</v>
      </c>
      <c r="G49" s="76" t="s">
        <v>991</v>
      </c>
      <c r="H49" s="77">
        <v>1.0</v>
      </c>
      <c r="I49" s="71">
        <v>8.0</v>
      </c>
    </row>
    <row r="50">
      <c r="A50" s="73">
        <v>97.0</v>
      </c>
      <c r="B50" s="62">
        <v>90.0</v>
      </c>
      <c r="C50" s="67"/>
      <c r="D50" s="67">
        <v>1089000.0</v>
      </c>
      <c r="E50" s="74">
        <v>103.0</v>
      </c>
      <c r="F50" s="75">
        <v>43990.0</v>
      </c>
      <c r="G50" s="76" t="s">
        <v>991</v>
      </c>
      <c r="H50" s="77">
        <v>1.0</v>
      </c>
      <c r="I50" s="71">
        <v>7.0</v>
      </c>
    </row>
    <row r="51">
      <c r="A51" s="73">
        <v>98.0</v>
      </c>
      <c r="B51" s="62">
        <v>49.0</v>
      </c>
      <c r="C51" s="67"/>
      <c r="D51" s="67">
        <v>779100.0</v>
      </c>
      <c r="E51" s="74">
        <v>104.0</v>
      </c>
      <c r="F51" s="75">
        <v>43990.0</v>
      </c>
      <c r="G51" s="76" t="s">
        <v>991</v>
      </c>
      <c r="H51" s="77">
        <v>1.0</v>
      </c>
      <c r="I51" s="71">
        <v>6.0</v>
      </c>
    </row>
    <row r="52">
      <c r="A52" s="73">
        <v>99.0</v>
      </c>
      <c r="B52" s="62">
        <v>99.0</v>
      </c>
      <c r="C52" s="67"/>
      <c r="D52" s="67">
        <v>2821500.0</v>
      </c>
      <c r="E52" s="74">
        <v>105.0</v>
      </c>
      <c r="F52" s="75">
        <v>43990.0</v>
      </c>
      <c r="G52" s="76" t="s">
        <v>991</v>
      </c>
      <c r="H52" s="77">
        <v>1.0</v>
      </c>
      <c r="I52" s="71">
        <v>6.0</v>
      </c>
    </row>
    <row r="53">
      <c r="A53" s="73">
        <v>100.0</v>
      </c>
      <c r="B53" s="62">
        <v>55.0</v>
      </c>
      <c r="C53" s="67"/>
      <c r="D53" s="67">
        <v>1595000.0</v>
      </c>
      <c r="E53" s="74">
        <v>106.0</v>
      </c>
      <c r="F53" s="75">
        <v>43990.0</v>
      </c>
      <c r="G53" s="76" t="s">
        <v>991</v>
      </c>
      <c r="H53" s="77">
        <v>1.0</v>
      </c>
      <c r="I53" s="71">
        <v>7.0</v>
      </c>
    </row>
    <row r="54">
      <c r="A54" s="73">
        <v>101.0</v>
      </c>
      <c r="B54" s="62">
        <v>19.0</v>
      </c>
      <c r="C54" s="67"/>
      <c r="D54" s="67">
        <v>311600.0</v>
      </c>
      <c r="E54" s="73">
        <v>107.0</v>
      </c>
      <c r="F54" s="79">
        <v>43991.0</v>
      </c>
      <c r="G54" s="80" t="s">
        <v>991</v>
      </c>
      <c r="H54" s="62">
        <v>2.0</v>
      </c>
      <c r="I54" s="71">
        <v>8.0</v>
      </c>
    </row>
    <row r="55">
      <c r="A55" s="73">
        <v>102.0</v>
      </c>
      <c r="B55" s="62">
        <v>27.0</v>
      </c>
      <c r="C55" s="67"/>
      <c r="D55" s="67">
        <v>761400.0</v>
      </c>
      <c r="E55" s="73">
        <v>108.0</v>
      </c>
      <c r="F55" s="79">
        <v>43992.0</v>
      </c>
      <c r="G55" s="80" t="s">
        <v>991</v>
      </c>
      <c r="H55" s="62">
        <v>2.0</v>
      </c>
      <c r="I55" s="71">
        <v>8.0</v>
      </c>
    </row>
    <row r="56">
      <c r="A56" s="73">
        <v>103.0</v>
      </c>
      <c r="B56" s="62">
        <v>19.0</v>
      </c>
      <c r="C56" s="67"/>
      <c r="D56" s="67">
        <v>207100.0</v>
      </c>
      <c r="E56" s="73">
        <v>109.0</v>
      </c>
      <c r="F56" s="79">
        <v>43993.0</v>
      </c>
      <c r="G56" s="80" t="s">
        <v>991</v>
      </c>
      <c r="H56" s="62">
        <v>2.0</v>
      </c>
      <c r="I56" s="71">
        <v>6.0</v>
      </c>
    </row>
    <row r="57">
      <c r="A57" s="73">
        <v>104.0</v>
      </c>
      <c r="B57" s="62">
        <v>48.0</v>
      </c>
      <c r="C57" s="67"/>
      <c r="D57" s="67">
        <v>1891200.0</v>
      </c>
      <c r="E57" s="73">
        <v>110.0</v>
      </c>
      <c r="F57" s="79">
        <v>43994.0</v>
      </c>
      <c r="G57" s="80" t="s">
        <v>991</v>
      </c>
      <c r="H57" s="62">
        <v>2.0</v>
      </c>
      <c r="I57" s="71">
        <v>8.0</v>
      </c>
    </row>
    <row r="58">
      <c r="A58" s="73">
        <v>105.0</v>
      </c>
      <c r="B58" s="62">
        <v>74.0</v>
      </c>
      <c r="C58" s="67"/>
      <c r="D58" s="67">
        <v>2471600.0</v>
      </c>
      <c r="E58" s="73">
        <v>111.0</v>
      </c>
      <c r="F58" s="79">
        <v>43995.0</v>
      </c>
      <c r="G58" s="80" t="s">
        <v>991</v>
      </c>
      <c r="H58" s="62">
        <v>2.0</v>
      </c>
      <c r="I58" s="71">
        <v>6.0</v>
      </c>
    </row>
    <row r="59">
      <c r="A59" s="73">
        <v>106.0</v>
      </c>
      <c r="B59" s="62">
        <v>20.0</v>
      </c>
      <c r="C59" s="67"/>
      <c r="D59" s="67">
        <v>544000.0</v>
      </c>
      <c r="E59" s="73">
        <v>112.0</v>
      </c>
      <c r="F59" s="79">
        <v>43996.0</v>
      </c>
      <c r="G59" s="80" t="s">
        <v>991</v>
      </c>
      <c r="H59" s="62">
        <v>2.0</v>
      </c>
      <c r="I59" s="71">
        <v>6.0</v>
      </c>
    </row>
    <row r="60">
      <c r="A60" s="73">
        <v>107.0</v>
      </c>
      <c r="B60" s="62">
        <v>52.0</v>
      </c>
      <c r="C60" s="67"/>
      <c r="D60" s="67">
        <v>1944800.0</v>
      </c>
      <c r="E60" s="73">
        <v>113.0</v>
      </c>
      <c r="F60" s="79">
        <v>43997.0</v>
      </c>
      <c r="G60" s="80" t="s">
        <v>991</v>
      </c>
      <c r="H60" s="62">
        <v>2.0</v>
      </c>
      <c r="I60" s="71">
        <v>7.0</v>
      </c>
    </row>
    <row r="61">
      <c r="A61" s="73">
        <v>108.0</v>
      </c>
      <c r="B61" s="62">
        <v>51.0</v>
      </c>
      <c r="C61" s="67"/>
      <c r="D61" s="67">
        <v>1259700.0</v>
      </c>
      <c r="E61" s="73">
        <v>114.0</v>
      </c>
      <c r="F61" s="79">
        <v>43998.0</v>
      </c>
      <c r="G61" s="80" t="s">
        <v>991</v>
      </c>
      <c r="H61" s="62">
        <v>2.0</v>
      </c>
      <c r="I61" s="71">
        <v>6.0</v>
      </c>
    </row>
    <row r="62">
      <c r="A62" s="73">
        <v>109.0</v>
      </c>
      <c r="B62" s="62">
        <v>38.0</v>
      </c>
      <c r="C62" s="67"/>
      <c r="D62" s="67">
        <v>64600.0</v>
      </c>
      <c r="E62" s="73">
        <v>115.0</v>
      </c>
      <c r="F62" s="79">
        <v>43999.0</v>
      </c>
      <c r="G62" s="80" t="s">
        <v>991</v>
      </c>
      <c r="H62" s="62">
        <v>2.0</v>
      </c>
      <c r="I62" s="71">
        <v>8.0</v>
      </c>
    </row>
    <row r="63">
      <c r="A63" s="73">
        <v>110.0</v>
      </c>
      <c r="B63" s="62">
        <v>93.0</v>
      </c>
      <c r="C63" s="67"/>
      <c r="D63" s="67">
        <v>1097400.0</v>
      </c>
      <c r="E63" s="73">
        <v>116.0</v>
      </c>
      <c r="F63" s="79">
        <v>44000.0</v>
      </c>
      <c r="G63" s="80" t="s">
        <v>991</v>
      </c>
      <c r="H63" s="62">
        <v>2.0</v>
      </c>
      <c r="I63" s="71">
        <v>8.0</v>
      </c>
    </row>
    <row r="64">
      <c r="A64" s="73">
        <v>111.0</v>
      </c>
      <c r="B64" s="62">
        <v>21.0</v>
      </c>
      <c r="C64" s="67"/>
      <c r="D64" s="67">
        <v>60900.0</v>
      </c>
      <c r="E64" s="73">
        <v>117.0</v>
      </c>
      <c r="F64" s="79">
        <v>44001.0</v>
      </c>
      <c r="G64" s="80" t="s">
        <v>991</v>
      </c>
      <c r="H64" s="62">
        <v>2.0</v>
      </c>
      <c r="I64" s="71">
        <v>8.0</v>
      </c>
    </row>
    <row r="65">
      <c r="A65" s="73">
        <v>112.0</v>
      </c>
      <c r="B65" s="62">
        <v>85.0</v>
      </c>
      <c r="C65" s="67"/>
      <c r="D65" s="67">
        <v>969000.0</v>
      </c>
      <c r="E65" s="73">
        <v>118.0</v>
      </c>
      <c r="F65" s="79">
        <v>44002.0</v>
      </c>
      <c r="G65" s="80" t="s">
        <v>991</v>
      </c>
      <c r="H65" s="62">
        <v>2.0</v>
      </c>
      <c r="I65" s="71">
        <v>7.0</v>
      </c>
    </row>
    <row r="66">
      <c r="A66" s="73">
        <v>113.0</v>
      </c>
      <c r="B66" s="62">
        <v>78.0</v>
      </c>
      <c r="C66" s="67"/>
      <c r="D66" s="67">
        <v>202800.0</v>
      </c>
      <c r="E66" s="73">
        <v>119.0</v>
      </c>
      <c r="F66" s="79">
        <v>44003.0</v>
      </c>
      <c r="G66" s="80" t="s">
        <v>991</v>
      </c>
      <c r="H66" s="62">
        <v>2.0</v>
      </c>
      <c r="I66" s="71">
        <v>6.0</v>
      </c>
    </row>
    <row r="67">
      <c r="A67" s="73">
        <v>114.0</v>
      </c>
      <c r="B67" s="62">
        <v>54.0</v>
      </c>
      <c r="C67" s="67"/>
      <c r="D67" s="67">
        <v>1204200.0</v>
      </c>
      <c r="E67" s="73">
        <v>120.0</v>
      </c>
      <c r="F67" s="79">
        <v>44004.0</v>
      </c>
      <c r="G67" s="80" t="s">
        <v>991</v>
      </c>
      <c r="H67" s="62">
        <v>2.0</v>
      </c>
      <c r="I67" s="71">
        <v>8.0</v>
      </c>
    </row>
    <row r="68">
      <c r="A68" s="73">
        <v>115.0</v>
      </c>
      <c r="B68" s="62">
        <v>74.0</v>
      </c>
      <c r="C68" s="67"/>
      <c r="D68" s="67">
        <v>2183000.0</v>
      </c>
      <c r="E68" s="73">
        <v>121.0</v>
      </c>
      <c r="F68" s="79">
        <v>44005.0</v>
      </c>
      <c r="G68" s="80" t="s">
        <v>991</v>
      </c>
      <c r="H68" s="62">
        <v>2.0</v>
      </c>
      <c r="I68" s="71">
        <v>7.0</v>
      </c>
    </row>
    <row r="69">
      <c r="A69" s="73">
        <v>116.0</v>
      </c>
      <c r="B69" s="62">
        <v>66.0</v>
      </c>
      <c r="C69" s="67"/>
      <c r="D69" s="67">
        <v>1056000.0</v>
      </c>
      <c r="E69" s="73">
        <v>122.0</v>
      </c>
      <c r="F69" s="79">
        <v>44006.0</v>
      </c>
      <c r="G69" s="80" t="s">
        <v>991</v>
      </c>
      <c r="H69" s="62">
        <v>2.0</v>
      </c>
      <c r="I69" s="71">
        <v>8.0</v>
      </c>
    </row>
    <row r="70">
      <c r="A70" s="73">
        <v>117.0</v>
      </c>
      <c r="B70" s="62">
        <v>49.0</v>
      </c>
      <c r="C70" s="67"/>
      <c r="D70" s="67">
        <v>1313200.0</v>
      </c>
      <c r="E70" s="73">
        <v>123.0</v>
      </c>
      <c r="F70" s="79">
        <v>44007.0</v>
      </c>
      <c r="G70" s="80" t="s">
        <v>991</v>
      </c>
      <c r="H70" s="62">
        <v>2.0</v>
      </c>
      <c r="I70" s="71">
        <v>8.0</v>
      </c>
    </row>
    <row r="71">
      <c r="A71" s="73">
        <v>118.0</v>
      </c>
      <c r="B71" s="62">
        <v>98.0</v>
      </c>
      <c r="C71" s="67"/>
      <c r="D71" s="67">
        <v>4076800.0</v>
      </c>
      <c r="E71" s="73">
        <v>124.0</v>
      </c>
      <c r="F71" s="79">
        <v>44008.0</v>
      </c>
      <c r="G71" s="80" t="s">
        <v>991</v>
      </c>
      <c r="H71" s="62">
        <v>2.0</v>
      </c>
      <c r="I71" s="71">
        <v>7.0</v>
      </c>
    </row>
    <row r="72">
      <c r="A72" s="73">
        <v>119.0</v>
      </c>
      <c r="B72" s="62">
        <v>63.0</v>
      </c>
      <c r="C72" s="67"/>
      <c r="D72" s="67">
        <v>2148300.0</v>
      </c>
      <c r="E72" s="73">
        <v>125.0</v>
      </c>
      <c r="F72" s="79">
        <v>44009.0</v>
      </c>
      <c r="G72" s="80" t="s">
        <v>991</v>
      </c>
      <c r="H72" s="62">
        <v>2.0</v>
      </c>
      <c r="I72" s="71">
        <v>5.0</v>
      </c>
    </row>
    <row r="73">
      <c r="A73" s="73">
        <v>120.0</v>
      </c>
      <c r="B73" s="62">
        <v>86.0</v>
      </c>
      <c r="C73" s="67"/>
      <c r="D73" s="67">
        <v>464400.0</v>
      </c>
      <c r="E73" s="73">
        <v>126.0</v>
      </c>
      <c r="F73" s="79">
        <v>44010.0</v>
      </c>
      <c r="G73" s="80" t="s">
        <v>991</v>
      </c>
      <c r="H73" s="62">
        <v>2.0</v>
      </c>
      <c r="I73" s="71">
        <v>7.0</v>
      </c>
    </row>
    <row r="74">
      <c r="A74" s="37"/>
      <c r="B74" s="37"/>
      <c r="C74" s="37"/>
      <c r="D74" s="37"/>
      <c r="E74" s="37"/>
      <c r="F74" s="37"/>
      <c r="G74" s="37"/>
      <c r="H74" s="37"/>
      <c r="I74" s="3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6" width="15.86"/>
  </cols>
  <sheetData>
    <row r="1">
      <c r="A1" s="60" t="s">
        <v>984</v>
      </c>
      <c r="B1" s="60" t="s">
        <v>985</v>
      </c>
      <c r="C1" s="60" t="s">
        <v>986</v>
      </c>
      <c r="D1" s="60" t="s">
        <v>987</v>
      </c>
      <c r="E1" s="61" t="s">
        <v>988</v>
      </c>
      <c r="F1" s="60" t="s">
        <v>989</v>
      </c>
      <c r="G1" s="60" t="s">
        <v>980</v>
      </c>
      <c r="H1" s="60" t="s">
        <v>990</v>
      </c>
    </row>
    <row r="2">
      <c r="A2" s="62">
        <v>1.0</v>
      </c>
      <c r="B2" s="62">
        <v>26.0</v>
      </c>
      <c r="C2" s="62">
        <v>1580800.0</v>
      </c>
      <c r="D2" s="62">
        <v>1.0</v>
      </c>
      <c r="E2" s="63">
        <v>43896.0</v>
      </c>
      <c r="F2" s="64" t="s">
        <v>991</v>
      </c>
      <c r="G2" s="62">
        <v>1.0</v>
      </c>
      <c r="H2" s="62">
        <v>1.0</v>
      </c>
    </row>
    <row r="3">
      <c r="A3" s="62">
        <v>2.0</v>
      </c>
      <c r="B3" s="62">
        <v>53.0</v>
      </c>
      <c r="C3" s="62">
        <v>826800.0</v>
      </c>
      <c r="D3" s="62">
        <v>2.0</v>
      </c>
      <c r="E3" s="63">
        <v>43990.0</v>
      </c>
      <c r="F3" s="64" t="s">
        <v>991</v>
      </c>
      <c r="G3" s="62">
        <v>2.0</v>
      </c>
      <c r="H3" s="62">
        <v>1.0</v>
      </c>
    </row>
    <row r="4">
      <c r="A4" s="62">
        <v>3.0</v>
      </c>
      <c r="B4" s="62">
        <v>20.0</v>
      </c>
      <c r="C4" s="62">
        <v>1222000.0</v>
      </c>
      <c r="D4" s="62">
        <v>3.0</v>
      </c>
      <c r="E4" s="63">
        <v>43991.0</v>
      </c>
      <c r="F4" s="64" t="s">
        <v>991</v>
      </c>
      <c r="G4" s="62">
        <v>3.0</v>
      </c>
      <c r="H4" s="62">
        <v>1.0</v>
      </c>
    </row>
    <row r="5">
      <c r="A5" s="62">
        <v>4.0</v>
      </c>
      <c r="B5" s="62">
        <v>49.0</v>
      </c>
      <c r="C5" s="62">
        <v>2925300.0</v>
      </c>
      <c r="D5" s="62">
        <v>4.0</v>
      </c>
      <c r="E5" s="63">
        <v>43992.0</v>
      </c>
      <c r="F5" s="64" t="s">
        <v>991</v>
      </c>
      <c r="G5" s="62">
        <v>4.0</v>
      </c>
      <c r="H5" s="62">
        <v>1.0</v>
      </c>
    </row>
    <row r="6">
      <c r="A6" s="62">
        <v>11.0</v>
      </c>
      <c r="B6" s="62">
        <v>26.0</v>
      </c>
      <c r="C6" s="65">
        <v>2100800.0</v>
      </c>
      <c r="D6" s="62">
        <v>1.0</v>
      </c>
      <c r="E6" s="63">
        <v>44901.0</v>
      </c>
      <c r="F6" s="64" t="s">
        <v>992</v>
      </c>
      <c r="G6" s="62">
        <v>1.0</v>
      </c>
      <c r="H6" s="62">
        <v>1.0</v>
      </c>
    </row>
    <row r="7">
      <c r="A7" s="62">
        <v>12.0</v>
      </c>
      <c r="B7" s="62">
        <v>53.0</v>
      </c>
      <c r="C7" s="65">
        <v>985800.0</v>
      </c>
      <c r="D7" s="62">
        <v>2.0</v>
      </c>
      <c r="E7" s="63">
        <v>44385.0</v>
      </c>
      <c r="F7" s="64" t="s">
        <v>992</v>
      </c>
      <c r="G7" s="62">
        <v>2.0</v>
      </c>
      <c r="H7" s="62">
        <v>1.0</v>
      </c>
    </row>
    <row r="8">
      <c r="A8" s="62">
        <v>13.0</v>
      </c>
      <c r="B8" s="62">
        <v>20.0</v>
      </c>
      <c r="C8" s="65">
        <v>1242000.0</v>
      </c>
      <c r="D8" s="62">
        <v>3.0</v>
      </c>
      <c r="E8" s="63">
        <v>44386.0</v>
      </c>
      <c r="F8" s="64" t="s">
        <v>992</v>
      </c>
      <c r="G8" s="62">
        <v>3.0</v>
      </c>
      <c r="H8" s="62">
        <v>1.0</v>
      </c>
    </row>
    <row r="9">
      <c r="A9" s="62">
        <v>14.0</v>
      </c>
      <c r="B9" s="62">
        <v>49.0</v>
      </c>
      <c r="C9" s="65">
        <v>3415300.0</v>
      </c>
      <c r="D9" s="62">
        <v>4.0</v>
      </c>
      <c r="E9" s="63">
        <v>44387.0</v>
      </c>
      <c r="F9" s="64" t="s">
        <v>992</v>
      </c>
      <c r="G9" s="62">
        <v>4.0</v>
      </c>
      <c r="H9" s="62">
        <v>1.0</v>
      </c>
    </row>
    <row r="10">
      <c r="A10" s="62">
        <v>21.0</v>
      </c>
      <c r="B10" s="62">
        <v>14.0</v>
      </c>
      <c r="C10" s="62">
        <v>625800.0</v>
      </c>
      <c r="D10" s="62">
        <v>26.0</v>
      </c>
      <c r="E10" s="63">
        <v>43031.0</v>
      </c>
      <c r="F10" s="64" t="s">
        <v>991</v>
      </c>
      <c r="G10" s="62">
        <v>1.0</v>
      </c>
      <c r="H10" s="62">
        <v>2.0</v>
      </c>
    </row>
    <row r="11">
      <c r="A11" s="62">
        <v>22.0</v>
      </c>
      <c r="B11" s="62">
        <v>30.0</v>
      </c>
      <c r="C11" s="62">
        <v>1911000.0</v>
      </c>
      <c r="D11" s="62">
        <v>27.0</v>
      </c>
      <c r="E11" s="63">
        <v>43990.0</v>
      </c>
      <c r="F11" s="64" t="s">
        <v>991</v>
      </c>
      <c r="G11" s="62">
        <v>2.0</v>
      </c>
      <c r="H11" s="62">
        <v>2.0</v>
      </c>
    </row>
    <row r="12">
      <c r="A12" s="62">
        <v>23.0</v>
      </c>
      <c r="B12" s="62">
        <v>88.0</v>
      </c>
      <c r="C12" s="62">
        <v>2085600.0</v>
      </c>
      <c r="D12" s="62">
        <v>28.0</v>
      </c>
      <c r="E12" s="63">
        <v>43991.0</v>
      </c>
      <c r="F12" s="64" t="s">
        <v>991</v>
      </c>
      <c r="G12" s="62">
        <v>3.0</v>
      </c>
      <c r="H12" s="62">
        <v>2.0</v>
      </c>
    </row>
    <row r="13">
      <c r="A13" s="62">
        <v>24.0</v>
      </c>
      <c r="B13" s="62">
        <v>30.0</v>
      </c>
      <c r="C13" s="62">
        <v>1680000.0</v>
      </c>
      <c r="D13" s="62">
        <v>29.0</v>
      </c>
      <c r="E13" s="63">
        <v>43992.0</v>
      </c>
      <c r="F13" s="64" t="s">
        <v>991</v>
      </c>
      <c r="G13" s="62">
        <v>4.0</v>
      </c>
      <c r="H13" s="62">
        <v>2.0</v>
      </c>
    </row>
    <row r="14">
      <c r="A14" s="62">
        <v>31.0</v>
      </c>
      <c r="B14" s="62">
        <v>14.0</v>
      </c>
      <c r="C14" s="65">
        <v>765800.0</v>
      </c>
      <c r="D14" s="62">
        <v>26.0</v>
      </c>
      <c r="E14" s="63">
        <v>44968.0</v>
      </c>
      <c r="F14" s="64" t="s">
        <v>992</v>
      </c>
      <c r="G14" s="62">
        <v>1.0</v>
      </c>
      <c r="H14" s="62">
        <v>2.0</v>
      </c>
    </row>
    <row r="15">
      <c r="A15" s="62">
        <v>32.0</v>
      </c>
      <c r="B15" s="62">
        <v>30.0</v>
      </c>
      <c r="C15" s="65">
        <v>3111000.0</v>
      </c>
      <c r="D15" s="62">
        <v>27.0</v>
      </c>
      <c r="E15" s="63">
        <v>44385.0</v>
      </c>
      <c r="F15" s="64" t="s">
        <v>992</v>
      </c>
      <c r="G15" s="62">
        <v>2.0</v>
      </c>
      <c r="H15" s="62">
        <v>2.0</v>
      </c>
    </row>
    <row r="16">
      <c r="A16" s="62">
        <v>33.0</v>
      </c>
      <c r="B16" s="62">
        <v>88.0</v>
      </c>
      <c r="C16" s="62">
        <v>4725600.0</v>
      </c>
      <c r="D16" s="62">
        <v>28.0</v>
      </c>
      <c r="E16" s="63">
        <v>44386.0</v>
      </c>
      <c r="F16" s="64" t="s">
        <v>992</v>
      </c>
      <c r="G16" s="62">
        <v>3.0</v>
      </c>
      <c r="H16" s="62">
        <v>2.0</v>
      </c>
      <c r="I16" s="37"/>
      <c r="J16" s="37"/>
    </row>
    <row r="17">
      <c r="A17" s="62">
        <v>34.0</v>
      </c>
      <c r="B17" s="62">
        <v>30.0</v>
      </c>
      <c r="C17" s="62">
        <v>2880000.0</v>
      </c>
      <c r="D17" s="62">
        <v>29.0</v>
      </c>
      <c r="E17" s="63">
        <v>44387.0</v>
      </c>
      <c r="F17" s="64" t="s">
        <v>992</v>
      </c>
      <c r="G17" s="62">
        <v>4.0</v>
      </c>
      <c r="H17" s="62">
        <v>2.0</v>
      </c>
      <c r="I17" s="37"/>
      <c r="J17" s="37"/>
    </row>
    <row r="18">
      <c r="A18" s="62">
        <v>41.0</v>
      </c>
      <c r="B18" s="62">
        <v>56.0</v>
      </c>
      <c r="C18" s="62">
        <v>929600.0</v>
      </c>
      <c r="D18" s="62">
        <v>51.0</v>
      </c>
      <c r="E18" s="63">
        <v>43601.0</v>
      </c>
      <c r="F18" s="64" t="s">
        <v>991</v>
      </c>
      <c r="G18" s="62">
        <v>1.0</v>
      </c>
      <c r="H18" s="62">
        <v>3.0</v>
      </c>
      <c r="I18" s="37"/>
      <c r="J18" s="37"/>
    </row>
    <row r="19">
      <c r="A19" s="62">
        <v>42.0</v>
      </c>
      <c r="B19" s="62">
        <v>21.0</v>
      </c>
      <c r="C19" s="62">
        <v>2081100.0</v>
      </c>
      <c r="D19" s="62">
        <v>52.0</v>
      </c>
      <c r="E19" s="63">
        <v>43990.0</v>
      </c>
      <c r="F19" s="64" t="s">
        <v>991</v>
      </c>
      <c r="G19" s="62">
        <v>2.0</v>
      </c>
      <c r="H19" s="62">
        <v>3.0</v>
      </c>
      <c r="I19" s="37"/>
      <c r="J19" s="37"/>
    </row>
    <row r="20">
      <c r="A20" s="62">
        <v>43.0</v>
      </c>
      <c r="B20" s="62">
        <v>75.0</v>
      </c>
      <c r="C20" s="62">
        <v>5782500.0</v>
      </c>
      <c r="D20" s="62">
        <v>53.0</v>
      </c>
      <c r="E20" s="63">
        <v>43991.0</v>
      </c>
      <c r="F20" s="64" t="s">
        <v>991</v>
      </c>
      <c r="G20" s="62">
        <v>3.0</v>
      </c>
      <c r="H20" s="62">
        <v>3.0</v>
      </c>
      <c r="I20" s="37"/>
      <c r="J20" s="37"/>
    </row>
    <row r="21">
      <c r="A21" s="62">
        <v>44.0</v>
      </c>
      <c r="B21" s="62">
        <v>39.0</v>
      </c>
      <c r="C21" s="62">
        <v>1602900.0</v>
      </c>
      <c r="D21" s="62">
        <v>54.0</v>
      </c>
      <c r="E21" s="63">
        <v>43992.0</v>
      </c>
      <c r="F21" s="64" t="s">
        <v>991</v>
      </c>
      <c r="G21" s="62">
        <v>4.0</v>
      </c>
      <c r="H21" s="62">
        <v>3.0</v>
      </c>
      <c r="I21" s="37"/>
      <c r="J21" s="37"/>
    </row>
    <row r="22">
      <c r="A22" s="62">
        <v>51.0</v>
      </c>
      <c r="B22" s="62">
        <v>56.0</v>
      </c>
      <c r="C22" s="62">
        <v>2049600.0</v>
      </c>
      <c r="D22" s="62">
        <v>51.0</v>
      </c>
      <c r="E22" s="63">
        <v>44629.0</v>
      </c>
      <c r="F22" s="64" t="s">
        <v>992</v>
      </c>
      <c r="G22" s="62">
        <v>1.0</v>
      </c>
      <c r="H22" s="62">
        <v>3.0</v>
      </c>
      <c r="I22" s="37"/>
      <c r="J22" s="37"/>
    </row>
    <row r="23">
      <c r="A23" s="62">
        <v>52.0</v>
      </c>
      <c r="B23" s="62">
        <v>21.0</v>
      </c>
      <c r="C23" s="62">
        <v>2921100.0</v>
      </c>
      <c r="D23" s="62">
        <v>52.0</v>
      </c>
      <c r="E23" s="63">
        <v>44385.0</v>
      </c>
      <c r="F23" s="64" t="s">
        <v>992</v>
      </c>
      <c r="G23" s="62">
        <v>2.0</v>
      </c>
      <c r="H23" s="62">
        <v>3.0</v>
      </c>
      <c r="I23" s="37"/>
      <c r="J23" s="37"/>
    </row>
    <row r="24">
      <c r="A24" s="62">
        <v>53.0</v>
      </c>
      <c r="B24" s="62">
        <v>75.0</v>
      </c>
      <c r="C24" s="62">
        <v>8032500.0</v>
      </c>
      <c r="D24" s="62">
        <v>53.0</v>
      </c>
      <c r="E24" s="63">
        <v>44386.0</v>
      </c>
      <c r="F24" s="64" t="s">
        <v>992</v>
      </c>
      <c r="G24" s="62">
        <v>3.0</v>
      </c>
      <c r="H24" s="62">
        <v>3.0</v>
      </c>
      <c r="I24" s="37"/>
      <c r="J24" s="37"/>
    </row>
    <row r="25">
      <c r="A25" s="62">
        <v>54.0</v>
      </c>
      <c r="B25" s="62">
        <v>39.0</v>
      </c>
      <c r="C25" s="62">
        <v>3552900.0</v>
      </c>
      <c r="D25" s="62">
        <v>54.0</v>
      </c>
      <c r="E25" s="63">
        <v>44387.0</v>
      </c>
      <c r="F25" s="64" t="s">
        <v>992</v>
      </c>
      <c r="G25" s="62">
        <v>4.0</v>
      </c>
      <c r="H25" s="62">
        <v>3.0</v>
      </c>
      <c r="I25" s="37"/>
      <c r="J25" s="37"/>
    </row>
    <row r="26">
      <c r="A26" s="62">
        <v>61.0</v>
      </c>
      <c r="B26" s="62">
        <v>75.0</v>
      </c>
      <c r="C26" s="62">
        <v>5745000.0</v>
      </c>
      <c r="D26" s="62">
        <v>76.0</v>
      </c>
      <c r="E26" s="63">
        <v>43751.0</v>
      </c>
      <c r="F26" s="64" t="s">
        <v>991</v>
      </c>
      <c r="G26" s="62">
        <v>1.0</v>
      </c>
      <c r="H26" s="62">
        <v>4.0</v>
      </c>
      <c r="I26" s="37"/>
      <c r="J26" s="37"/>
    </row>
    <row r="27">
      <c r="A27" s="62">
        <v>62.0</v>
      </c>
      <c r="B27" s="62">
        <v>43.0</v>
      </c>
      <c r="C27" s="62">
        <v>795500.0</v>
      </c>
      <c r="D27" s="62">
        <v>77.0</v>
      </c>
      <c r="E27" s="63">
        <v>43990.0</v>
      </c>
      <c r="F27" s="64" t="s">
        <v>991</v>
      </c>
      <c r="G27" s="62">
        <v>2.0</v>
      </c>
      <c r="H27" s="62">
        <v>4.0</v>
      </c>
      <c r="I27" s="37"/>
      <c r="J27" s="37"/>
    </row>
    <row r="28">
      <c r="A28" s="62">
        <v>63.0</v>
      </c>
      <c r="B28" s="62">
        <v>69.0</v>
      </c>
      <c r="C28" s="62">
        <v>379500.0</v>
      </c>
      <c r="D28" s="62">
        <v>78.0</v>
      </c>
      <c r="E28" s="63">
        <v>43991.0</v>
      </c>
      <c r="F28" s="64" t="s">
        <v>991</v>
      </c>
      <c r="G28" s="62">
        <v>3.0</v>
      </c>
      <c r="H28" s="62">
        <v>4.0</v>
      </c>
      <c r="I28" s="37"/>
      <c r="J28" s="37"/>
    </row>
    <row r="29">
      <c r="A29" s="62">
        <v>64.0</v>
      </c>
      <c r="B29" s="62">
        <v>90.0</v>
      </c>
      <c r="C29" s="62">
        <v>3987000.0</v>
      </c>
      <c r="D29" s="62">
        <v>79.0</v>
      </c>
      <c r="E29" s="63">
        <v>43992.0</v>
      </c>
      <c r="F29" s="64" t="s">
        <v>991</v>
      </c>
      <c r="G29" s="62">
        <v>4.0</v>
      </c>
      <c r="H29" s="62">
        <v>4.0</v>
      </c>
      <c r="I29" s="37"/>
      <c r="J29" s="37"/>
    </row>
    <row r="30">
      <c r="A30" s="62">
        <v>71.0</v>
      </c>
      <c r="B30" s="62">
        <v>75.0</v>
      </c>
      <c r="C30" s="62">
        <v>6319500.000000001</v>
      </c>
      <c r="D30" s="62">
        <v>76.0</v>
      </c>
      <c r="E30" s="63">
        <v>44807.0</v>
      </c>
      <c r="F30" s="64" t="s">
        <v>992</v>
      </c>
      <c r="G30" s="62">
        <v>1.0</v>
      </c>
      <c r="H30" s="62">
        <v>4.0</v>
      </c>
      <c r="I30" s="37"/>
      <c r="J30" s="37"/>
    </row>
    <row r="31">
      <c r="A31" s="62">
        <v>72.0</v>
      </c>
      <c r="B31" s="62">
        <v>43.0</v>
      </c>
      <c r="C31" s="62">
        <v>875050.0000000001</v>
      </c>
      <c r="D31" s="62">
        <v>77.0</v>
      </c>
      <c r="E31" s="63">
        <v>44385.0</v>
      </c>
      <c r="F31" s="64" t="s">
        <v>992</v>
      </c>
      <c r="G31" s="62">
        <v>2.0</v>
      </c>
      <c r="H31" s="62">
        <v>4.0</v>
      </c>
      <c r="I31" s="37"/>
      <c r="J31" s="37"/>
    </row>
    <row r="32">
      <c r="A32" s="62">
        <v>73.0</v>
      </c>
      <c r="B32" s="62">
        <v>69.0</v>
      </c>
      <c r="C32" s="62">
        <v>417450.00000000006</v>
      </c>
      <c r="D32" s="62">
        <v>78.0</v>
      </c>
      <c r="E32" s="63">
        <v>44386.0</v>
      </c>
      <c r="F32" s="64" t="s">
        <v>992</v>
      </c>
      <c r="G32" s="62">
        <v>3.0</v>
      </c>
      <c r="H32" s="62">
        <v>4.0</v>
      </c>
      <c r="I32" s="37"/>
      <c r="J32" s="37"/>
    </row>
    <row r="33">
      <c r="A33" s="62">
        <v>74.0</v>
      </c>
      <c r="B33" s="62">
        <v>90.0</v>
      </c>
      <c r="C33" s="62">
        <v>4385700.0</v>
      </c>
      <c r="D33" s="62">
        <v>79.0</v>
      </c>
      <c r="E33" s="63">
        <v>44387.0</v>
      </c>
      <c r="F33" s="64" t="s">
        <v>992</v>
      </c>
      <c r="G33" s="62">
        <v>4.0</v>
      </c>
      <c r="H33" s="62">
        <v>4.0</v>
      </c>
      <c r="I33" s="37"/>
      <c r="J33" s="37"/>
    </row>
    <row r="34">
      <c r="A34" s="73">
        <v>81.0</v>
      </c>
      <c r="B34" s="62">
        <v>29.0</v>
      </c>
      <c r="C34" s="62">
        <v>588700.0</v>
      </c>
      <c r="D34" s="74">
        <v>87.0</v>
      </c>
      <c r="E34" s="84">
        <v>43988.0</v>
      </c>
      <c r="F34" s="85" t="s">
        <v>991</v>
      </c>
      <c r="G34" s="77">
        <v>1.0</v>
      </c>
      <c r="H34" s="77">
        <v>7.0</v>
      </c>
      <c r="I34" s="37"/>
      <c r="J34" s="37"/>
    </row>
    <row r="35">
      <c r="A35" s="73">
        <v>82.0</v>
      </c>
      <c r="B35" s="62">
        <v>76.0</v>
      </c>
      <c r="C35" s="62">
        <v>547200.0</v>
      </c>
      <c r="D35" s="74">
        <v>88.0</v>
      </c>
      <c r="E35" s="75">
        <v>43990.0</v>
      </c>
      <c r="F35" s="76" t="s">
        <v>991</v>
      </c>
      <c r="G35" s="77">
        <v>1.0</v>
      </c>
      <c r="H35" s="77">
        <v>7.0</v>
      </c>
      <c r="I35" s="37"/>
      <c r="J35" s="37"/>
    </row>
    <row r="36">
      <c r="A36" s="73">
        <v>83.0</v>
      </c>
      <c r="B36" s="62">
        <v>23.0</v>
      </c>
      <c r="C36" s="62">
        <v>1060300.0</v>
      </c>
      <c r="D36" s="74">
        <v>89.0</v>
      </c>
      <c r="E36" s="75">
        <v>43990.0</v>
      </c>
      <c r="F36" s="76" t="s">
        <v>991</v>
      </c>
      <c r="G36" s="77">
        <v>1.0</v>
      </c>
      <c r="H36" s="77">
        <v>5.0</v>
      </c>
      <c r="I36" s="37"/>
      <c r="J36" s="37"/>
    </row>
    <row r="37">
      <c r="A37" s="73">
        <v>84.0</v>
      </c>
      <c r="B37" s="62">
        <v>16.0</v>
      </c>
      <c r="C37" s="62">
        <v>776000.0</v>
      </c>
      <c r="D37" s="74">
        <v>90.0</v>
      </c>
      <c r="E37" s="75">
        <v>43990.0</v>
      </c>
      <c r="F37" s="76" t="s">
        <v>991</v>
      </c>
      <c r="G37" s="77">
        <v>1.0</v>
      </c>
      <c r="H37" s="77">
        <v>6.0</v>
      </c>
      <c r="I37" s="37"/>
      <c r="J37" s="37"/>
    </row>
    <row r="38">
      <c r="A38" s="73">
        <v>85.0</v>
      </c>
      <c r="B38" s="62">
        <v>49.0</v>
      </c>
      <c r="C38" s="62">
        <v>622300.0</v>
      </c>
      <c r="D38" s="74">
        <v>91.0</v>
      </c>
      <c r="E38" s="75">
        <v>43990.0</v>
      </c>
      <c r="F38" s="76" t="s">
        <v>991</v>
      </c>
      <c r="G38" s="77">
        <v>1.0</v>
      </c>
      <c r="H38" s="77">
        <v>6.0</v>
      </c>
      <c r="I38" s="37"/>
      <c r="J38" s="37"/>
    </row>
    <row r="39">
      <c r="A39" s="73">
        <v>86.0</v>
      </c>
      <c r="B39" s="62">
        <v>29.0</v>
      </c>
      <c r="C39" s="62">
        <v>861300.0</v>
      </c>
      <c r="D39" s="74">
        <v>92.0</v>
      </c>
      <c r="E39" s="75">
        <v>43990.0</v>
      </c>
      <c r="F39" s="76" t="s">
        <v>991</v>
      </c>
      <c r="G39" s="77">
        <v>1.0</v>
      </c>
      <c r="H39" s="77">
        <v>5.0</v>
      </c>
      <c r="I39" s="37"/>
      <c r="J39" s="37"/>
    </row>
    <row r="40">
      <c r="A40" s="73">
        <v>87.0</v>
      </c>
      <c r="B40" s="62">
        <v>81.0</v>
      </c>
      <c r="C40" s="62">
        <v>2519100.0</v>
      </c>
      <c r="D40" s="74">
        <v>93.0</v>
      </c>
      <c r="E40" s="75">
        <v>43990.0</v>
      </c>
      <c r="F40" s="76" t="s">
        <v>991</v>
      </c>
      <c r="G40" s="77">
        <v>1.0</v>
      </c>
      <c r="H40" s="77">
        <v>7.0</v>
      </c>
      <c r="I40" s="37"/>
      <c r="J40" s="37"/>
    </row>
    <row r="41">
      <c r="A41" s="73">
        <v>88.0</v>
      </c>
      <c r="B41" s="62">
        <v>39.0</v>
      </c>
      <c r="C41" s="62">
        <v>1029600.0</v>
      </c>
      <c r="D41" s="74">
        <v>94.0</v>
      </c>
      <c r="E41" s="75">
        <v>43990.0</v>
      </c>
      <c r="F41" s="76" t="s">
        <v>991</v>
      </c>
      <c r="G41" s="77">
        <v>1.0</v>
      </c>
      <c r="H41" s="77">
        <v>5.0</v>
      </c>
      <c r="I41" s="37"/>
      <c r="J41" s="37"/>
    </row>
    <row r="42">
      <c r="A42" s="73">
        <v>89.0</v>
      </c>
      <c r="B42" s="62">
        <v>91.0</v>
      </c>
      <c r="C42" s="62">
        <v>627900.0</v>
      </c>
      <c r="D42" s="74">
        <v>95.0</v>
      </c>
      <c r="E42" s="75">
        <v>43990.0</v>
      </c>
      <c r="F42" s="76" t="s">
        <v>991</v>
      </c>
      <c r="G42" s="77">
        <v>1.0</v>
      </c>
      <c r="H42" s="77">
        <v>7.0</v>
      </c>
      <c r="I42" s="37"/>
      <c r="J42" s="37"/>
    </row>
    <row r="43">
      <c r="A43" s="73">
        <v>90.0</v>
      </c>
      <c r="B43" s="62">
        <v>52.0</v>
      </c>
      <c r="C43" s="62">
        <v>1284400.0</v>
      </c>
      <c r="D43" s="74">
        <v>96.0</v>
      </c>
      <c r="E43" s="75">
        <v>43990.0</v>
      </c>
      <c r="F43" s="76" t="s">
        <v>991</v>
      </c>
      <c r="G43" s="77">
        <v>1.0</v>
      </c>
      <c r="H43" s="77">
        <v>5.0</v>
      </c>
      <c r="I43" s="37"/>
      <c r="J43" s="37"/>
    </row>
    <row r="44">
      <c r="A44" s="73">
        <v>91.0</v>
      </c>
      <c r="B44" s="62">
        <v>64.0</v>
      </c>
      <c r="C44" s="62">
        <v>2963200.0</v>
      </c>
      <c r="D44" s="74">
        <v>97.0</v>
      </c>
      <c r="E44" s="75">
        <v>43990.0</v>
      </c>
      <c r="F44" s="76" t="s">
        <v>991</v>
      </c>
      <c r="G44" s="77">
        <v>1.0</v>
      </c>
      <c r="H44" s="77">
        <v>7.0</v>
      </c>
      <c r="I44" s="37"/>
      <c r="J44" s="37"/>
    </row>
    <row r="45">
      <c r="A45" s="73">
        <v>92.0</v>
      </c>
      <c r="B45" s="62">
        <v>100.0</v>
      </c>
      <c r="C45" s="62">
        <v>1500000.0</v>
      </c>
      <c r="D45" s="74">
        <v>98.0</v>
      </c>
      <c r="E45" s="75">
        <v>43990.0</v>
      </c>
      <c r="F45" s="76" t="s">
        <v>991</v>
      </c>
      <c r="G45" s="77">
        <v>1.0</v>
      </c>
      <c r="H45" s="77">
        <v>7.0</v>
      </c>
      <c r="I45" s="37"/>
      <c r="J45" s="37"/>
    </row>
    <row r="46">
      <c r="A46" s="73">
        <v>93.0</v>
      </c>
      <c r="B46" s="62">
        <v>37.0</v>
      </c>
      <c r="C46" s="62">
        <v>155400.0</v>
      </c>
      <c r="D46" s="74">
        <v>99.0</v>
      </c>
      <c r="E46" s="75">
        <v>43990.0</v>
      </c>
      <c r="F46" s="76" t="s">
        <v>991</v>
      </c>
      <c r="G46" s="77">
        <v>1.0</v>
      </c>
      <c r="H46" s="77">
        <v>6.0</v>
      </c>
      <c r="I46" s="37"/>
      <c r="J46" s="37"/>
    </row>
    <row r="47">
      <c r="A47" s="73">
        <v>94.0</v>
      </c>
      <c r="B47" s="62">
        <v>14.0</v>
      </c>
      <c r="C47" s="62">
        <v>285600.0</v>
      </c>
      <c r="D47" s="74">
        <v>100.0</v>
      </c>
      <c r="E47" s="75">
        <v>43990.0</v>
      </c>
      <c r="F47" s="76" t="s">
        <v>991</v>
      </c>
      <c r="G47" s="77">
        <v>1.0</v>
      </c>
      <c r="H47" s="77">
        <v>6.0</v>
      </c>
      <c r="I47" s="37"/>
      <c r="J47" s="37"/>
    </row>
    <row r="48">
      <c r="A48" s="73">
        <v>95.0</v>
      </c>
      <c r="B48" s="62">
        <v>92.0</v>
      </c>
      <c r="C48" s="62">
        <v>1711200.0</v>
      </c>
      <c r="D48" s="74">
        <v>101.0</v>
      </c>
      <c r="E48" s="75">
        <v>43990.0</v>
      </c>
      <c r="F48" s="76" t="s">
        <v>991</v>
      </c>
      <c r="G48" s="77">
        <v>1.0</v>
      </c>
      <c r="H48" s="77">
        <v>7.0</v>
      </c>
      <c r="I48" s="37"/>
      <c r="J48" s="37"/>
    </row>
    <row r="49">
      <c r="A49" s="73">
        <v>96.0</v>
      </c>
      <c r="B49" s="62">
        <v>16.0</v>
      </c>
      <c r="C49" s="62">
        <v>776000.0</v>
      </c>
      <c r="D49" s="74">
        <v>102.0</v>
      </c>
      <c r="E49" s="75">
        <v>43990.0</v>
      </c>
      <c r="F49" s="76" t="s">
        <v>991</v>
      </c>
      <c r="G49" s="77">
        <v>1.0</v>
      </c>
      <c r="H49" s="77">
        <v>8.0</v>
      </c>
      <c r="I49" s="37"/>
      <c r="J49" s="37"/>
    </row>
    <row r="50">
      <c r="A50" s="73">
        <v>97.0</v>
      </c>
      <c r="B50" s="62">
        <v>90.0</v>
      </c>
      <c r="C50" s="62">
        <v>1089000.0</v>
      </c>
      <c r="D50" s="74">
        <v>103.0</v>
      </c>
      <c r="E50" s="75">
        <v>43990.0</v>
      </c>
      <c r="F50" s="76" t="s">
        <v>991</v>
      </c>
      <c r="G50" s="77">
        <v>1.0</v>
      </c>
      <c r="H50" s="77">
        <v>7.0</v>
      </c>
      <c r="I50" s="37"/>
      <c r="J50" s="37"/>
    </row>
    <row r="51">
      <c r="A51" s="73">
        <v>98.0</v>
      </c>
      <c r="B51" s="62">
        <v>49.0</v>
      </c>
      <c r="C51" s="62">
        <v>779100.0</v>
      </c>
      <c r="D51" s="74">
        <v>104.0</v>
      </c>
      <c r="E51" s="75">
        <v>43990.0</v>
      </c>
      <c r="F51" s="76" t="s">
        <v>991</v>
      </c>
      <c r="G51" s="77">
        <v>1.0</v>
      </c>
      <c r="H51" s="77">
        <v>6.0</v>
      </c>
      <c r="I51" s="37"/>
      <c r="J51" s="37"/>
    </row>
    <row r="52">
      <c r="A52" s="73">
        <v>99.0</v>
      </c>
      <c r="B52" s="62">
        <v>99.0</v>
      </c>
      <c r="C52" s="62">
        <v>2821500.0</v>
      </c>
      <c r="D52" s="74">
        <v>105.0</v>
      </c>
      <c r="E52" s="75">
        <v>43990.0</v>
      </c>
      <c r="F52" s="76" t="s">
        <v>991</v>
      </c>
      <c r="G52" s="77">
        <v>1.0</v>
      </c>
      <c r="H52" s="77">
        <v>6.0</v>
      </c>
      <c r="I52" s="37"/>
      <c r="J52" s="37"/>
    </row>
    <row r="53">
      <c r="A53" s="73">
        <v>100.0</v>
      </c>
      <c r="B53" s="62">
        <v>55.0</v>
      </c>
      <c r="C53" s="62">
        <v>1595000.0</v>
      </c>
      <c r="D53" s="74">
        <v>106.0</v>
      </c>
      <c r="E53" s="75">
        <v>43990.0</v>
      </c>
      <c r="F53" s="76" t="s">
        <v>991</v>
      </c>
      <c r="G53" s="77">
        <v>1.0</v>
      </c>
      <c r="H53" s="77">
        <v>7.0</v>
      </c>
      <c r="I53" s="37"/>
      <c r="J53" s="37"/>
    </row>
    <row r="54">
      <c r="A54" s="73">
        <v>101.0</v>
      </c>
      <c r="B54" s="62">
        <v>19.0</v>
      </c>
      <c r="C54" s="62">
        <v>311600.0</v>
      </c>
      <c r="D54" s="73">
        <v>107.0</v>
      </c>
      <c r="E54" s="79">
        <v>43991.0</v>
      </c>
      <c r="F54" s="80" t="s">
        <v>991</v>
      </c>
      <c r="G54" s="62">
        <v>2.0</v>
      </c>
      <c r="H54" s="77">
        <v>8.0</v>
      </c>
      <c r="I54" s="37"/>
      <c r="J54" s="37"/>
    </row>
    <row r="55">
      <c r="A55" s="73">
        <v>102.0</v>
      </c>
      <c r="B55" s="62">
        <v>27.0</v>
      </c>
      <c r="C55" s="62">
        <v>761400.0</v>
      </c>
      <c r="D55" s="73">
        <v>108.0</v>
      </c>
      <c r="E55" s="79">
        <v>43992.0</v>
      </c>
      <c r="F55" s="80" t="s">
        <v>991</v>
      </c>
      <c r="G55" s="62">
        <v>2.0</v>
      </c>
      <c r="H55" s="77">
        <v>8.0</v>
      </c>
      <c r="I55" s="37"/>
      <c r="J55" s="37"/>
    </row>
    <row r="56">
      <c r="A56" s="73">
        <v>103.0</v>
      </c>
      <c r="B56" s="62">
        <v>19.0</v>
      </c>
      <c r="C56" s="62">
        <v>207100.0</v>
      </c>
      <c r="D56" s="73">
        <v>109.0</v>
      </c>
      <c r="E56" s="79">
        <v>43993.0</v>
      </c>
      <c r="F56" s="80" t="s">
        <v>991</v>
      </c>
      <c r="G56" s="62">
        <v>2.0</v>
      </c>
      <c r="H56" s="77">
        <v>6.0</v>
      </c>
      <c r="I56" s="37"/>
      <c r="J56" s="37"/>
    </row>
    <row r="57">
      <c r="A57" s="73">
        <v>104.0</v>
      </c>
      <c r="B57" s="62">
        <v>48.0</v>
      </c>
      <c r="C57" s="62">
        <v>1891200.0</v>
      </c>
      <c r="D57" s="73">
        <v>110.0</v>
      </c>
      <c r="E57" s="79">
        <v>43994.0</v>
      </c>
      <c r="F57" s="80" t="s">
        <v>991</v>
      </c>
      <c r="G57" s="62">
        <v>2.0</v>
      </c>
      <c r="H57" s="77">
        <v>8.0</v>
      </c>
      <c r="I57" s="37"/>
      <c r="J57" s="37"/>
    </row>
    <row r="58">
      <c r="A58" s="73">
        <v>105.0</v>
      </c>
      <c r="B58" s="62">
        <v>74.0</v>
      </c>
      <c r="C58" s="62">
        <v>2471600.0</v>
      </c>
      <c r="D58" s="73">
        <v>111.0</v>
      </c>
      <c r="E58" s="79">
        <v>43995.0</v>
      </c>
      <c r="F58" s="80" t="s">
        <v>991</v>
      </c>
      <c r="G58" s="62">
        <v>2.0</v>
      </c>
      <c r="H58" s="77">
        <v>6.0</v>
      </c>
      <c r="I58" s="37"/>
      <c r="J58" s="37"/>
    </row>
    <row r="59">
      <c r="A59" s="73">
        <v>106.0</v>
      </c>
      <c r="B59" s="62">
        <v>20.0</v>
      </c>
      <c r="C59" s="62">
        <v>544000.0</v>
      </c>
      <c r="D59" s="73">
        <v>112.0</v>
      </c>
      <c r="E59" s="79">
        <v>43996.0</v>
      </c>
      <c r="F59" s="80" t="s">
        <v>991</v>
      </c>
      <c r="G59" s="62">
        <v>2.0</v>
      </c>
      <c r="H59" s="77">
        <v>6.0</v>
      </c>
      <c r="I59" s="37"/>
      <c r="J59" s="37"/>
    </row>
    <row r="60">
      <c r="A60" s="73">
        <v>107.0</v>
      </c>
      <c r="B60" s="62">
        <v>52.0</v>
      </c>
      <c r="C60" s="62">
        <v>1944800.0</v>
      </c>
      <c r="D60" s="73">
        <v>113.0</v>
      </c>
      <c r="E60" s="79">
        <v>43997.0</v>
      </c>
      <c r="F60" s="80" t="s">
        <v>991</v>
      </c>
      <c r="G60" s="62">
        <v>2.0</v>
      </c>
      <c r="H60" s="77">
        <v>7.0</v>
      </c>
      <c r="I60" s="37"/>
      <c r="J60" s="37"/>
    </row>
    <row r="61">
      <c r="A61" s="73">
        <v>108.0</v>
      </c>
      <c r="B61" s="62">
        <v>51.0</v>
      </c>
      <c r="C61" s="62">
        <v>1259700.0</v>
      </c>
      <c r="D61" s="73">
        <v>114.0</v>
      </c>
      <c r="E61" s="79">
        <v>43998.0</v>
      </c>
      <c r="F61" s="80" t="s">
        <v>991</v>
      </c>
      <c r="G61" s="62">
        <v>2.0</v>
      </c>
      <c r="H61" s="77">
        <v>6.0</v>
      </c>
      <c r="I61" s="37"/>
      <c r="J61" s="37"/>
    </row>
    <row r="62">
      <c r="A62" s="73">
        <v>109.0</v>
      </c>
      <c r="B62" s="62">
        <v>38.0</v>
      </c>
      <c r="C62" s="62">
        <v>64600.0</v>
      </c>
      <c r="D62" s="73">
        <v>115.0</v>
      </c>
      <c r="E62" s="79">
        <v>43999.0</v>
      </c>
      <c r="F62" s="80" t="s">
        <v>991</v>
      </c>
      <c r="G62" s="62">
        <v>2.0</v>
      </c>
      <c r="H62" s="77">
        <v>8.0</v>
      </c>
      <c r="I62" s="37"/>
      <c r="J62" s="37"/>
    </row>
    <row r="63">
      <c r="A63" s="73">
        <v>110.0</v>
      </c>
      <c r="B63" s="62">
        <v>93.0</v>
      </c>
      <c r="C63" s="62">
        <v>1097400.0</v>
      </c>
      <c r="D63" s="73">
        <v>116.0</v>
      </c>
      <c r="E63" s="79">
        <v>44000.0</v>
      </c>
      <c r="F63" s="80" t="s">
        <v>991</v>
      </c>
      <c r="G63" s="62">
        <v>2.0</v>
      </c>
      <c r="H63" s="77">
        <v>8.0</v>
      </c>
      <c r="I63" s="37"/>
      <c r="J63" s="37"/>
    </row>
    <row r="64">
      <c r="A64" s="73">
        <v>111.0</v>
      </c>
      <c r="B64" s="62">
        <v>21.0</v>
      </c>
      <c r="C64" s="62">
        <v>60900.0</v>
      </c>
      <c r="D64" s="73">
        <v>117.0</v>
      </c>
      <c r="E64" s="79">
        <v>44001.0</v>
      </c>
      <c r="F64" s="80" t="s">
        <v>991</v>
      </c>
      <c r="G64" s="62">
        <v>2.0</v>
      </c>
      <c r="H64" s="77">
        <v>8.0</v>
      </c>
      <c r="I64" s="37"/>
      <c r="J64" s="37"/>
    </row>
    <row r="65">
      <c r="A65" s="73">
        <v>112.0</v>
      </c>
      <c r="B65" s="62">
        <v>85.0</v>
      </c>
      <c r="C65" s="62">
        <v>969000.0</v>
      </c>
      <c r="D65" s="73">
        <v>118.0</v>
      </c>
      <c r="E65" s="79">
        <v>44002.0</v>
      </c>
      <c r="F65" s="80" t="s">
        <v>991</v>
      </c>
      <c r="G65" s="62">
        <v>2.0</v>
      </c>
      <c r="H65" s="77">
        <v>7.0</v>
      </c>
      <c r="I65" s="37"/>
      <c r="J65" s="37"/>
    </row>
    <row r="66">
      <c r="A66" s="73">
        <v>113.0</v>
      </c>
      <c r="B66" s="62">
        <v>78.0</v>
      </c>
      <c r="C66" s="62">
        <v>202800.0</v>
      </c>
      <c r="D66" s="73">
        <v>119.0</v>
      </c>
      <c r="E66" s="79">
        <v>44003.0</v>
      </c>
      <c r="F66" s="80" t="s">
        <v>991</v>
      </c>
      <c r="G66" s="62">
        <v>2.0</v>
      </c>
      <c r="H66" s="77">
        <v>6.0</v>
      </c>
      <c r="I66" s="37"/>
      <c r="J66" s="37"/>
    </row>
    <row r="67">
      <c r="A67" s="73">
        <v>114.0</v>
      </c>
      <c r="B67" s="62">
        <v>54.0</v>
      </c>
      <c r="C67" s="62">
        <v>1204200.0</v>
      </c>
      <c r="D67" s="73">
        <v>120.0</v>
      </c>
      <c r="E67" s="79">
        <v>44004.0</v>
      </c>
      <c r="F67" s="80" t="s">
        <v>991</v>
      </c>
      <c r="G67" s="62">
        <v>2.0</v>
      </c>
      <c r="H67" s="77">
        <v>8.0</v>
      </c>
      <c r="I67" s="37"/>
      <c r="J67" s="37"/>
    </row>
    <row r="68">
      <c r="A68" s="73">
        <v>115.0</v>
      </c>
      <c r="B68" s="62">
        <v>74.0</v>
      </c>
      <c r="C68" s="62">
        <v>2183000.0</v>
      </c>
      <c r="D68" s="73">
        <v>121.0</v>
      </c>
      <c r="E68" s="79">
        <v>44005.0</v>
      </c>
      <c r="F68" s="80" t="s">
        <v>991</v>
      </c>
      <c r="G68" s="62">
        <v>2.0</v>
      </c>
      <c r="H68" s="77">
        <v>7.0</v>
      </c>
      <c r="I68" s="37"/>
      <c r="J68" s="37"/>
    </row>
    <row r="69">
      <c r="A69" s="73">
        <v>116.0</v>
      </c>
      <c r="B69" s="62">
        <v>66.0</v>
      </c>
      <c r="C69" s="62">
        <v>1056000.0</v>
      </c>
      <c r="D69" s="73">
        <v>122.0</v>
      </c>
      <c r="E69" s="79">
        <v>44006.0</v>
      </c>
      <c r="F69" s="80" t="s">
        <v>991</v>
      </c>
      <c r="G69" s="62">
        <v>2.0</v>
      </c>
      <c r="H69" s="77">
        <v>8.0</v>
      </c>
      <c r="I69" s="37"/>
      <c r="J69" s="37"/>
    </row>
    <row r="70">
      <c r="A70" s="73">
        <v>117.0</v>
      </c>
      <c r="B70" s="62">
        <v>49.0</v>
      </c>
      <c r="C70" s="62">
        <v>1313200.0</v>
      </c>
      <c r="D70" s="73">
        <v>123.0</v>
      </c>
      <c r="E70" s="79">
        <v>44007.0</v>
      </c>
      <c r="F70" s="80" t="s">
        <v>991</v>
      </c>
      <c r="G70" s="62">
        <v>2.0</v>
      </c>
      <c r="H70" s="77">
        <v>8.0</v>
      </c>
      <c r="I70" s="37"/>
      <c r="J70" s="37"/>
    </row>
    <row r="71">
      <c r="A71" s="73">
        <v>118.0</v>
      </c>
      <c r="B71" s="62">
        <v>98.0</v>
      </c>
      <c r="C71" s="62">
        <v>4076800.0</v>
      </c>
      <c r="D71" s="73">
        <v>124.0</v>
      </c>
      <c r="E71" s="79">
        <v>44008.0</v>
      </c>
      <c r="F71" s="80" t="s">
        <v>991</v>
      </c>
      <c r="G71" s="62">
        <v>2.0</v>
      </c>
      <c r="H71" s="77">
        <v>7.0</v>
      </c>
      <c r="I71" s="37"/>
      <c r="J71" s="37"/>
    </row>
    <row r="72">
      <c r="A72" s="73">
        <v>119.0</v>
      </c>
      <c r="B72" s="62">
        <v>63.0</v>
      </c>
      <c r="C72" s="62">
        <v>2148300.0</v>
      </c>
      <c r="D72" s="73">
        <v>125.0</v>
      </c>
      <c r="E72" s="79">
        <v>44009.0</v>
      </c>
      <c r="F72" s="80" t="s">
        <v>991</v>
      </c>
      <c r="G72" s="62">
        <v>2.0</v>
      </c>
      <c r="H72" s="77">
        <v>5.0</v>
      </c>
      <c r="I72" s="37"/>
      <c r="J72" s="37"/>
    </row>
    <row r="73">
      <c r="A73" s="73">
        <v>120.0</v>
      </c>
      <c r="B73" s="62">
        <v>86.0</v>
      </c>
      <c r="C73" s="62">
        <v>464400.0</v>
      </c>
      <c r="D73" s="73">
        <v>126.0</v>
      </c>
      <c r="E73" s="79">
        <v>44010.0</v>
      </c>
      <c r="F73" s="80" t="s">
        <v>991</v>
      </c>
      <c r="G73" s="62">
        <v>2.0</v>
      </c>
      <c r="H73" s="77">
        <v>7.0</v>
      </c>
      <c r="I73" s="37"/>
      <c r="J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21.57"/>
    <col customWidth="1" min="5" max="5" width="37.43"/>
  </cols>
  <sheetData>
    <row r="1">
      <c r="A1" s="31" t="s">
        <v>987</v>
      </c>
      <c r="B1" s="31" t="s">
        <v>1005</v>
      </c>
      <c r="C1" s="31" t="s">
        <v>1006</v>
      </c>
      <c r="D1" s="86" t="s">
        <v>986</v>
      </c>
      <c r="E1" s="31" t="s">
        <v>1007</v>
      </c>
    </row>
    <row r="2">
      <c r="A2" s="18">
        <v>1.0</v>
      </c>
      <c r="B2" s="18" t="s">
        <v>1008</v>
      </c>
      <c r="C2" s="18">
        <v>100.0</v>
      </c>
      <c r="D2" s="65">
        <v>60800.0</v>
      </c>
      <c r="E2" s="18" t="s">
        <v>1009</v>
      </c>
    </row>
    <row r="3">
      <c r="A3" s="18">
        <v>2.0</v>
      </c>
      <c r="B3" s="18" t="s">
        <v>1010</v>
      </c>
      <c r="C3" s="18">
        <v>101.0</v>
      </c>
      <c r="D3" s="65">
        <v>15600.0</v>
      </c>
      <c r="E3" s="18" t="s">
        <v>1011</v>
      </c>
    </row>
    <row r="4">
      <c r="A4" s="18">
        <v>3.0</v>
      </c>
      <c r="B4" s="18" t="s">
        <v>1012</v>
      </c>
      <c r="C4" s="18">
        <v>102.0</v>
      </c>
      <c r="D4" s="65">
        <v>61100.0</v>
      </c>
      <c r="E4" s="87" t="s">
        <v>1013</v>
      </c>
    </row>
    <row r="5">
      <c r="A5" s="18">
        <v>4.0</v>
      </c>
      <c r="B5" s="18" t="s">
        <v>1008</v>
      </c>
      <c r="C5" s="18">
        <v>103.0</v>
      </c>
      <c r="D5" s="65">
        <v>59700.0</v>
      </c>
      <c r="E5" s="18" t="s">
        <v>1014</v>
      </c>
    </row>
    <row r="6">
      <c r="A6" s="18">
        <v>5.0</v>
      </c>
      <c r="B6" s="18" t="s">
        <v>1015</v>
      </c>
      <c r="C6" s="18">
        <v>104.0</v>
      </c>
      <c r="D6" s="65">
        <v>87700.0</v>
      </c>
      <c r="E6" s="88" t="s">
        <v>1016</v>
      </c>
    </row>
    <row r="7">
      <c r="A7" s="18">
        <v>6.0</v>
      </c>
      <c r="B7" s="18" t="s">
        <v>1008</v>
      </c>
      <c r="C7" s="18">
        <v>105.0</v>
      </c>
      <c r="D7" s="65">
        <v>21300.0</v>
      </c>
      <c r="E7" s="18" t="s">
        <v>1017</v>
      </c>
    </row>
    <row r="8">
      <c r="A8" s="18">
        <v>7.0</v>
      </c>
      <c r="B8" s="18" t="s">
        <v>1010</v>
      </c>
      <c r="C8" s="18">
        <v>106.0</v>
      </c>
      <c r="D8" s="65">
        <v>72600.0</v>
      </c>
      <c r="E8" s="18" t="s">
        <v>1018</v>
      </c>
    </row>
    <row r="9">
      <c r="A9" s="18">
        <v>8.0</v>
      </c>
      <c r="B9" s="18" t="s">
        <v>1012</v>
      </c>
      <c r="C9" s="18">
        <v>107.0</v>
      </c>
      <c r="D9" s="65">
        <v>42900.0</v>
      </c>
      <c r="E9" s="87" t="s">
        <v>1019</v>
      </c>
    </row>
    <row r="10">
      <c r="A10" s="18">
        <v>9.0</v>
      </c>
      <c r="B10" s="18" t="s">
        <v>1008</v>
      </c>
      <c r="C10" s="18">
        <v>108.0</v>
      </c>
      <c r="D10" s="65">
        <v>70200.0</v>
      </c>
      <c r="E10" s="18" t="s">
        <v>1020</v>
      </c>
    </row>
    <row r="11">
      <c r="A11" s="18">
        <v>10.0</v>
      </c>
      <c r="B11" s="18" t="s">
        <v>1015</v>
      </c>
      <c r="C11" s="18">
        <v>109.0</v>
      </c>
      <c r="D11" s="65">
        <v>63900.0</v>
      </c>
      <c r="E11" s="18" t="s">
        <v>1021</v>
      </c>
    </row>
    <row r="12">
      <c r="A12" s="18">
        <v>11.0</v>
      </c>
      <c r="B12" s="18" t="s">
        <v>1008</v>
      </c>
      <c r="C12" s="18">
        <v>110.0</v>
      </c>
      <c r="D12" s="65">
        <v>59600.0</v>
      </c>
      <c r="E12" s="18" t="s">
        <v>1022</v>
      </c>
    </row>
    <row r="13">
      <c r="A13" s="18">
        <v>12.0</v>
      </c>
      <c r="B13" s="18" t="s">
        <v>1010</v>
      </c>
      <c r="C13" s="18">
        <v>111.0</v>
      </c>
      <c r="D13" s="65">
        <v>94400.0</v>
      </c>
      <c r="E13" s="18" t="s">
        <v>1023</v>
      </c>
    </row>
    <row r="14">
      <c r="A14" s="18">
        <v>13.0</v>
      </c>
      <c r="B14" s="18" t="s">
        <v>1012</v>
      </c>
      <c r="C14" s="18">
        <v>112.0</v>
      </c>
      <c r="D14" s="65">
        <v>88400.0</v>
      </c>
      <c r="E14" s="18" t="s">
        <v>1024</v>
      </c>
    </row>
    <row r="15">
      <c r="A15" s="18">
        <v>14.0</v>
      </c>
      <c r="B15" s="18" t="s">
        <v>1008</v>
      </c>
      <c r="C15" s="18">
        <v>113.0</v>
      </c>
      <c r="D15" s="65">
        <v>71400.0</v>
      </c>
      <c r="E15" s="18" t="s">
        <v>1025</v>
      </c>
    </row>
    <row r="16">
      <c r="A16" s="18">
        <v>15.0</v>
      </c>
      <c r="B16" s="18" t="s">
        <v>1015</v>
      </c>
      <c r="C16" s="18">
        <v>114.0</v>
      </c>
      <c r="D16" s="65">
        <v>13800.0</v>
      </c>
      <c r="E16" s="18" t="s">
        <v>1026</v>
      </c>
    </row>
    <row r="17">
      <c r="A17" s="18">
        <v>16.0</v>
      </c>
      <c r="B17" s="18" t="s">
        <v>1008</v>
      </c>
      <c r="C17" s="18">
        <v>115.0</v>
      </c>
      <c r="D17" s="65">
        <v>87700.0</v>
      </c>
      <c r="E17" s="18" t="s">
        <v>1027</v>
      </c>
    </row>
    <row r="18">
      <c r="A18" s="18">
        <v>17.0</v>
      </c>
      <c r="B18" s="18" t="s">
        <v>1010</v>
      </c>
      <c r="C18" s="18">
        <v>116.0</v>
      </c>
      <c r="D18" s="65">
        <v>29300.0</v>
      </c>
      <c r="E18" s="18" t="s">
        <v>1028</v>
      </c>
    </row>
    <row r="19">
      <c r="A19" s="18">
        <v>18.0</v>
      </c>
      <c r="B19" s="18" t="s">
        <v>1012</v>
      </c>
      <c r="C19" s="18">
        <v>117.0</v>
      </c>
      <c r="D19" s="65">
        <v>81300.0</v>
      </c>
      <c r="E19" s="18" t="s">
        <v>1029</v>
      </c>
    </row>
    <row r="20">
      <c r="A20" s="18">
        <v>19.0</v>
      </c>
      <c r="B20" s="18" t="s">
        <v>1008</v>
      </c>
      <c r="C20" s="18">
        <v>118.0</v>
      </c>
      <c r="D20" s="65">
        <v>23600.0</v>
      </c>
      <c r="E20" s="18" t="s">
        <v>1030</v>
      </c>
    </row>
    <row r="21">
      <c r="A21" s="18">
        <v>20.0</v>
      </c>
      <c r="B21" s="18" t="s">
        <v>1015</v>
      </c>
      <c r="C21" s="18">
        <v>119.0</v>
      </c>
      <c r="D21" s="65">
        <v>86400.0</v>
      </c>
      <c r="E21" s="18" t="s">
        <v>1031</v>
      </c>
    </row>
    <row r="22">
      <c r="A22" s="18">
        <v>21.0</v>
      </c>
      <c r="B22" s="18" t="s">
        <v>1008</v>
      </c>
      <c r="C22" s="18">
        <v>120.0</v>
      </c>
      <c r="D22" s="65">
        <v>6000.0</v>
      </c>
      <c r="E22" s="18" t="s">
        <v>1032</v>
      </c>
    </row>
    <row r="23">
      <c r="A23" s="18">
        <v>22.0</v>
      </c>
      <c r="B23" s="18" t="s">
        <v>1010</v>
      </c>
      <c r="C23" s="18">
        <v>121.0</v>
      </c>
      <c r="D23" s="65">
        <v>40600.0</v>
      </c>
      <c r="E23" s="18" t="s">
        <v>1033</v>
      </c>
    </row>
    <row r="24">
      <c r="A24" s="18">
        <v>23.0</v>
      </c>
      <c r="B24" s="18" t="s">
        <v>1012</v>
      </c>
      <c r="C24" s="18">
        <v>122.0</v>
      </c>
      <c r="D24" s="65">
        <v>14500.0</v>
      </c>
      <c r="E24" s="18" t="s">
        <v>1034</v>
      </c>
    </row>
    <row r="25">
      <c r="A25" s="18">
        <v>24.0</v>
      </c>
      <c r="B25" s="18" t="s">
        <v>1008</v>
      </c>
      <c r="C25" s="18">
        <v>123.0</v>
      </c>
      <c r="D25" s="65">
        <v>43600.0</v>
      </c>
      <c r="E25" s="18" t="s">
        <v>1035</v>
      </c>
    </row>
    <row r="26">
      <c r="A26" s="18">
        <v>25.0</v>
      </c>
      <c r="B26" s="18" t="s">
        <v>1015</v>
      </c>
      <c r="C26" s="18">
        <v>124.0</v>
      </c>
      <c r="D26" s="65">
        <v>96800.0</v>
      </c>
      <c r="E26" s="18" t="s">
        <v>1036</v>
      </c>
    </row>
    <row r="27">
      <c r="A27" s="18">
        <v>26.0</v>
      </c>
      <c r="B27" s="18" t="s">
        <v>1008</v>
      </c>
      <c r="C27" s="18">
        <v>125.0</v>
      </c>
      <c r="D27" s="65">
        <v>44700.0</v>
      </c>
      <c r="E27" s="18" t="s">
        <v>1037</v>
      </c>
    </row>
    <row r="28">
      <c r="A28" s="18">
        <v>27.0</v>
      </c>
      <c r="B28" s="18" t="s">
        <v>1010</v>
      </c>
      <c r="C28" s="18">
        <v>126.0</v>
      </c>
      <c r="D28" s="65">
        <v>63700.0</v>
      </c>
      <c r="E28" s="18" t="s">
        <v>1038</v>
      </c>
    </row>
    <row r="29">
      <c r="A29" s="18">
        <v>28.0</v>
      </c>
      <c r="B29" s="18" t="s">
        <v>1012</v>
      </c>
      <c r="C29" s="18">
        <v>127.0</v>
      </c>
      <c r="D29" s="65">
        <v>23700.0</v>
      </c>
      <c r="E29" s="18" t="s">
        <v>1039</v>
      </c>
    </row>
    <row r="30">
      <c r="A30" s="18">
        <v>29.0</v>
      </c>
      <c r="B30" s="18" t="s">
        <v>1008</v>
      </c>
      <c r="C30" s="18">
        <v>128.0</v>
      </c>
      <c r="D30" s="65">
        <v>56000.0</v>
      </c>
      <c r="E30" s="18" t="s">
        <v>1040</v>
      </c>
    </row>
    <row r="31">
      <c r="A31" s="18">
        <v>30.0</v>
      </c>
      <c r="B31" s="18" t="s">
        <v>1015</v>
      </c>
      <c r="C31" s="18">
        <v>129.0</v>
      </c>
      <c r="D31" s="65">
        <v>20000.0</v>
      </c>
      <c r="E31" s="18" t="s">
        <v>1041</v>
      </c>
    </row>
    <row r="32">
      <c r="A32" s="18">
        <v>31.0</v>
      </c>
      <c r="B32" s="18" t="s">
        <v>1008</v>
      </c>
      <c r="C32" s="18">
        <v>130.0</v>
      </c>
      <c r="D32" s="65">
        <v>12200.0</v>
      </c>
      <c r="E32" s="18" t="s">
        <v>1042</v>
      </c>
    </row>
    <row r="33">
      <c r="A33" s="18">
        <v>32.0</v>
      </c>
      <c r="B33" s="18" t="s">
        <v>1010</v>
      </c>
      <c r="C33" s="18">
        <v>131.0</v>
      </c>
      <c r="D33" s="65">
        <v>68500.0</v>
      </c>
      <c r="E33" s="18" t="s">
        <v>1043</v>
      </c>
    </row>
    <row r="34">
      <c r="A34" s="18">
        <v>33.0</v>
      </c>
      <c r="B34" s="18" t="s">
        <v>1012</v>
      </c>
      <c r="C34" s="18">
        <v>132.0</v>
      </c>
      <c r="D34" s="65">
        <v>7600.0</v>
      </c>
      <c r="E34" s="18" t="s">
        <v>1044</v>
      </c>
    </row>
    <row r="35">
      <c r="A35" s="18">
        <v>34.0</v>
      </c>
      <c r="B35" s="18" t="s">
        <v>1008</v>
      </c>
      <c r="C35" s="18">
        <v>133.0</v>
      </c>
      <c r="D35" s="65">
        <v>10800.0</v>
      </c>
      <c r="E35" s="18" t="s">
        <v>1045</v>
      </c>
    </row>
    <row r="36">
      <c r="A36" s="18">
        <v>35.0</v>
      </c>
      <c r="B36" s="18" t="s">
        <v>1015</v>
      </c>
      <c r="C36" s="18">
        <v>134.0</v>
      </c>
      <c r="D36" s="65">
        <v>64300.0</v>
      </c>
      <c r="E36" s="18" t="s">
        <v>1046</v>
      </c>
    </row>
    <row r="37">
      <c r="A37" s="18">
        <v>36.0</v>
      </c>
      <c r="B37" s="18" t="s">
        <v>1008</v>
      </c>
      <c r="C37" s="18">
        <v>135.0</v>
      </c>
      <c r="D37" s="65">
        <v>91200.0</v>
      </c>
      <c r="E37" s="18" t="s">
        <v>1047</v>
      </c>
    </row>
    <row r="38">
      <c r="A38" s="18">
        <v>37.0</v>
      </c>
      <c r="B38" s="18" t="s">
        <v>1010</v>
      </c>
      <c r="C38" s="18">
        <v>136.0</v>
      </c>
      <c r="D38" s="65">
        <v>27700.0</v>
      </c>
      <c r="E38" s="18" t="s">
        <v>1048</v>
      </c>
    </row>
    <row r="39">
      <c r="A39" s="18">
        <v>38.0</v>
      </c>
      <c r="B39" s="18" t="s">
        <v>1012</v>
      </c>
      <c r="C39" s="18">
        <v>137.0</v>
      </c>
      <c r="D39" s="65">
        <v>54000.0</v>
      </c>
      <c r="E39" s="18" t="s">
        <v>1049</v>
      </c>
    </row>
    <row r="40">
      <c r="A40" s="18">
        <v>39.0</v>
      </c>
      <c r="B40" s="18" t="s">
        <v>1008</v>
      </c>
      <c r="C40" s="18">
        <v>138.0</v>
      </c>
      <c r="D40" s="65">
        <v>58200.0</v>
      </c>
      <c r="E40" s="18" t="s">
        <v>1050</v>
      </c>
    </row>
    <row r="41">
      <c r="A41" s="18">
        <v>40.0</v>
      </c>
      <c r="B41" s="18" t="s">
        <v>1015</v>
      </c>
      <c r="C41" s="18">
        <v>139.0</v>
      </c>
      <c r="D41" s="65">
        <v>41300.0</v>
      </c>
      <c r="E41" s="18" t="s">
        <v>1051</v>
      </c>
    </row>
    <row r="42">
      <c r="A42" s="18">
        <v>41.0</v>
      </c>
      <c r="B42" s="18" t="s">
        <v>1008</v>
      </c>
      <c r="C42" s="18">
        <v>140.0</v>
      </c>
      <c r="D42" s="65">
        <v>48900.0</v>
      </c>
      <c r="E42" s="18" t="s">
        <v>1052</v>
      </c>
    </row>
    <row r="43">
      <c r="A43" s="18">
        <v>42.0</v>
      </c>
      <c r="B43" s="18" t="s">
        <v>1010</v>
      </c>
      <c r="C43" s="18">
        <v>141.0</v>
      </c>
      <c r="D43" s="65">
        <v>48900.0</v>
      </c>
      <c r="E43" s="18" t="s">
        <v>1053</v>
      </c>
    </row>
    <row r="44">
      <c r="A44" s="18">
        <v>43.0</v>
      </c>
      <c r="B44" s="18" t="s">
        <v>1012</v>
      </c>
      <c r="C44" s="18">
        <v>142.0</v>
      </c>
      <c r="D44" s="65">
        <v>47600.0</v>
      </c>
      <c r="E44" s="18" t="s">
        <v>1054</v>
      </c>
    </row>
    <row r="45">
      <c r="A45" s="18">
        <v>44.0</v>
      </c>
      <c r="B45" s="18" t="s">
        <v>1008</v>
      </c>
      <c r="C45" s="18">
        <v>143.0</v>
      </c>
      <c r="D45" s="65">
        <v>23000.0</v>
      </c>
      <c r="E45" s="18" t="s">
        <v>1055</v>
      </c>
    </row>
    <row r="46">
      <c r="A46" s="18">
        <v>45.0</v>
      </c>
      <c r="B46" s="18" t="s">
        <v>1015</v>
      </c>
      <c r="C46" s="18">
        <v>144.0</v>
      </c>
      <c r="D46" s="65">
        <v>9800.0</v>
      </c>
      <c r="E46" s="18" t="s">
        <v>1056</v>
      </c>
    </row>
    <row r="47">
      <c r="A47" s="18">
        <v>46.0</v>
      </c>
      <c r="B47" s="18" t="s">
        <v>1008</v>
      </c>
      <c r="C47" s="18">
        <v>145.0</v>
      </c>
      <c r="D47" s="65">
        <v>85600.0</v>
      </c>
      <c r="E47" s="18" t="s">
        <v>1057</v>
      </c>
    </row>
    <row r="48">
      <c r="A48" s="18">
        <v>47.0</v>
      </c>
      <c r="B48" s="18" t="s">
        <v>1010</v>
      </c>
      <c r="C48" s="18">
        <v>146.0</v>
      </c>
      <c r="D48" s="65">
        <v>39800.0</v>
      </c>
      <c r="E48" s="18" t="s">
        <v>1058</v>
      </c>
    </row>
    <row r="49">
      <c r="A49" s="18">
        <v>48.0</v>
      </c>
      <c r="B49" s="18" t="s">
        <v>1012</v>
      </c>
      <c r="C49" s="18">
        <v>147.0</v>
      </c>
      <c r="D49" s="65">
        <v>62200.0</v>
      </c>
      <c r="E49" s="18" t="s">
        <v>1059</v>
      </c>
    </row>
    <row r="50">
      <c r="A50" s="18">
        <v>49.0</v>
      </c>
      <c r="B50" s="18" t="s">
        <v>1008</v>
      </c>
      <c r="C50" s="18">
        <v>148.0</v>
      </c>
      <c r="D50" s="65">
        <v>43000.0</v>
      </c>
      <c r="E50" s="18" t="s">
        <v>1060</v>
      </c>
    </row>
    <row r="51">
      <c r="A51" s="18">
        <v>50.0</v>
      </c>
      <c r="B51" s="18" t="s">
        <v>1015</v>
      </c>
      <c r="C51" s="18">
        <v>149.0</v>
      </c>
      <c r="D51" s="65">
        <v>4100.0</v>
      </c>
      <c r="E51" s="18" t="s">
        <v>1061</v>
      </c>
    </row>
    <row r="52">
      <c r="A52" s="18">
        <v>51.0</v>
      </c>
      <c r="B52" s="18" t="s">
        <v>1008</v>
      </c>
      <c r="C52" s="18">
        <v>150.0</v>
      </c>
      <c r="D52" s="65">
        <v>16600.0</v>
      </c>
      <c r="E52" s="18" t="s">
        <v>1062</v>
      </c>
    </row>
    <row r="53">
      <c r="A53" s="18">
        <v>52.0</v>
      </c>
      <c r="B53" s="18" t="s">
        <v>1010</v>
      </c>
      <c r="C53" s="18">
        <v>151.0</v>
      </c>
      <c r="D53" s="65">
        <v>99100.0</v>
      </c>
      <c r="E53" s="18" t="s">
        <v>1063</v>
      </c>
    </row>
    <row r="54">
      <c r="A54" s="18">
        <v>53.0</v>
      </c>
      <c r="B54" s="18" t="s">
        <v>1012</v>
      </c>
      <c r="C54" s="18">
        <v>152.0</v>
      </c>
      <c r="D54" s="65">
        <v>77100.0</v>
      </c>
      <c r="E54" s="18" t="s">
        <v>1064</v>
      </c>
    </row>
    <row r="55">
      <c r="A55" s="18">
        <v>54.0</v>
      </c>
      <c r="B55" s="18" t="s">
        <v>1008</v>
      </c>
      <c r="C55" s="18">
        <v>153.0</v>
      </c>
      <c r="D55" s="65">
        <v>41100.0</v>
      </c>
      <c r="E55" s="18" t="s">
        <v>1065</v>
      </c>
    </row>
    <row r="56">
      <c r="A56" s="18">
        <v>55.0</v>
      </c>
      <c r="B56" s="18" t="s">
        <v>1015</v>
      </c>
      <c r="C56" s="18">
        <v>154.0</v>
      </c>
      <c r="D56" s="65">
        <v>39600.0</v>
      </c>
      <c r="E56" s="18" t="s">
        <v>1066</v>
      </c>
    </row>
    <row r="57">
      <c r="A57" s="18">
        <v>56.0</v>
      </c>
      <c r="B57" s="18" t="s">
        <v>1008</v>
      </c>
      <c r="C57" s="18">
        <v>155.0</v>
      </c>
      <c r="D57" s="65">
        <v>60100.0</v>
      </c>
      <c r="E57" s="18" t="s">
        <v>1067</v>
      </c>
    </row>
    <row r="58">
      <c r="A58" s="18">
        <v>57.0</v>
      </c>
      <c r="B58" s="18" t="s">
        <v>1010</v>
      </c>
      <c r="C58" s="18">
        <v>156.0</v>
      </c>
      <c r="D58" s="65">
        <v>86600.0</v>
      </c>
      <c r="E58" s="18" t="s">
        <v>1068</v>
      </c>
    </row>
    <row r="59">
      <c r="A59" s="18">
        <v>58.0</v>
      </c>
      <c r="B59" s="18" t="s">
        <v>1012</v>
      </c>
      <c r="C59" s="18">
        <v>157.0</v>
      </c>
      <c r="D59" s="65">
        <v>12600.0</v>
      </c>
      <c r="E59" s="18" t="s">
        <v>1069</v>
      </c>
    </row>
    <row r="60">
      <c r="A60" s="18">
        <v>59.0</v>
      </c>
      <c r="B60" s="18" t="s">
        <v>1008</v>
      </c>
      <c r="C60" s="18">
        <v>158.0</v>
      </c>
      <c r="D60" s="65">
        <v>65100.0</v>
      </c>
      <c r="E60" s="18" t="s">
        <v>1070</v>
      </c>
    </row>
    <row r="61">
      <c r="A61" s="18">
        <v>60.0</v>
      </c>
      <c r="B61" s="18" t="s">
        <v>1015</v>
      </c>
      <c r="C61" s="18">
        <v>159.0</v>
      </c>
      <c r="D61" s="65">
        <v>6900.0</v>
      </c>
      <c r="E61" s="18" t="s">
        <v>1071</v>
      </c>
    </row>
    <row r="62">
      <c r="A62" s="18">
        <v>61.0</v>
      </c>
      <c r="B62" s="18" t="s">
        <v>1008</v>
      </c>
      <c r="C62" s="18">
        <v>160.0</v>
      </c>
      <c r="D62" s="65">
        <v>30700.0</v>
      </c>
      <c r="E62" s="18" t="s">
        <v>1072</v>
      </c>
    </row>
    <row r="63">
      <c r="A63" s="18">
        <v>62.0</v>
      </c>
      <c r="B63" s="18" t="s">
        <v>1010</v>
      </c>
      <c r="C63" s="18">
        <v>161.0</v>
      </c>
      <c r="D63" s="65">
        <v>95600.0</v>
      </c>
      <c r="E63" s="18" t="s">
        <v>1073</v>
      </c>
    </row>
    <row r="64">
      <c r="A64" s="18">
        <v>63.0</v>
      </c>
      <c r="B64" s="18" t="s">
        <v>1012</v>
      </c>
      <c r="C64" s="18">
        <v>162.0</v>
      </c>
      <c r="D64" s="65">
        <v>51500.0</v>
      </c>
      <c r="E64" s="18" t="s">
        <v>1074</v>
      </c>
    </row>
    <row r="65">
      <c r="A65" s="18">
        <v>64.0</v>
      </c>
      <c r="B65" s="18" t="s">
        <v>1008</v>
      </c>
      <c r="C65" s="18">
        <v>163.0</v>
      </c>
      <c r="D65" s="65">
        <v>89800.0</v>
      </c>
      <c r="E65" s="18" t="s">
        <v>1075</v>
      </c>
    </row>
    <row r="66">
      <c r="A66" s="18">
        <v>65.0</v>
      </c>
      <c r="B66" s="18" t="s">
        <v>1015</v>
      </c>
      <c r="C66" s="18">
        <v>164.0</v>
      </c>
      <c r="D66" s="65">
        <v>88300.0</v>
      </c>
      <c r="E66" s="18" t="s">
        <v>1076</v>
      </c>
    </row>
    <row r="67">
      <c r="A67" s="18">
        <v>66.0</v>
      </c>
      <c r="B67" s="18" t="s">
        <v>1008</v>
      </c>
      <c r="C67" s="18">
        <v>165.0</v>
      </c>
      <c r="D67" s="65">
        <v>38700.0</v>
      </c>
      <c r="E67" s="18" t="s">
        <v>1077</v>
      </c>
    </row>
    <row r="68">
      <c r="A68" s="18">
        <v>67.0</v>
      </c>
      <c r="B68" s="18" t="s">
        <v>1010</v>
      </c>
      <c r="C68" s="18">
        <v>166.0</v>
      </c>
      <c r="D68" s="65">
        <v>78600.0</v>
      </c>
      <c r="E68" s="18" t="s">
        <v>1078</v>
      </c>
    </row>
    <row r="69">
      <c r="A69" s="18">
        <v>68.0</v>
      </c>
      <c r="B69" s="18" t="s">
        <v>1012</v>
      </c>
      <c r="C69" s="18">
        <v>167.0</v>
      </c>
      <c r="D69" s="65">
        <v>34900.0</v>
      </c>
      <c r="E69" s="18" t="s">
        <v>1079</v>
      </c>
    </row>
    <row r="70">
      <c r="A70" s="18">
        <v>69.0</v>
      </c>
      <c r="B70" s="18" t="s">
        <v>1008</v>
      </c>
      <c r="C70" s="18">
        <v>168.0</v>
      </c>
      <c r="D70" s="65">
        <v>5600.0</v>
      </c>
      <c r="E70" s="18" t="s">
        <v>1080</v>
      </c>
    </row>
    <row r="71">
      <c r="A71" s="18">
        <v>70.0</v>
      </c>
      <c r="B71" s="18" t="s">
        <v>1015</v>
      </c>
      <c r="C71" s="18">
        <v>169.0</v>
      </c>
      <c r="D71" s="65">
        <v>94700.0</v>
      </c>
      <c r="E71" s="18" t="s">
        <v>1081</v>
      </c>
    </row>
    <row r="72">
      <c r="A72" s="18">
        <v>71.0</v>
      </c>
      <c r="B72" s="18" t="s">
        <v>1008</v>
      </c>
      <c r="C72" s="18">
        <v>170.0</v>
      </c>
      <c r="D72" s="65">
        <v>74000.0</v>
      </c>
      <c r="E72" s="18" t="s">
        <v>1082</v>
      </c>
    </row>
    <row r="73">
      <c r="A73" s="18">
        <v>72.0</v>
      </c>
      <c r="B73" s="18" t="s">
        <v>1010</v>
      </c>
      <c r="C73" s="18">
        <v>171.0</v>
      </c>
      <c r="D73" s="65">
        <v>53800.0</v>
      </c>
      <c r="E73" s="18" t="s">
        <v>1083</v>
      </c>
    </row>
    <row r="74">
      <c r="A74" s="18">
        <v>73.0</v>
      </c>
      <c r="B74" s="18" t="s">
        <v>1012</v>
      </c>
      <c r="C74" s="18">
        <v>172.0</v>
      </c>
      <c r="D74" s="65">
        <v>24800.0</v>
      </c>
      <c r="E74" s="18" t="s">
        <v>1084</v>
      </c>
    </row>
    <row r="75">
      <c r="A75" s="18">
        <v>74.0</v>
      </c>
      <c r="B75" s="18" t="s">
        <v>1008</v>
      </c>
      <c r="C75" s="18">
        <v>173.0</v>
      </c>
      <c r="D75" s="65">
        <v>95200.0</v>
      </c>
      <c r="E75" s="18" t="s">
        <v>1085</v>
      </c>
    </row>
    <row r="76">
      <c r="A76" s="18">
        <v>75.0</v>
      </c>
      <c r="B76" s="18" t="s">
        <v>1015</v>
      </c>
      <c r="C76" s="18">
        <v>174.0</v>
      </c>
      <c r="D76" s="65">
        <v>61200.0</v>
      </c>
      <c r="E76" s="18" t="s">
        <v>1086</v>
      </c>
    </row>
    <row r="77">
      <c r="A77" s="18">
        <v>76.0</v>
      </c>
      <c r="B77" s="18" t="s">
        <v>1008</v>
      </c>
      <c r="C77" s="18">
        <v>175.0</v>
      </c>
      <c r="D77" s="65">
        <v>76600.0</v>
      </c>
      <c r="E77" s="18" t="s">
        <v>1087</v>
      </c>
    </row>
    <row r="78">
      <c r="A78" s="18">
        <v>77.0</v>
      </c>
      <c r="B78" s="18" t="s">
        <v>1010</v>
      </c>
      <c r="C78" s="18">
        <v>176.0</v>
      </c>
      <c r="D78" s="65">
        <v>18500.0</v>
      </c>
      <c r="E78" s="18" t="s">
        <v>1088</v>
      </c>
    </row>
    <row r="79">
      <c r="A79" s="18">
        <v>78.0</v>
      </c>
      <c r="B79" s="18" t="s">
        <v>1012</v>
      </c>
      <c r="C79" s="18">
        <v>177.0</v>
      </c>
      <c r="D79" s="65">
        <v>5500.0</v>
      </c>
      <c r="E79" s="18" t="s">
        <v>1089</v>
      </c>
    </row>
    <row r="80">
      <c r="A80" s="18">
        <v>79.0</v>
      </c>
      <c r="B80" s="18" t="s">
        <v>1008</v>
      </c>
      <c r="C80" s="18">
        <v>178.0</v>
      </c>
      <c r="D80" s="65">
        <v>44300.0</v>
      </c>
      <c r="E80" s="18" t="s">
        <v>1090</v>
      </c>
    </row>
    <row r="81">
      <c r="A81" s="18">
        <v>80.0</v>
      </c>
      <c r="B81" s="18" t="s">
        <v>1015</v>
      </c>
      <c r="C81" s="18">
        <v>179.0</v>
      </c>
      <c r="D81" s="65">
        <v>82900.0</v>
      </c>
      <c r="E81" s="18" t="s">
        <v>1091</v>
      </c>
    </row>
    <row r="82">
      <c r="A82" s="18">
        <v>81.0</v>
      </c>
      <c r="B82" s="18" t="s">
        <v>1008</v>
      </c>
      <c r="C82" s="18">
        <v>180.0</v>
      </c>
      <c r="D82" s="65">
        <v>84400.0</v>
      </c>
      <c r="E82" s="18" t="s">
        <v>1092</v>
      </c>
    </row>
    <row r="83">
      <c r="A83" s="18">
        <v>82.0</v>
      </c>
      <c r="B83" s="18" t="s">
        <v>1010</v>
      </c>
      <c r="C83" s="18">
        <v>181.0</v>
      </c>
      <c r="D83" s="65">
        <v>62200.0</v>
      </c>
      <c r="E83" s="18" t="s">
        <v>1093</v>
      </c>
    </row>
    <row r="84">
      <c r="A84" s="18">
        <v>83.0</v>
      </c>
      <c r="B84" s="18" t="s">
        <v>1012</v>
      </c>
      <c r="C84" s="18">
        <v>182.0</v>
      </c>
      <c r="D84" s="65">
        <v>67700.0</v>
      </c>
      <c r="E84" s="18" t="s">
        <v>1094</v>
      </c>
    </row>
    <row r="85">
      <c r="A85" s="18">
        <v>84.0</v>
      </c>
      <c r="B85" s="18" t="s">
        <v>1008</v>
      </c>
      <c r="C85" s="18">
        <v>183.0</v>
      </c>
      <c r="D85" s="65">
        <v>69700.0</v>
      </c>
      <c r="E85" s="18" t="s">
        <v>1095</v>
      </c>
    </row>
    <row r="86">
      <c r="A86" s="18">
        <v>85.0</v>
      </c>
      <c r="B86" s="18" t="s">
        <v>1015</v>
      </c>
      <c r="C86" s="18">
        <v>184.0</v>
      </c>
      <c r="D86" s="65">
        <v>12500.0</v>
      </c>
      <c r="E86" s="18" t="s">
        <v>1096</v>
      </c>
    </row>
    <row r="87">
      <c r="A87" s="18">
        <v>86.0</v>
      </c>
      <c r="B87" s="18" t="s">
        <v>1008</v>
      </c>
      <c r="C87" s="18">
        <v>188.0</v>
      </c>
      <c r="D87" s="65">
        <v>26200.0</v>
      </c>
      <c r="E87" s="18" t="s">
        <v>1097</v>
      </c>
    </row>
    <row r="88">
      <c r="A88" s="18">
        <v>87.0</v>
      </c>
      <c r="B88" s="18" t="s">
        <v>1015</v>
      </c>
      <c r="C88" s="18">
        <v>189.0</v>
      </c>
      <c r="D88" s="65">
        <v>20300.0</v>
      </c>
      <c r="E88" s="18" t="s">
        <v>1098</v>
      </c>
    </row>
    <row r="89">
      <c r="A89" s="18">
        <v>88.0</v>
      </c>
      <c r="B89" s="18" t="s">
        <v>1008</v>
      </c>
      <c r="C89" s="18">
        <v>190.0</v>
      </c>
      <c r="D89" s="65">
        <v>7200.0</v>
      </c>
      <c r="E89" s="18" t="s">
        <v>1099</v>
      </c>
    </row>
    <row r="90">
      <c r="A90" s="18">
        <v>89.0</v>
      </c>
      <c r="B90" s="18" t="s">
        <v>1010</v>
      </c>
      <c r="C90" s="18">
        <v>191.0</v>
      </c>
      <c r="D90" s="65">
        <v>46100.0</v>
      </c>
      <c r="E90" s="18" t="s">
        <v>1100</v>
      </c>
    </row>
    <row r="91">
      <c r="A91" s="18">
        <v>90.0</v>
      </c>
      <c r="B91" s="18" t="s">
        <v>1012</v>
      </c>
      <c r="C91" s="18">
        <v>192.0</v>
      </c>
      <c r="D91" s="65">
        <v>48500.0</v>
      </c>
      <c r="E91" s="18" t="s">
        <v>1101</v>
      </c>
    </row>
    <row r="92">
      <c r="A92" s="18">
        <v>91.0</v>
      </c>
      <c r="B92" s="18" t="s">
        <v>1008</v>
      </c>
      <c r="C92" s="18">
        <v>193.0</v>
      </c>
      <c r="D92" s="65">
        <v>12700.0</v>
      </c>
      <c r="E92" s="18" t="s">
        <v>1102</v>
      </c>
    </row>
    <row r="93">
      <c r="A93" s="18">
        <v>92.0</v>
      </c>
      <c r="B93" s="18" t="s">
        <v>1015</v>
      </c>
      <c r="C93" s="18">
        <v>194.0</v>
      </c>
      <c r="D93" s="65">
        <v>29700.0</v>
      </c>
      <c r="E93" s="18" t="s">
        <v>1103</v>
      </c>
    </row>
    <row r="94">
      <c r="A94" s="18">
        <v>93.0</v>
      </c>
      <c r="B94" s="18" t="s">
        <v>1008</v>
      </c>
      <c r="C94" s="18">
        <v>195.0</v>
      </c>
      <c r="D94" s="65">
        <v>31100.0</v>
      </c>
      <c r="E94" s="18" t="s">
        <v>1104</v>
      </c>
    </row>
    <row r="95">
      <c r="A95" s="18">
        <v>94.0</v>
      </c>
      <c r="B95" s="18" t="s">
        <v>1010</v>
      </c>
      <c r="C95" s="18">
        <v>196.0</v>
      </c>
      <c r="D95" s="65">
        <v>26400.0</v>
      </c>
      <c r="E95" s="18" t="s">
        <v>1063</v>
      </c>
    </row>
    <row r="96">
      <c r="A96" s="18">
        <v>95.0</v>
      </c>
      <c r="B96" s="18" t="s">
        <v>1012</v>
      </c>
      <c r="C96" s="18">
        <v>197.0</v>
      </c>
      <c r="D96" s="65">
        <v>6900.0</v>
      </c>
      <c r="E96" s="18" t="s">
        <v>1105</v>
      </c>
    </row>
    <row r="97">
      <c r="A97" s="18">
        <v>96.0</v>
      </c>
      <c r="B97" s="18" t="s">
        <v>1008</v>
      </c>
      <c r="C97" s="18">
        <v>198.0</v>
      </c>
      <c r="D97" s="65">
        <v>24700.0</v>
      </c>
      <c r="E97" s="18" t="s">
        <v>1106</v>
      </c>
    </row>
    <row r="98">
      <c r="A98" s="18">
        <v>97.0</v>
      </c>
      <c r="B98" s="18" t="s">
        <v>1015</v>
      </c>
      <c r="C98" s="18">
        <v>199.0</v>
      </c>
      <c r="D98" s="65">
        <v>46300.0</v>
      </c>
      <c r="E98" s="18" t="s">
        <v>1107</v>
      </c>
    </row>
    <row r="99">
      <c r="A99" s="18">
        <v>98.0</v>
      </c>
      <c r="B99" s="18" t="s">
        <v>1008</v>
      </c>
      <c r="C99" s="18">
        <v>200.0</v>
      </c>
      <c r="D99" s="65">
        <v>15000.0</v>
      </c>
      <c r="E99" s="18" t="s">
        <v>1108</v>
      </c>
    </row>
    <row r="100">
      <c r="A100" s="18">
        <v>99.0</v>
      </c>
      <c r="B100" s="18" t="s">
        <v>1010</v>
      </c>
      <c r="C100" s="18">
        <v>201.0</v>
      </c>
      <c r="D100" s="65">
        <v>4200.0</v>
      </c>
      <c r="E100" s="18" t="s">
        <v>1109</v>
      </c>
    </row>
    <row r="101">
      <c r="A101" s="18">
        <v>100.0</v>
      </c>
      <c r="B101" s="18" t="s">
        <v>1012</v>
      </c>
      <c r="C101" s="18">
        <v>202.0</v>
      </c>
      <c r="D101" s="65">
        <v>20400.0</v>
      </c>
      <c r="E101" s="18" t="s">
        <v>1110</v>
      </c>
    </row>
    <row r="102">
      <c r="A102" s="18">
        <v>101.0</v>
      </c>
      <c r="B102" s="18" t="s">
        <v>1008</v>
      </c>
      <c r="C102" s="18">
        <v>203.0</v>
      </c>
      <c r="D102" s="65">
        <v>18600.0</v>
      </c>
      <c r="E102" s="18" t="s">
        <v>1111</v>
      </c>
    </row>
    <row r="103">
      <c r="A103" s="18">
        <v>102.0</v>
      </c>
      <c r="B103" s="18" t="s">
        <v>1015</v>
      </c>
      <c r="C103" s="18">
        <v>204.0</v>
      </c>
      <c r="D103" s="65">
        <v>48500.0</v>
      </c>
      <c r="E103" s="18" t="s">
        <v>1112</v>
      </c>
    </row>
    <row r="104">
      <c r="A104" s="18">
        <v>103.0</v>
      </c>
      <c r="B104" s="18" t="s">
        <v>1008</v>
      </c>
      <c r="C104" s="18">
        <v>205.0</v>
      </c>
      <c r="D104" s="65">
        <v>12100.0</v>
      </c>
      <c r="E104" s="18" t="s">
        <v>1113</v>
      </c>
    </row>
    <row r="105">
      <c r="A105" s="18">
        <v>104.0</v>
      </c>
      <c r="B105" s="18" t="s">
        <v>1010</v>
      </c>
      <c r="C105" s="18">
        <v>206.0</v>
      </c>
      <c r="D105" s="65">
        <v>15900.0</v>
      </c>
      <c r="E105" s="18" t="s">
        <v>1114</v>
      </c>
    </row>
    <row r="106">
      <c r="A106" s="18">
        <v>105.0</v>
      </c>
      <c r="B106" s="18" t="s">
        <v>1012</v>
      </c>
      <c r="C106" s="18">
        <v>207.0</v>
      </c>
      <c r="D106" s="65">
        <v>28500.0</v>
      </c>
      <c r="E106" s="18" t="s">
        <v>1115</v>
      </c>
    </row>
    <row r="107">
      <c r="A107" s="18">
        <v>106.0</v>
      </c>
      <c r="B107" s="18" t="s">
        <v>1008</v>
      </c>
      <c r="C107" s="18">
        <v>208.0</v>
      </c>
      <c r="D107" s="65">
        <v>29000.0</v>
      </c>
      <c r="E107" s="18" t="s">
        <v>1116</v>
      </c>
    </row>
    <row r="108">
      <c r="A108" s="18">
        <v>107.0</v>
      </c>
      <c r="B108" s="18" t="s">
        <v>1015</v>
      </c>
      <c r="C108" s="18">
        <v>209.0</v>
      </c>
      <c r="D108" s="65">
        <v>16400.0</v>
      </c>
      <c r="E108" s="18" t="s">
        <v>1117</v>
      </c>
    </row>
    <row r="109">
      <c r="A109" s="18">
        <v>108.0</v>
      </c>
      <c r="B109" s="18" t="s">
        <v>1008</v>
      </c>
      <c r="C109" s="18">
        <v>210.0</v>
      </c>
      <c r="D109" s="65">
        <v>28200.0</v>
      </c>
      <c r="E109" s="18" t="s">
        <v>1118</v>
      </c>
    </row>
    <row r="110">
      <c r="A110" s="18">
        <v>109.0</v>
      </c>
      <c r="B110" s="18" t="s">
        <v>1010</v>
      </c>
      <c r="C110" s="18">
        <v>211.0</v>
      </c>
      <c r="D110" s="65">
        <v>10900.0</v>
      </c>
      <c r="E110" s="18" t="s">
        <v>1011</v>
      </c>
    </row>
    <row r="111">
      <c r="A111" s="18">
        <v>110.0</v>
      </c>
      <c r="B111" s="18" t="s">
        <v>1012</v>
      </c>
      <c r="C111" s="18">
        <v>212.0</v>
      </c>
      <c r="D111" s="65">
        <v>39400.0</v>
      </c>
      <c r="E111" s="18" t="s">
        <v>1119</v>
      </c>
    </row>
    <row r="112">
      <c r="A112" s="18">
        <v>111.0</v>
      </c>
      <c r="B112" s="18" t="s">
        <v>1008</v>
      </c>
      <c r="C112" s="18">
        <v>213.0</v>
      </c>
      <c r="D112" s="65">
        <v>33400.0</v>
      </c>
      <c r="E112" s="18" t="s">
        <v>1120</v>
      </c>
    </row>
    <row r="113">
      <c r="A113" s="18">
        <v>112.0</v>
      </c>
      <c r="B113" s="18" t="s">
        <v>1015</v>
      </c>
      <c r="C113" s="18">
        <v>214.0</v>
      </c>
      <c r="D113" s="65">
        <v>27200.0</v>
      </c>
      <c r="E113" s="18" t="s">
        <v>1121</v>
      </c>
    </row>
    <row r="114">
      <c r="A114" s="18">
        <v>113.0</v>
      </c>
      <c r="B114" s="18" t="s">
        <v>1008</v>
      </c>
      <c r="C114" s="18">
        <v>215.0</v>
      </c>
      <c r="D114" s="65">
        <v>37400.0</v>
      </c>
      <c r="E114" s="18" t="s">
        <v>1122</v>
      </c>
    </row>
    <row r="115">
      <c r="A115" s="18">
        <v>114.0</v>
      </c>
      <c r="B115" s="18" t="s">
        <v>1010</v>
      </c>
      <c r="C115" s="18">
        <v>216.0</v>
      </c>
      <c r="D115" s="65">
        <v>24700.0</v>
      </c>
      <c r="E115" s="18" t="s">
        <v>1123</v>
      </c>
    </row>
    <row r="116">
      <c r="A116" s="18">
        <v>115.0</v>
      </c>
      <c r="B116" s="18" t="s">
        <v>1012</v>
      </c>
      <c r="C116" s="18">
        <v>217.0</v>
      </c>
      <c r="D116" s="65">
        <v>1700.0</v>
      </c>
      <c r="E116" s="87" t="s">
        <v>1124</v>
      </c>
    </row>
    <row r="117">
      <c r="A117" s="18">
        <v>116.0</v>
      </c>
      <c r="B117" s="18" t="s">
        <v>1008</v>
      </c>
      <c r="C117" s="18">
        <v>218.0</v>
      </c>
      <c r="D117" s="65">
        <v>11800.0</v>
      </c>
      <c r="E117" s="18" t="s">
        <v>1125</v>
      </c>
    </row>
    <row r="118">
      <c r="A118" s="18">
        <v>117.0</v>
      </c>
      <c r="B118" s="18" t="s">
        <v>1015</v>
      </c>
      <c r="C118" s="18">
        <v>219.0</v>
      </c>
      <c r="D118" s="65">
        <v>2900.0</v>
      </c>
      <c r="E118" s="18" t="s">
        <v>1126</v>
      </c>
    </row>
    <row r="119">
      <c r="A119" s="18">
        <v>118.0</v>
      </c>
      <c r="B119" s="18" t="s">
        <v>1008</v>
      </c>
      <c r="C119" s="18">
        <v>220.0</v>
      </c>
      <c r="D119" s="65">
        <v>11400.0</v>
      </c>
      <c r="E119" s="18" t="s">
        <v>1127</v>
      </c>
    </row>
    <row r="120">
      <c r="A120" s="18">
        <v>119.0</v>
      </c>
      <c r="B120" s="18" t="s">
        <v>1010</v>
      </c>
      <c r="C120" s="18">
        <v>221.0</v>
      </c>
      <c r="D120" s="65">
        <v>2600.0</v>
      </c>
      <c r="E120" s="18" t="s">
        <v>1128</v>
      </c>
    </row>
    <row r="121">
      <c r="A121" s="18">
        <v>120.0</v>
      </c>
      <c r="B121" s="18" t="s">
        <v>1012</v>
      </c>
      <c r="C121" s="18">
        <v>222.0</v>
      </c>
      <c r="D121" s="65">
        <v>22300.0</v>
      </c>
      <c r="E121" s="87" t="s">
        <v>1129</v>
      </c>
    </row>
    <row r="122">
      <c r="A122" s="18">
        <v>121.0</v>
      </c>
      <c r="B122" s="18" t="s">
        <v>1008</v>
      </c>
      <c r="C122" s="18">
        <v>223.0</v>
      </c>
      <c r="D122" s="65">
        <v>29500.0</v>
      </c>
      <c r="E122" s="18" t="s">
        <v>1130</v>
      </c>
    </row>
    <row r="123">
      <c r="A123" s="18">
        <v>122.0</v>
      </c>
      <c r="B123" s="18" t="s">
        <v>1015</v>
      </c>
      <c r="C123" s="18">
        <v>224.0</v>
      </c>
      <c r="D123" s="65">
        <v>16000.0</v>
      </c>
      <c r="E123" s="18" t="s">
        <v>1131</v>
      </c>
    </row>
    <row r="124">
      <c r="A124" s="18">
        <v>123.0</v>
      </c>
      <c r="B124" s="18" t="s">
        <v>1010</v>
      </c>
      <c r="C124" s="18">
        <v>226.0</v>
      </c>
      <c r="D124" s="65">
        <v>26800.0</v>
      </c>
      <c r="E124" s="18" t="s">
        <v>1132</v>
      </c>
    </row>
    <row r="125">
      <c r="A125" s="18">
        <v>124.0</v>
      </c>
      <c r="B125" s="18" t="s">
        <v>1010</v>
      </c>
      <c r="C125" s="18">
        <v>227.0</v>
      </c>
      <c r="D125" s="65">
        <v>41600.0</v>
      </c>
      <c r="E125" s="18" t="s">
        <v>1133</v>
      </c>
    </row>
    <row r="126">
      <c r="A126" s="18">
        <v>125.0</v>
      </c>
      <c r="B126" s="18" t="s">
        <v>1010</v>
      </c>
      <c r="C126" s="18">
        <v>228.0</v>
      </c>
      <c r="D126" s="65">
        <v>34100.0</v>
      </c>
      <c r="E126" s="18" t="s">
        <v>1134</v>
      </c>
    </row>
    <row r="127">
      <c r="A127" s="18">
        <v>126.0</v>
      </c>
      <c r="B127" s="18" t="s">
        <v>1010</v>
      </c>
      <c r="C127" s="18">
        <v>229.0</v>
      </c>
      <c r="D127" s="65">
        <v>5400.0</v>
      </c>
      <c r="E127" s="18" t="s">
        <v>1135</v>
      </c>
    </row>
    <row r="128">
      <c r="A128" s="18">
        <v>127.0</v>
      </c>
      <c r="B128" s="18" t="s">
        <v>1010</v>
      </c>
      <c r="C128" s="18">
        <v>230.0</v>
      </c>
      <c r="D128" s="65">
        <v>32700.0</v>
      </c>
      <c r="E128" s="18" t="s">
        <v>1136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21.57"/>
    <col customWidth="1" min="5" max="5" width="37.43"/>
  </cols>
  <sheetData>
    <row r="1">
      <c r="A1" s="31" t="s">
        <v>987</v>
      </c>
      <c r="B1" s="31" t="s">
        <v>1005</v>
      </c>
      <c r="C1" s="31" t="s">
        <v>1006</v>
      </c>
      <c r="D1" s="86" t="s">
        <v>986</v>
      </c>
      <c r="E1" s="31" t="s">
        <v>1007</v>
      </c>
    </row>
    <row r="2">
      <c r="A2" s="18">
        <v>3.0</v>
      </c>
      <c r="B2" s="18" t="s">
        <v>1012</v>
      </c>
      <c r="C2" s="18">
        <v>102.0</v>
      </c>
      <c r="D2" s="65">
        <v>61100.0</v>
      </c>
      <c r="E2" s="87" t="s">
        <v>1013</v>
      </c>
    </row>
    <row r="3">
      <c r="A3" s="18">
        <v>8.0</v>
      </c>
      <c r="B3" s="18" t="s">
        <v>1012</v>
      </c>
      <c r="C3" s="18">
        <v>107.0</v>
      </c>
      <c r="D3" s="65">
        <v>42900.0</v>
      </c>
      <c r="E3" s="87" t="s">
        <v>1019</v>
      </c>
    </row>
    <row r="4">
      <c r="A4" s="18">
        <v>13.0</v>
      </c>
      <c r="B4" s="18" t="s">
        <v>1012</v>
      </c>
      <c r="C4" s="18">
        <v>112.0</v>
      </c>
      <c r="D4" s="65">
        <v>88400.0</v>
      </c>
      <c r="E4" s="18" t="s">
        <v>1024</v>
      </c>
    </row>
    <row r="5">
      <c r="A5" s="18">
        <v>18.0</v>
      </c>
      <c r="B5" s="18" t="s">
        <v>1012</v>
      </c>
      <c r="C5" s="18">
        <v>117.0</v>
      </c>
      <c r="D5" s="65">
        <v>81300.0</v>
      </c>
      <c r="E5" s="18" t="s">
        <v>1029</v>
      </c>
    </row>
    <row r="6">
      <c r="A6" s="18">
        <v>23.0</v>
      </c>
      <c r="B6" s="18" t="s">
        <v>1012</v>
      </c>
      <c r="C6" s="18">
        <v>122.0</v>
      </c>
      <c r="D6" s="65">
        <v>14500.0</v>
      </c>
      <c r="E6" s="18" t="s">
        <v>1034</v>
      </c>
    </row>
    <row r="7">
      <c r="A7" s="18">
        <v>28.0</v>
      </c>
      <c r="B7" s="18" t="s">
        <v>1012</v>
      </c>
      <c r="C7" s="18">
        <v>127.0</v>
      </c>
      <c r="D7" s="65">
        <v>23700.0</v>
      </c>
      <c r="E7" s="18" t="s">
        <v>1039</v>
      </c>
    </row>
    <row r="8">
      <c r="A8" s="18">
        <v>33.0</v>
      </c>
      <c r="B8" s="18" t="s">
        <v>1012</v>
      </c>
      <c r="C8" s="18">
        <v>132.0</v>
      </c>
      <c r="D8" s="65">
        <v>7600.0</v>
      </c>
      <c r="E8" s="18" t="s">
        <v>1044</v>
      </c>
    </row>
    <row r="9">
      <c r="A9" s="18">
        <v>38.0</v>
      </c>
      <c r="B9" s="18" t="s">
        <v>1012</v>
      </c>
      <c r="C9" s="18">
        <v>137.0</v>
      </c>
      <c r="D9" s="65">
        <v>54000.0</v>
      </c>
      <c r="E9" s="18" t="s">
        <v>1049</v>
      </c>
    </row>
    <row r="10">
      <c r="A10" s="18">
        <v>43.0</v>
      </c>
      <c r="B10" s="18" t="s">
        <v>1012</v>
      </c>
      <c r="C10" s="18">
        <v>142.0</v>
      </c>
      <c r="D10" s="65">
        <v>47600.0</v>
      </c>
      <c r="E10" s="18" t="s">
        <v>1054</v>
      </c>
    </row>
    <row r="11">
      <c r="A11" s="18">
        <v>48.0</v>
      </c>
      <c r="B11" s="18" t="s">
        <v>1012</v>
      </c>
      <c r="C11" s="18">
        <v>147.0</v>
      </c>
      <c r="D11" s="65">
        <v>62200.0</v>
      </c>
      <c r="E11" s="18" t="s">
        <v>1059</v>
      </c>
    </row>
    <row r="12">
      <c r="A12" s="18">
        <v>53.0</v>
      </c>
      <c r="B12" s="18" t="s">
        <v>1012</v>
      </c>
      <c r="C12" s="18">
        <v>152.0</v>
      </c>
      <c r="D12" s="65">
        <v>77100.0</v>
      </c>
      <c r="E12" s="18" t="s">
        <v>1064</v>
      </c>
    </row>
    <row r="13">
      <c r="A13" s="18">
        <v>58.0</v>
      </c>
      <c r="B13" s="18" t="s">
        <v>1012</v>
      </c>
      <c r="C13" s="18">
        <v>157.0</v>
      </c>
      <c r="D13" s="65">
        <v>12600.0</v>
      </c>
      <c r="E13" s="18" t="s">
        <v>1069</v>
      </c>
    </row>
    <row r="14">
      <c r="A14" s="18">
        <v>63.0</v>
      </c>
      <c r="B14" s="18" t="s">
        <v>1012</v>
      </c>
      <c r="C14" s="18">
        <v>162.0</v>
      </c>
      <c r="D14" s="65">
        <v>51500.0</v>
      </c>
      <c r="E14" s="18" t="s">
        <v>1074</v>
      </c>
    </row>
    <row r="15">
      <c r="A15" s="18">
        <v>68.0</v>
      </c>
      <c r="B15" s="18" t="s">
        <v>1012</v>
      </c>
      <c r="C15" s="18">
        <v>167.0</v>
      </c>
      <c r="D15" s="65">
        <v>34900.0</v>
      </c>
      <c r="E15" s="18" t="s">
        <v>1079</v>
      </c>
    </row>
    <row r="16">
      <c r="A16" s="18">
        <v>73.0</v>
      </c>
      <c r="B16" s="18" t="s">
        <v>1012</v>
      </c>
      <c r="C16" s="18">
        <v>172.0</v>
      </c>
      <c r="D16" s="65">
        <v>24800.0</v>
      </c>
      <c r="E16" s="18" t="s">
        <v>1084</v>
      </c>
    </row>
    <row r="17">
      <c r="A17" s="18">
        <v>78.0</v>
      </c>
      <c r="B17" s="18" t="s">
        <v>1012</v>
      </c>
      <c r="C17" s="18">
        <v>177.0</v>
      </c>
      <c r="D17" s="65">
        <v>5500.0</v>
      </c>
      <c r="E17" s="18" t="s">
        <v>1089</v>
      </c>
    </row>
    <row r="18">
      <c r="A18" s="18">
        <v>83.0</v>
      </c>
      <c r="B18" s="18" t="s">
        <v>1012</v>
      </c>
      <c r="C18" s="18">
        <v>182.0</v>
      </c>
      <c r="D18" s="65">
        <v>67700.0</v>
      </c>
      <c r="E18" s="18" t="s">
        <v>1094</v>
      </c>
    </row>
    <row r="19">
      <c r="A19" s="18">
        <v>90.0</v>
      </c>
      <c r="B19" s="18" t="s">
        <v>1012</v>
      </c>
      <c r="C19" s="18">
        <v>192.0</v>
      </c>
      <c r="D19" s="65">
        <v>48500.0</v>
      </c>
      <c r="E19" s="18" t="s">
        <v>1101</v>
      </c>
    </row>
    <row r="20">
      <c r="A20" s="18">
        <v>95.0</v>
      </c>
      <c r="B20" s="18" t="s">
        <v>1012</v>
      </c>
      <c r="C20" s="18">
        <v>197.0</v>
      </c>
      <c r="D20" s="65">
        <v>6900.0</v>
      </c>
      <c r="E20" s="18" t="s">
        <v>1105</v>
      </c>
    </row>
    <row r="21">
      <c r="A21" s="18">
        <v>100.0</v>
      </c>
      <c r="B21" s="18" t="s">
        <v>1012</v>
      </c>
      <c r="C21" s="18">
        <v>202.0</v>
      </c>
      <c r="D21" s="65">
        <v>20400.0</v>
      </c>
      <c r="E21" s="18" t="s">
        <v>1110</v>
      </c>
    </row>
    <row r="22">
      <c r="A22" s="18">
        <v>105.0</v>
      </c>
      <c r="B22" s="18" t="s">
        <v>1012</v>
      </c>
      <c r="C22" s="18">
        <v>207.0</v>
      </c>
      <c r="D22" s="65">
        <v>28500.0</v>
      </c>
      <c r="E22" s="18" t="s">
        <v>1115</v>
      </c>
    </row>
    <row r="23">
      <c r="A23" s="18">
        <v>110.0</v>
      </c>
      <c r="B23" s="18" t="s">
        <v>1012</v>
      </c>
      <c r="C23" s="18">
        <v>212.0</v>
      </c>
      <c r="D23" s="65">
        <v>39400.0</v>
      </c>
      <c r="E23" s="18" t="s">
        <v>1119</v>
      </c>
    </row>
    <row r="24">
      <c r="A24" s="18">
        <v>115.0</v>
      </c>
      <c r="B24" s="18" t="s">
        <v>1012</v>
      </c>
      <c r="C24" s="18">
        <v>217.0</v>
      </c>
      <c r="D24" s="65">
        <v>1700.0</v>
      </c>
      <c r="E24" s="87" t="s">
        <v>1124</v>
      </c>
    </row>
    <row r="25">
      <c r="A25" s="18">
        <v>120.0</v>
      </c>
      <c r="B25" s="18" t="s">
        <v>1012</v>
      </c>
      <c r="C25" s="18">
        <v>222.0</v>
      </c>
      <c r="D25" s="65">
        <v>22300.0</v>
      </c>
      <c r="E25" s="87" t="s">
        <v>1129</v>
      </c>
    </row>
    <row r="26">
      <c r="A26" s="18">
        <v>5.0</v>
      </c>
      <c r="B26" s="18" t="s">
        <v>1015</v>
      </c>
      <c r="C26" s="18">
        <v>104.0</v>
      </c>
      <c r="D26" s="65">
        <v>87700.0</v>
      </c>
      <c r="E26" s="88" t="s">
        <v>1016</v>
      </c>
    </row>
    <row r="27">
      <c r="A27" s="18">
        <v>10.0</v>
      </c>
      <c r="B27" s="18" t="s">
        <v>1015</v>
      </c>
      <c r="C27" s="18">
        <v>109.0</v>
      </c>
      <c r="D27" s="65">
        <v>63900.0</v>
      </c>
      <c r="E27" s="18" t="s">
        <v>1021</v>
      </c>
    </row>
    <row r="28">
      <c r="A28" s="18">
        <v>15.0</v>
      </c>
      <c r="B28" s="18" t="s">
        <v>1015</v>
      </c>
      <c r="C28" s="18">
        <v>114.0</v>
      </c>
      <c r="D28" s="65">
        <v>13800.0</v>
      </c>
      <c r="E28" s="18" t="s">
        <v>1026</v>
      </c>
    </row>
    <row r="29">
      <c r="A29" s="18">
        <v>20.0</v>
      </c>
      <c r="B29" s="18" t="s">
        <v>1015</v>
      </c>
      <c r="C29" s="18">
        <v>119.0</v>
      </c>
      <c r="D29" s="65">
        <v>86400.0</v>
      </c>
      <c r="E29" s="18" t="s">
        <v>1031</v>
      </c>
    </row>
    <row r="30">
      <c r="A30" s="18">
        <v>25.0</v>
      </c>
      <c r="B30" s="18" t="s">
        <v>1015</v>
      </c>
      <c r="C30" s="18">
        <v>124.0</v>
      </c>
      <c r="D30" s="65">
        <v>96800.0</v>
      </c>
      <c r="E30" s="18" t="s">
        <v>1036</v>
      </c>
    </row>
    <row r="31">
      <c r="A31" s="18">
        <v>30.0</v>
      </c>
      <c r="B31" s="18" t="s">
        <v>1015</v>
      </c>
      <c r="C31" s="18">
        <v>129.0</v>
      </c>
      <c r="D31" s="65">
        <v>20000.0</v>
      </c>
      <c r="E31" s="18" t="s">
        <v>1041</v>
      </c>
    </row>
    <row r="32">
      <c r="A32" s="18">
        <v>35.0</v>
      </c>
      <c r="B32" s="18" t="s">
        <v>1015</v>
      </c>
      <c r="C32" s="18">
        <v>134.0</v>
      </c>
      <c r="D32" s="65">
        <v>64300.0</v>
      </c>
      <c r="E32" s="18" t="s">
        <v>1046</v>
      </c>
    </row>
    <row r="33">
      <c r="A33" s="18">
        <v>40.0</v>
      </c>
      <c r="B33" s="18" t="s">
        <v>1015</v>
      </c>
      <c r="C33" s="18">
        <v>139.0</v>
      </c>
      <c r="D33" s="65">
        <v>41300.0</v>
      </c>
      <c r="E33" s="18" t="s">
        <v>1051</v>
      </c>
    </row>
    <row r="34">
      <c r="A34" s="18">
        <v>45.0</v>
      </c>
      <c r="B34" s="18" t="s">
        <v>1015</v>
      </c>
      <c r="C34" s="18">
        <v>144.0</v>
      </c>
      <c r="D34" s="65">
        <v>9800.0</v>
      </c>
      <c r="E34" s="18" t="s">
        <v>1056</v>
      </c>
    </row>
    <row r="35">
      <c r="A35" s="18">
        <v>50.0</v>
      </c>
      <c r="B35" s="18" t="s">
        <v>1015</v>
      </c>
      <c r="C35" s="18">
        <v>149.0</v>
      </c>
      <c r="D35" s="65">
        <v>4100.0</v>
      </c>
      <c r="E35" s="18" t="s">
        <v>1061</v>
      </c>
    </row>
    <row r="36">
      <c r="A36" s="18">
        <v>55.0</v>
      </c>
      <c r="B36" s="18" t="s">
        <v>1015</v>
      </c>
      <c r="C36" s="18">
        <v>154.0</v>
      </c>
      <c r="D36" s="65">
        <v>39600.0</v>
      </c>
      <c r="E36" s="18" t="s">
        <v>1066</v>
      </c>
    </row>
    <row r="37">
      <c r="A37" s="18">
        <v>60.0</v>
      </c>
      <c r="B37" s="18" t="s">
        <v>1015</v>
      </c>
      <c r="C37" s="18">
        <v>159.0</v>
      </c>
      <c r="D37" s="65">
        <v>6900.0</v>
      </c>
      <c r="E37" s="18" t="s">
        <v>1071</v>
      </c>
    </row>
    <row r="38">
      <c r="A38" s="18">
        <v>65.0</v>
      </c>
      <c r="B38" s="18" t="s">
        <v>1015</v>
      </c>
      <c r="C38" s="18">
        <v>164.0</v>
      </c>
      <c r="D38" s="65">
        <v>88300.0</v>
      </c>
      <c r="E38" s="18" t="s">
        <v>1076</v>
      </c>
    </row>
    <row r="39">
      <c r="A39" s="18">
        <v>70.0</v>
      </c>
      <c r="B39" s="18" t="s">
        <v>1015</v>
      </c>
      <c r="C39" s="18">
        <v>169.0</v>
      </c>
      <c r="D39" s="65">
        <v>94700.0</v>
      </c>
      <c r="E39" s="18" t="s">
        <v>1081</v>
      </c>
    </row>
    <row r="40">
      <c r="A40" s="18">
        <v>75.0</v>
      </c>
      <c r="B40" s="18" t="s">
        <v>1015</v>
      </c>
      <c r="C40" s="18">
        <v>174.0</v>
      </c>
      <c r="D40" s="65">
        <v>61200.0</v>
      </c>
      <c r="E40" s="18" t="s">
        <v>1086</v>
      </c>
    </row>
    <row r="41">
      <c r="A41" s="18">
        <v>80.0</v>
      </c>
      <c r="B41" s="18" t="s">
        <v>1015</v>
      </c>
      <c r="C41" s="18">
        <v>179.0</v>
      </c>
      <c r="D41" s="65">
        <v>82900.0</v>
      </c>
      <c r="E41" s="18" t="s">
        <v>1091</v>
      </c>
    </row>
    <row r="42">
      <c r="A42" s="18">
        <v>85.0</v>
      </c>
      <c r="B42" s="18" t="s">
        <v>1015</v>
      </c>
      <c r="C42" s="18">
        <v>184.0</v>
      </c>
      <c r="D42" s="65">
        <v>12500.0</v>
      </c>
      <c r="E42" s="18" t="s">
        <v>1096</v>
      </c>
    </row>
    <row r="43">
      <c r="A43" s="18">
        <v>87.0</v>
      </c>
      <c r="B43" s="18" t="s">
        <v>1015</v>
      </c>
      <c r="C43" s="18">
        <v>189.0</v>
      </c>
      <c r="D43" s="65">
        <v>20300.0</v>
      </c>
      <c r="E43" s="18" t="s">
        <v>1098</v>
      </c>
    </row>
    <row r="44">
      <c r="A44" s="18">
        <v>92.0</v>
      </c>
      <c r="B44" s="18" t="s">
        <v>1015</v>
      </c>
      <c r="C44" s="18">
        <v>194.0</v>
      </c>
      <c r="D44" s="65">
        <v>29700.0</v>
      </c>
      <c r="E44" s="18" t="s">
        <v>1103</v>
      </c>
    </row>
    <row r="45">
      <c r="A45" s="18">
        <v>97.0</v>
      </c>
      <c r="B45" s="18" t="s">
        <v>1015</v>
      </c>
      <c r="C45" s="18">
        <v>199.0</v>
      </c>
      <c r="D45" s="65">
        <v>46300.0</v>
      </c>
      <c r="E45" s="18" t="s">
        <v>1107</v>
      </c>
    </row>
    <row r="46">
      <c r="A46" s="18">
        <v>102.0</v>
      </c>
      <c r="B46" s="18" t="s">
        <v>1015</v>
      </c>
      <c r="C46" s="18">
        <v>204.0</v>
      </c>
      <c r="D46" s="65">
        <v>48500.0</v>
      </c>
      <c r="E46" s="18" t="s">
        <v>1112</v>
      </c>
    </row>
    <row r="47">
      <c r="A47" s="18">
        <v>107.0</v>
      </c>
      <c r="B47" s="18" t="s">
        <v>1015</v>
      </c>
      <c r="C47" s="18">
        <v>209.0</v>
      </c>
      <c r="D47" s="65">
        <v>16400.0</v>
      </c>
      <c r="E47" s="18" t="s">
        <v>1117</v>
      </c>
    </row>
    <row r="48">
      <c r="A48" s="18">
        <v>112.0</v>
      </c>
      <c r="B48" s="18" t="s">
        <v>1015</v>
      </c>
      <c r="C48" s="18">
        <v>214.0</v>
      </c>
      <c r="D48" s="65">
        <v>27200.0</v>
      </c>
      <c r="E48" s="18" t="s">
        <v>1121</v>
      </c>
    </row>
    <row r="49">
      <c r="A49" s="18">
        <v>117.0</v>
      </c>
      <c r="B49" s="18" t="s">
        <v>1015</v>
      </c>
      <c r="C49" s="18">
        <v>219.0</v>
      </c>
      <c r="D49" s="65">
        <v>2900.0</v>
      </c>
      <c r="E49" s="18" t="s">
        <v>1126</v>
      </c>
    </row>
    <row r="50">
      <c r="A50" s="18">
        <v>122.0</v>
      </c>
      <c r="B50" s="18" t="s">
        <v>1015</v>
      </c>
      <c r="C50" s="18">
        <v>224.0</v>
      </c>
      <c r="D50" s="65">
        <v>16000.0</v>
      </c>
      <c r="E50" s="18" t="s">
        <v>1131</v>
      </c>
    </row>
    <row r="51">
      <c r="A51" s="18">
        <v>2.0</v>
      </c>
      <c r="B51" s="18" t="s">
        <v>1010</v>
      </c>
      <c r="C51" s="18">
        <v>101.0</v>
      </c>
      <c r="D51" s="65">
        <v>15600.0</v>
      </c>
      <c r="E51" s="18" t="s">
        <v>1011</v>
      </c>
    </row>
    <row r="52">
      <c r="A52" s="18">
        <v>7.0</v>
      </c>
      <c r="B52" s="18" t="s">
        <v>1010</v>
      </c>
      <c r="C52" s="18">
        <v>106.0</v>
      </c>
      <c r="D52" s="65">
        <v>72600.0</v>
      </c>
      <c r="E52" s="18" t="s">
        <v>1018</v>
      </c>
    </row>
    <row r="53">
      <c r="A53" s="18">
        <v>12.0</v>
      </c>
      <c r="B53" s="18" t="s">
        <v>1010</v>
      </c>
      <c r="C53" s="18">
        <v>111.0</v>
      </c>
      <c r="D53" s="65">
        <v>94400.0</v>
      </c>
      <c r="E53" s="18" t="s">
        <v>1023</v>
      </c>
    </row>
    <row r="54">
      <c r="A54" s="18">
        <v>17.0</v>
      </c>
      <c r="B54" s="18" t="s">
        <v>1010</v>
      </c>
      <c r="C54" s="18">
        <v>116.0</v>
      </c>
      <c r="D54" s="65">
        <v>29300.0</v>
      </c>
      <c r="E54" s="18" t="s">
        <v>1028</v>
      </c>
    </row>
    <row r="55">
      <c r="A55" s="18">
        <v>22.0</v>
      </c>
      <c r="B55" s="18" t="s">
        <v>1010</v>
      </c>
      <c r="C55" s="18">
        <v>121.0</v>
      </c>
      <c r="D55" s="65">
        <v>40600.0</v>
      </c>
      <c r="E55" s="18" t="s">
        <v>1033</v>
      </c>
    </row>
    <row r="56">
      <c r="A56" s="18">
        <v>27.0</v>
      </c>
      <c r="B56" s="18" t="s">
        <v>1010</v>
      </c>
      <c r="C56" s="18">
        <v>126.0</v>
      </c>
      <c r="D56" s="65">
        <v>63700.0</v>
      </c>
      <c r="E56" s="18" t="s">
        <v>1038</v>
      </c>
    </row>
    <row r="57">
      <c r="A57" s="18">
        <v>32.0</v>
      </c>
      <c r="B57" s="18" t="s">
        <v>1010</v>
      </c>
      <c r="C57" s="18">
        <v>131.0</v>
      </c>
      <c r="D57" s="65">
        <v>68500.0</v>
      </c>
      <c r="E57" s="18" t="s">
        <v>1043</v>
      </c>
    </row>
    <row r="58">
      <c r="A58" s="18">
        <v>37.0</v>
      </c>
      <c r="B58" s="18" t="s">
        <v>1010</v>
      </c>
      <c r="C58" s="18">
        <v>136.0</v>
      </c>
      <c r="D58" s="65">
        <v>27700.0</v>
      </c>
      <c r="E58" s="18" t="s">
        <v>1048</v>
      </c>
    </row>
    <row r="59">
      <c r="A59" s="18">
        <v>42.0</v>
      </c>
      <c r="B59" s="18" t="s">
        <v>1010</v>
      </c>
      <c r="C59" s="18">
        <v>141.0</v>
      </c>
      <c r="D59" s="65">
        <v>48900.0</v>
      </c>
      <c r="E59" s="18" t="s">
        <v>1053</v>
      </c>
    </row>
    <row r="60">
      <c r="A60" s="18">
        <v>47.0</v>
      </c>
      <c r="B60" s="18" t="s">
        <v>1010</v>
      </c>
      <c r="C60" s="18">
        <v>146.0</v>
      </c>
      <c r="D60" s="65">
        <v>39800.0</v>
      </c>
      <c r="E60" s="18" t="s">
        <v>1058</v>
      </c>
    </row>
    <row r="61">
      <c r="A61" s="18">
        <v>52.0</v>
      </c>
      <c r="B61" s="18" t="s">
        <v>1010</v>
      </c>
      <c r="C61" s="18">
        <v>151.0</v>
      </c>
      <c r="D61" s="65">
        <v>99100.0</v>
      </c>
      <c r="E61" s="18" t="s">
        <v>1063</v>
      </c>
    </row>
    <row r="62">
      <c r="A62" s="18">
        <v>57.0</v>
      </c>
      <c r="B62" s="18" t="s">
        <v>1010</v>
      </c>
      <c r="C62" s="18">
        <v>156.0</v>
      </c>
      <c r="D62" s="65">
        <v>86600.0</v>
      </c>
      <c r="E62" s="18" t="s">
        <v>1068</v>
      </c>
    </row>
    <row r="63">
      <c r="A63" s="18">
        <v>62.0</v>
      </c>
      <c r="B63" s="18" t="s">
        <v>1010</v>
      </c>
      <c r="C63" s="18">
        <v>161.0</v>
      </c>
      <c r="D63" s="65">
        <v>95600.0</v>
      </c>
      <c r="E63" s="18" t="s">
        <v>1073</v>
      </c>
    </row>
    <row r="64">
      <c r="A64" s="18">
        <v>67.0</v>
      </c>
      <c r="B64" s="18" t="s">
        <v>1010</v>
      </c>
      <c r="C64" s="18">
        <v>166.0</v>
      </c>
      <c r="D64" s="65">
        <v>78600.0</v>
      </c>
      <c r="E64" s="18" t="s">
        <v>1078</v>
      </c>
    </row>
    <row r="65">
      <c r="A65" s="18">
        <v>72.0</v>
      </c>
      <c r="B65" s="18" t="s">
        <v>1010</v>
      </c>
      <c r="C65" s="18">
        <v>171.0</v>
      </c>
      <c r="D65" s="65">
        <v>53800.0</v>
      </c>
      <c r="E65" s="18" t="s">
        <v>1083</v>
      </c>
    </row>
    <row r="66">
      <c r="A66" s="18">
        <v>77.0</v>
      </c>
      <c r="B66" s="18" t="s">
        <v>1010</v>
      </c>
      <c r="C66" s="18">
        <v>176.0</v>
      </c>
      <c r="D66" s="65">
        <v>18500.0</v>
      </c>
      <c r="E66" s="18" t="s">
        <v>1088</v>
      </c>
    </row>
    <row r="67">
      <c r="A67" s="18">
        <v>82.0</v>
      </c>
      <c r="B67" s="18" t="s">
        <v>1010</v>
      </c>
      <c r="C67" s="18">
        <v>181.0</v>
      </c>
      <c r="D67" s="65">
        <v>62200.0</v>
      </c>
      <c r="E67" s="18" t="s">
        <v>1093</v>
      </c>
    </row>
    <row r="68">
      <c r="A68" s="18">
        <v>89.0</v>
      </c>
      <c r="B68" s="18" t="s">
        <v>1010</v>
      </c>
      <c r="C68" s="18">
        <v>191.0</v>
      </c>
      <c r="D68" s="65">
        <v>46100.0</v>
      </c>
      <c r="E68" s="18" t="s">
        <v>1100</v>
      </c>
    </row>
    <row r="69">
      <c r="A69" s="18">
        <v>94.0</v>
      </c>
      <c r="B69" s="18" t="s">
        <v>1010</v>
      </c>
      <c r="C69" s="18">
        <v>196.0</v>
      </c>
      <c r="D69" s="65">
        <v>26400.0</v>
      </c>
      <c r="E69" s="18" t="s">
        <v>1063</v>
      </c>
    </row>
    <row r="70">
      <c r="A70" s="18">
        <v>99.0</v>
      </c>
      <c r="B70" s="18" t="s">
        <v>1010</v>
      </c>
      <c r="C70" s="18">
        <v>201.0</v>
      </c>
      <c r="D70" s="65">
        <v>4200.0</v>
      </c>
      <c r="E70" s="18" t="s">
        <v>1109</v>
      </c>
    </row>
    <row r="71">
      <c r="A71" s="18">
        <v>104.0</v>
      </c>
      <c r="B71" s="18" t="s">
        <v>1010</v>
      </c>
      <c r="C71" s="18">
        <v>206.0</v>
      </c>
      <c r="D71" s="65">
        <v>15900.0</v>
      </c>
      <c r="E71" s="18" t="s">
        <v>1114</v>
      </c>
    </row>
    <row r="72">
      <c r="A72" s="18">
        <v>109.0</v>
      </c>
      <c r="B72" s="18" t="s">
        <v>1010</v>
      </c>
      <c r="C72" s="18">
        <v>211.0</v>
      </c>
      <c r="D72" s="65">
        <v>10900.0</v>
      </c>
      <c r="E72" s="18" t="s">
        <v>1011</v>
      </c>
    </row>
    <row r="73">
      <c r="A73" s="18">
        <v>114.0</v>
      </c>
      <c r="B73" s="18" t="s">
        <v>1010</v>
      </c>
      <c r="C73" s="18">
        <v>216.0</v>
      </c>
      <c r="D73" s="65">
        <v>24700.0</v>
      </c>
      <c r="E73" s="18" t="s">
        <v>1123</v>
      </c>
    </row>
    <row r="74">
      <c r="A74" s="18">
        <v>119.0</v>
      </c>
      <c r="B74" s="18" t="s">
        <v>1010</v>
      </c>
      <c r="C74" s="18">
        <v>221.0</v>
      </c>
      <c r="D74" s="65">
        <v>2600.0</v>
      </c>
      <c r="E74" s="18" t="s">
        <v>1128</v>
      </c>
    </row>
    <row r="75">
      <c r="A75" s="18">
        <v>123.0</v>
      </c>
      <c r="B75" s="18" t="s">
        <v>1010</v>
      </c>
      <c r="C75" s="18">
        <v>226.0</v>
      </c>
      <c r="D75" s="65">
        <v>26800.0</v>
      </c>
      <c r="E75" s="18" t="s">
        <v>1132</v>
      </c>
    </row>
    <row r="76">
      <c r="A76" s="18">
        <v>124.0</v>
      </c>
      <c r="B76" s="18" t="s">
        <v>1010</v>
      </c>
      <c r="C76" s="18">
        <v>227.0</v>
      </c>
      <c r="D76" s="65">
        <v>41600.0</v>
      </c>
      <c r="E76" s="18" t="s">
        <v>1133</v>
      </c>
    </row>
    <row r="77">
      <c r="A77" s="18">
        <v>125.0</v>
      </c>
      <c r="B77" s="18" t="s">
        <v>1010</v>
      </c>
      <c r="C77" s="18">
        <v>228.0</v>
      </c>
      <c r="D77" s="65">
        <v>34100.0</v>
      </c>
      <c r="E77" s="18" t="s">
        <v>1134</v>
      </c>
    </row>
    <row r="78">
      <c r="A78" s="18">
        <v>126.0</v>
      </c>
      <c r="B78" s="18" t="s">
        <v>1010</v>
      </c>
      <c r="C78" s="18">
        <v>229.0</v>
      </c>
      <c r="D78" s="65">
        <v>5400.0</v>
      </c>
      <c r="E78" s="18" t="s">
        <v>1135</v>
      </c>
    </row>
    <row r="79">
      <c r="A79" s="18">
        <v>127.0</v>
      </c>
      <c r="B79" s="18" t="s">
        <v>1010</v>
      </c>
      <c r="C79" s="18">
        <v>230.0</v>
      </c>
      <c r="D79" s="65">
        <v>32700.0</v>
      </c>
      <c r="E79" s="18" t="s">
        <v>1136</v>
      </c>
    </row>
    <row r="80">
      <c r="A80" s="18">
        <v>1.0</v>
      </c>
      <c r="B80" s="18" t="s">
        <v>1008</v>
      </c>
      <c r="C80" s="18">
        <v>100.0</v>
      </c>
      <c r="D80" s="65">
        <v>60800.0</v>
      </c>
      <c r="E80" s="18" t="s">
        <v>1009</v>
      </c>
    </row>
    <row r="81">
      <c r="A81" s="18">
        <v>4.0</v>
      </c>
      <c r="B81" s="18" t="s">
        <v>1008</v>
      </c>
      <c r="C81" s="18">
        <v>103.0</v>
      </c>
      <c r="D81" s="65">
        <v>59700.0</v>
      </c>
      <c r="E81" s="18" t="s">
        <v>1014</v>
      </c>
    </row>
    <row r="82">
      <c r="A82" s="18">
        <v>6.0</v>
      </c>
      <c r="B82" s="18" t="s">
        <v>1008</v>
      </c>
      <c r="C82" s="18">
        <v>105.0</v>
      </c>
      <c r="D82" s="65">
        <v>21300.0</v>
      </c>
      <c r="E82" s="18" t="s">
        <v>1017</v>
      </c>
    </row>
    <row r="83">
      <c r="A83" s="18">
        <v>9.0</v>
      </c>
      <c r="B83" s="18" t="s">
        <v>1008</v>
      </c>
      <c r="C83" s="18">
        <v>108.0</v>
      </c>
      <c r="D83" s="65">
        <v>70200.0</v>
      </c>
      <c r="E83" s="18" t="s">
        <v>1020</v>
      </c>
    </row>
    <row r="84">
      <c r="A84" s="18">
        <v>11.0</v>
      </c>
      <c r="B84" s="18" t="s">
        <v>1008</v>
      </c>
      <c r="C84" s="18">
        <v>110.0</v>
      </c>
      <c r="D84" s="65">
        <v>59600.0</v>
      </c>
      <c r="E84" s="18" t="s">
        <v>1022</v>
      </c>
    </row>
    <row r="85">
      <c r="A85" s="18">
        <v>14.0</v>
      </c>
      <c r="B85" s="18" t="s">
        <v>1008</v>
      </c>
      <c r="C85" s="18">
        <v>113.0</v>
      </c>
      <c r="D85" s="65">
        <v>71400.0</v>
      </c>
      <c r="E85" s="18" t="s">
        <v>1025</v>
      </c>
    </row>
    <row r="86">
      <c r="A86" s="18">
        <v>16.0</v>
      </c>
      <c r="B86" s="18" t="s">
        <v>1008</v>
      </c>
      <c r="C86" s="18">
        <v>115.0</v>
      </c>
      <c r="D86" s="65">
        <v>87700.0</v>
      </c>
      <c r="E86" s="18" t="s">
        <v>1027</v>
      </c>
    </row>
    <row r="87">
      <c r="A87" s="18">
        <v>19.0</v>
      </c>
      <c r="B87" s="18" t="s">
        <v>1008</v>
      </c>
      <c r="C87" s="18">
        <v>118.0</v>
      </c>
      <c r="D87" s="65">
        <v>23600.0</v>
      </c>
      <c r="E87" s="18" t="s">
        <v>1030</v>
      </c>
    </row>
    <row r="88">
      <c r="A88" s="18">
        <v>21.0</v>
      </c>
      <c r="B88" s="18" t="s">
        <v>1008</v>
      </c>
      <c r="C88" s="18">
        <v>120.0</v>
      </c>
      <c r="D88" s="65">
        <v>6000.0</v>
      </c>
      <c r="E88" s="18" t="s">
        <v>1032</v>
      </c>
    </row>
    <row r="89">
      <c r="A89" s="18">
        <v>24.0</v>
      </c>
      <c r="B89" s="18" t="s">
        <v>1008</v>
      </c>
      <c r="C89" s="18">
        <v>123.0</v>
      </c>
      <c r="D89" s="65">
        <v>43600.0</v>
      </c>
      <c r="E89" s="18" t="s">
        <v>1035</v>
      </c>
    </row>
    <row r="90">
      <c r="A90" s="18">
        <v>26.0</v>
      </c>
      <c r="B90" s="18" t="s">
        <v>1008</v>
      </c>
      <c r="C90" s="18">
        <v>125.0</v>
      </c>
      <c r="D90" s="65">
        <v>44700.0</v>
      </c>
      <c r="E90" s="18" t="s">
        <v>1037</v>
      </c>
    </row>
    <row r="91">
      <c r="A91" s="18">
        <v>29.0</v>
      </c>
      <c r="B91" s="18" t="s">
        <v>1008</v>
      </c>
      <c r="C91" s="18">
        <v>128.0</v>
      </c>
      <c r="D91" s="65">
        <v>56000.0</v>
      </c>
      <c r="E91" s="18" t="s">
        <v>1040</v>
      </c>
    </row>
    <row r="92">
      <c r="A92" s="18">
        <v>31.0</v>
      </c>
      <c r="B92" s="18" t="s">
        <v>1008</v>
      </c>
      <c r="C92" s="18">
        <v>130.0</v>
      </c>
      <c r="D92" s="65">
        <v>12200.0</v>
      </c>
      <c r="E92" s="18" t="s">
        <v>1042</v>
      </c>
    </row>
    <row r="93">
      <c r="A93" s="18">
        <v>34.0</v>
      </c>
      <c r="B93" s="18" t="s">
        <v>1008</v>
      </c>
      <c r="C93" s="18">
        <v>133.0</v>
      </c>
      <c r="D93" s="65">
        <v>10800.0</v>
      </c>
      <c r="E93" s="18" t="s">
        <v>1045</v>
      </c>
    </row>
    <row r="94">
      <c r="A94" s="18">
        <v>36.0</v>
      </c>
      <c r="B94" s="18" t="s">
        <v>1008</v>
      </c>
      <c r="C94" s="18">
        <v>135.0</v>
      </c>
      <c r="D94" s="65">
        <v>91200.0</v>
      </c>
      <c r="E94" s="18" t="s">
        <v>1047</v>
      </c>
    </row>
    <row r="95">
      <c r="A95" s="18">
        <v>39.0</v>
      </c>
      <c r="B95" s="18" t="s">
        <v>1008</v>
      </c>
      <c r="C95" s="18">
        <v>138.0</v>
      </c>
      <c r="D95" s="65">
        <v>58200.0</v>
      </c>
      <c r="E95" s="18" t="s">
        <v>1050</v>
      </c>
    </row>
    <row r="96">
      <c r="A96" s="18">
        <v>41.0</v>
      </c>
      <c r="B96" s="18" t="s">
        <v>1008</v>
      </c>
      <c r="C96" s="18">
        <v>140.0</v>
      </c>
      <c r="D96" s="65">
        <v>48900.0</v>
      </c>
      <c r="E96" s="18" t="s">
        <v>1052</v>
      </c>
    </row>
    <row r="97">
      <c r="A97" s="18">
        <v>44.0</v>
      </c>
      <c r="B97" s="18" t="s">
        <v>1008</v>
      </c>
      <c r="C97" s="18">
        <v>143.0</v>
      </c>
      <c r="D97" s="65">
        <v>23000.0</v>
      </c>
      <c r="E97" s="18" t="s">
        <v>1055</v>
      </c>
    </row>
    <row r="98">
      <c r="A98" s="18">
        <v>46.0</v>
      </c>
      <c r="B98" s="18" t="s">
        <v>1008</v>
      </c>
      <c r="C98" s="18">
        <v>145.0</v>
      </c>
      <c r="D98" s="65">
        <v>85600.0</v>
      </c>
      <c r="E98" s="18" t="s">
        <v>1057</v>
      </c>
    </row>
    <row r="99">
      <c r="A99" s="18">
        <v>49.0</v>
      </c>
      <c r="B99" s="18" t="s">
        <v>1008</v>
      </c>
      <c r="C99" s="18">
        <v>148.0</v>
      </c>
      <c r="D99" s="65">
        <v>43000.0</v>
      </c>
      <c r="E99" s="18" t="s">
        <v>1060</v>
      </c>
    </row>
    <row r="100">
      <c r="A100" s="18">
        <v>51.0</v>
      </c>
      <c r="B100" s="18" t="s">
        <v>1008</v>
      </c>
      <c r="C100" s="18">
        <v>150.0</v>
      </c>
      <c r="D100" s="65">
        <v>16600.0</v>
      </c>
      <c r="E100" s="18" t="s">
        <v>1062</v>
      </c>
    </row>
    <row r="101">
      <c r="A101" s="18">
        <v>54.0</v>
      </c>
      <c r="B101" s="18" t="s">
        <v>1008</v>
      </c>
      <c r="C101" s="18">
        <v>153.0</v>
      </c>
      <c r="D101" s="65">
        <v>41100.0</v>
      </c>
      <c r="E101" s="18" t="s">
        <v>1065</v>
      </c>
    </row>
    <row r="102">
      <c r="A102" s="18">
        <v>56.0</v>
      </c>
      <c r="B102" s="18" t="s">
        <v>1008</v>
      </c>
      <c r="C102" s="18">
        <v>155.0</v>
      </c>
      <c r="D102" s="65">
        <v>60100.0</v>
      </c>
      <c r="E102" s="18" t="s">
        <v>1067</v>
      </c>
    </row>
    <row r="103">
      <c r="A103" s="18">
        <v>59.0</v>
      </c>
      <c r="B103" s="18" t="s">
        <v>1008</v>
      </c>
      <c r="C103" s="18">
        <v>158.0</v>
      </c>
      <c r="D103" s="65">
        <v>65100.0</v>
      </c>
      <c r="E103" s="18" t="s">
        <v>1070</v>
      </c>
    </row>
    <row r="104">
      <c r="A104" s="18">
        <v>61.0</v>
      </c>
      <c r="B104" s="18" t="s">
        <v>1008</v>
      </c>
      <c r="C104" s="18">
        <v>160.0</v>
      </c>
      <c r="D104" s="65">
        <v>30700.0</v>
      </c>
      <c r="E104" s="18" t="s">
        <v>1072</v>
      </c>
    </row>
    <row r="105">
      <c r="A105" s="18">
        <v>64.0</v>
      </c>
      <c r="B105" s="18" t="s">
        <v>1008</v>
      </c>
      <c r="C105" s="18">
        <v>163.0</v>
      </c>
      <c r="D105" s="65">
        <v>89800.0</v>
      </c>
      <c r="E105" s="18" t="s">
        <v>1075</v>
      </c>
    </row>
    <row r="106">
      <c r="A106" s="18">
        <v>66.0</v>
      </c>
      <c r="B106" s="18" t="s">
        <v>1008</v>
      </c>
      <c r="C106" s="18">
        <v>165.0</v>
      </c>
      <c r="D106" s="65">
        <v>38700.0</v>
      </c>
      <c r="E106" s="18" t="s">
        <v>1077</v>
      </c>
    </row>
    <row r="107">
      <c r="A107" s="18">
        <v>69.0</v>
      </c>
      <c r="B107" s="18" t="s">
        <v>1008</v>
      </c>
      <c r="C107" s="18">
        <v>168.0</v>
      </c>
      <c r="D107" s="65">
        <v>5600.0</v>
      </c>
      <c r="E107" s="18" t="s">
        <v>1080</v>
      </c>
    </row>
    <row r="108">
      <c r="A108" s="18">
        <v>71.0</v>
      </c>
      <c r="B108" s="18" t="s">
        <v>1008</v>
      </c>
      <c r="C108" s="18">
        <v>170.0</v>
      </c>
      <c r="D108" s="65">
        <v>74000.0</v>
      </c>
      <c r="E108" s="18" t="s">
        <v>1082</v>
      </c>
    </row>
    <row r="109">
      <c r="A109" s="18">
        <v>74.0</v>
      </c>
      <c r="B109" s="18" t="s">
        <v>1008</v>
      </c>
      <c r="C109" s="18">
        <v>173.0</v>
      </c>
      <c r="D109" s="65">
        <v>95200.0</v>
      </c>
      <c r="E109" s="18" t="s">
        <v>1085</v>
      </c>
    </row>
    <row r="110">
      <c r="A110" s="18">
        <v>76.0</v>
      </c>
      <c r="B110" s="18" t="s">
        <v>1008</v>
      </c>
      <c r="C110" s="18">
        <v>175.0</v>
      </c>
      <c r="D110" s="65">
        <v>76600.0</v>
      </c>
      <c r="E110" s="18" t="s">
        <v>1087</v>
      </c>
    </row>
    <row r="111">
      <c r="A111" s="18">
        <v>79.0</v>
      </c>
      <c r="B111" s="18" t="s">
        <v>1008</v>
      </c>
      <c r="C111" s="18">
        <v>178.0</v>
      </c>
      <c r="D111" s="65">
        <v>44300.0</v>
      </c>
      <c r="E111" s="18" t="s">
        <v>1090</v>
      </c>
    </row>
    <row r="112">
      <c r="A112" s="18">
        <v>81.0</v>
      </c>
      <c r="B112" s="18" t="s">
        <v>1008</v>
      </c>
      <c r="C112" s="18">
        <v>180.0</v>
      </c>
      <c r="D112" s="65">
        <v>84400.0</v>
      </c>
      <c r="E112" s="18" t="s">
        <v>1092</v>
      </c>
    </row>
    <row r="113">
      <c r="A113" s="18">
        <v>84.0</v>
      </c>
      <c r="B113" s="18" t="s">
        <v>1008</v>
      </c>
      <c r="C113" s="18">
        <v>183.0</v>
      </c>
      <c r="D113" s="65">
        <v>69700.0</v>
      </c>
      <c r="E113" s="18" t="s">
        <v>1095</v>
      </c>
    </row>
    <row r="114">
      <c r="A114" s="18">
        <v>86.0</v>
      </c>
      <c r="B114" s="18" t="s">
        <v>1008</v>
      </c>
      <c r="C114" s="18">
        <v>188.0</v>
      </c>
      <c r="D114" s="65">
        <v>26200.0</v>
      </c>
      <c r="E114" s="18" t="s">
        <v>1097</v>
      </c>
    </row>
    <row r="115">
      <c r="A115" s="18">
        <v>88.0</v>
      </c>
      <c r="B115" s="18" t="s">
        <v>1008</v>
      </c>
      <c r="C115" s="18">
        <v>190.0</v>
      </c>
      <c r="D115" s="65">
        <v>7200.0</v>
      </c>
      <c r="E115" s="18" t="s">
        <v>1099</v>
      </c>
    </row>
    <row r="116">
      <c r="A116" s="18">
        <v>91.0</v>
      </c>
      <c r="B116" s="18" t="s">
        <v>1008</v>
      </c>
      <c r="C116" s="18">
        <v>193.0</v>
      </c>
      <c r="D116" s="65">
        <v>12700.0</v>
      </c>
      <c r="E116" s="18" t="s">
        <v>1102</v>
      </c>
    </row>
    <row r="117">
      <c r="A117" s="18">
        <v>93.0</v>
      </c>
      <c r="B117" s="18" t="s">
        <v>1008</v>
      </c>
      <c r="C117" s="18">
        <v>195.0</v>
      </c>
      <c r="D117" s="65">
        <v>31100.0</v>
      </c>
      <c r="E117" s="18" t="s">
        <v>1104</v>
      </c>
    </row>
    <row r="118">
      <c r="A118" s="18">
        <v>96.0</v>
      </c>
      <c r="B118" s="18" t="s">
        <v>1008</v>
      </c>
      <c r="C118" s="18">
        <v>198.0</v>
      </c>
      <c r="D118" s="65">
        <v>24700.0</v>
      </c>
      <c r="E118" s="18" t="s">
        <v>1106</v>
      </c>
    </row>
    <row r="119">
      <c r="A119" s="18">
        <v>98.0</v>
      </c>
      <c r="B119" s="18" t="s">
        <v>1008</v>
      </c>
      <c r="C119" s="18">
        <v>200.0</v>
      </c>
      <c r="D119" s="65">
        <v>15000.0</v>
      </c>
      <c r="E119" s="18" t="s">
        <v>1108</v>
      </c>
    </row>
    <row r="120">
      <c r="A120" s="18">
        <v>101.0</v>
      </c>
      <c r="B120" s="18" t="s">
        <v>1008</v>
      </c>
      <c r="C120" s="18">
        <v>203.0</v>
      </c>
      <c r="D120" s="65">
        <v>18600.0</v>
      </c>
      <c r="E120" s="18" t="s">
        <v>1111</v>
      </c>
    </row>
    <row r="121">
      <c r="A121" s="18">
        <v>103.0</v>
      </c>
      <c r="B121" s="18" t="s">
        <v>1008</v>
      </c>
      <c r="C121" s="18">
        <v>205.0</v>
      </c>
      <c r="D121" s="65">
        <v>12100.0</v>
      </c>
      <c r="E121" s="18" t="s">
        <v>1113</v>
      </c>
    </row>
    <row r="122">
      <c r="A122" s="18">
        <v>106.0</v>
      </c>
      <c r="B122" s="18" t="s">
        <v>1008</v>
      </c>
      <c r="C122" s="18">
        <v>208.0</v>
      </c>
      <c r="D122" s="65">
        <v>29000.0</v>
      </c>
      <c r="E122" s="18" t="s">
        <v>1116</v>
      </c>
    </row>
    <row r="123">
      <c r="A123" s="18">
        <v>108.0</v>
      </c>
      <c r="B123" s="18" t="s">
        <v>1008</v>
      </c>
      <c r="C123" s="18">
        <v>210.0</v>
      </c>
      <c r="D123" s="65">
        <v>28200.0</v>
      </c>
      <c r="E123" s="18" t="s">
        <v>1118</v>
      </c>
    </row>
    <row r="124">
      <c r="A124" s="18">
        <v>111.0</v>
      </c>
      <c r="B124" s="18" t="s">
        <v>1008</v>
      </c>
      <c r="C124" s="18">
        <v>213.0</v>
      </c>
      <c r="D124" s="65">
        <v>33400.0</v>
      </c>
      <c r="E124" s="18" t="s">
        <v>1120</v>
      </c>
    </row>
    <row r="125">
      <c r="A125" s="18">
        <v>113.0</v>
      </c>
      <c r="B125" s="18" t="s">
        <v>1008</v>
      </c>
      <c r="C125" s="18">
        <v>215.0</v>
      </c>
      <c r="D125" s="65">
        <v>37400.0</v>
      </c>
      <c r="E125" s="18" t="s">
        <v>1122</v>
      </c>
    </row>
    <row r="126">
      <c r="A126" s="18">
        <v>116.0</v>
      </c>
      <c r="B126" s="18" t="s">
        <v>1008</v>
      </c>
      <c r="C126" s="18">
        <v>218.0</v>
      </c>
      <c r="D126" s="65">
        <v>11800.0</v>
      </c>
      <c r="E126" s="18" t="s">
        <v>1125</v>
      </c>
    </row>
    <row r="127">
      <c r="A127" s="18">
        <v>118.0</v>
      </c>
      <c r="B127" s="18" t="s">
        <v>1008</v>
      </c>
      <c r="C127" s="18">
        <v>220.0</v>
      </c>
      <c r="D127" s="65">
        <v>11400.0</v>
      </c>
      <c r="E127" s="18" t="s">
        <v>1127</v>
      </c>
    </row>
    <row r="128">
      <c r="A128" s="18">
        <v>121.0</v>
      </c>
      <c r="B128" s="18" t="s">
        <v>1008</v>
      </c>
      <c r="C128" s="18">
        <v>223.0</v>
      </c>
      <c r="D128" s="65">
        <v>29500.0</v>
      </c>
      <c r="E128" s="18" t="s">
        <v>1130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1137</v>
      </c>
      <c r="B1" s="9" t="s">
        <v>1138</v>
      </c>
      <c r="C1" s="9" t="s">
        <v>986</v>
      </c>
      <c r="D1" s="9" t="s">
        <v>987</v>
      </c>
    </row>
    <row r="2">
      <c r="A2" s="9">
        <v>1.0</v>
      </c>
      <c r="B2" s="9">
        <v>6.0</v>
      </c>
      <c r="C2" s="65">
        <v>20300.0</v>
      </c>
      <c r="D2" s="89">
        <v>87.0</v>
      </c>
      <c r="E2" s="89"/>
    </row>
    <row r="3">
      <c r="A3" s="9">
        <v>2.0</v>
      </c>
      <c r="B3" s="9">
        <v>7.0</v>
      </c>
      <c r="C3" s="9">
        <v>25170.0</v>
      </c>
      <c r="D3" s="89">
        <v>87.0</v>
      </c>
      <c r="E3" s="89"/>
      <c r="H3" s="9" t="s">
        <v>1139</v>
      </c>
    </row>
    <row r="4">
      <c r="A4" s="9">
        <v>3.0</v>
      </c>
      <c r="B4" s="9">
        <v>8.0</v>
      </c>
      <c r="C4" s="9">
        <v>26910.0</v>
      </c>
      <c r="D4" s="89">
        <v>87.0</v>
      </c>
      <c r="E4" s="89"/>
      <c r="F4" s="65"/>
      <c r="H4" s="9" t="s">
        <v>1140</v>
      </c>
    </row>
    <row r="5">
      <c r="A5" s="9">
        <v>4.0</v>
      </c>
      <c r="B5" s="9">
        <v>9.0</v>
      </c>
      <c r="C5" s="9">
        <v>25340.0</v>
      </c>
      <c r="D5" s="89">
        <v>87.0</v>
      </c>
      <c r="E5" s="89"/>
      <c r="F5" s="65"/>
    </row>
    <row r="6">
      <c r="A6" s="9">
        <v>5.0</v>
      </c>
      <c r="B6" s="9">
        <v>10.0</v>
      </c>
      <c r="C6" s="9">
        <v>24380.0</v>
      </c>
      <c r="D6" s="89">
        <v>87.0</v>
      </c>
      <c r="E6" s="89"/>
      <c r="F6" s="65"/>
    </row>
    <row r="7">
      <c r="A7" s="9">
        <v>6.0</v>
      </c>
      <c r="B7" s="9">
        <v>11.0</v>
      </c>
      <c r="C7" s="9">
        <v>23740.0</v>
      </c>
      <c r="D7" s="89">
        <v>87.0</v>
      </c>
      <c r="E7" s="89"/>
      <c r="F7" s="65"/>
      <c r="G7" s="65"/>
    </row>
    <row r="8">
      <c r="A8" s="9">
        <v>7.0</v>
      </c>
      <c r="B8" s="9">
        <v>6.0</v>
      </c>
      <c r="C8" s="65">
        <v>7200.0</v>
      </c>
      <c r="D8" s="89">
        <v>88.0</v>
      </c>
      <c r="E8" s="89"/>
      <c r="F8" s="65"/>
      <c r="G8" s="65"/>
    </row>
    <row r="9">
      <c r="A9" s="9">
        <v>8.0</v>
      </c>
      <c r="B9" s="9">
        <v>7.0</v>
      </c>
      <c r="C9" s="9">
        <v>6820.0</v>
      </c>
      <c r="D9" s="89">
        <v>88.0</v>
      </c>
      <c r="E9" s="89"/>
      <c r="F9" s="65"/>
      <c r="G9" s="65"/>
    </row>
    <row r="10">
      <c r="A10" s="9">
        <v>9.0</v>
      </c>
      <c r="B10" s="9">
        <v>8.0</v>
      </c>
      <c r="C10" s="9">
        <v>7580.0</v>
      </c>
      <c r="D10" s="89">
        <v>88.0</v>
      </c>
      <c r="E10" s="89"/>
      <c r="F10" s="65"/>
      <c r="G10" s="65"/>
    </row>
    <row r="11">
      <c r="A11" s="9">
        <v>10.0</v>
      </c>
      <c r="B11" s="9">
        <v>9.0</v>
      </c>
      <c r="C11" s="9">
        <v>7250.0</v>
      </c>
      <c r="D11" s="89">
        <v>88.0</v>
      </c>
      <c r="E11" s="89"/>
      <c r="F11" s="65"/>
      <c r="G11" s="65"/>
    </row>
    <row r="12">
      <c r="A12" s="9">
        <v>11.0</v>
      </c>
      <c r="B12" s="9">
        <v>10.0</v>
      </c>
      <c r="C12" s="9">
        <v>6860.0</v>
      </c>
      <c r="D12" s="89">
        <v>88.0</v>
      </c>
      <c r="E12" s="89"/>
      <c r="F12" s="65"/>
      <c r="G12" s="65"/>
    </row>
    <row r="13">
      <c r="A13" s="9">
        <v>12.0</v>
      </c>
      <c r="B13" s="9">
        <v>11.0</v>
      </c>
      <c r="C13" s="9">
        <v>7110.0</v>
      </c>
      <c r="D13" s="89">
        <v>88.0</v>
      </c>
      <c r="E13" s="89"/>
      <c r="F13" s="65"/>
      <c r="G13" s="65"/>
    </row>
    <row r="14">
      <c r="A14" s="9">
        <v>13.0</v>
      </c>
      <c r="B14" s="9">
        <v>6.0</v>
      </c>
      <c r="C14" s="65">
        <v>46100.0</v>
      </c>
      <c r="D14" s="89">
        <v>89.0</v>
      </c>
      <c r="E14" s="89"/>
      <c r="F14" s="65"/>
      <c r="G14" s="65"/>
    </row>
    <row r="15">
      <c r="A15" s="9">
        <v>14.0</v>
      </c>
      <c r="B15" s="9">
        <v>7.0</v>
      </c>
      <c r="C15" s="9">
        <v>47090.0</v>
      </c>
      <c r="D15" s="89">
        <v>89.0</v>
      </c>
      <c r="E15" s="89"/>
      <c r="F15" s="65"/>
      <c r="G15" s="65"/>
    </row>
    <row r="16">
      <c r="A16" s="9">
        <v>15.0</v>
      </c>
      <c r="B16" s="9">
        <v>8.0</v>
      </c>
      <c r="C16" s="9">
        <v>47760.0</v>
      </c>
      <c r="D16" s="89">
        <v>89.0</v>
      </c>
      <c r="E16" s="89"/>
      <c r="F16" s="65"/>
      <c r="G16" s="65"/>
    </row>
    <row r="17">
      <c r="A17" s="9">
        <v>16.0</v>
      </c>
      <c r="B17" s="9">
        <v>9.0</v>
      </c>
      <c r="C17" s="9">
        <v>46400.0</v>
      </c>
      <c r="D17" s="89">
        <v>89.0</v>
      </c>
      <c r="E17" s="89"/>
      <c r="F17" s="65"/>
      <c r="G17" s="65"/>
    </row>
    <row r="18">
      <c r="A18" s="9">
        <v>17.0</v>
      </c>
      <c r="B18" s="9">
        <v>10.0</v>
      </c>
      <c r="C18" s="9">
        <v>46520.0</v>
      </c>
      <c r="D18" s="89">
        <v>89.0</v>
      </c>
      <c r="E18" s="89"/>
      <c r="F18" s="65"/>
      <c r="G18" s="65"/>
    </row>
    <row r="19">
      <c r="A19" s="9">
        <v>18.0</v>
      </c>
      <c r="B19" s="9">
        <v>11.0</v>
      </c>
      <c r="C19" s="9">
        <v>47920.0</v>
      </c>
      <c r="D19" s="89">
        <v>89.0</v>
      </c>
      <c r="E19" s="89"/>
      <c r="F19" s="65"/>
      <c r="G19" s="65"/>
    </row>
    <row r="20">
      <c r="A20" s="9">
        <v>19.0</v>
      </c>
      <c r="B20" s="9">
        <v>6.0</v>
      </c>
      <c r="C20" s="65">
        <v>48500.0</v>
      </c>
      <c r="D20" s="89">
        <v>90.0</v>
      </c>
      <c r="E20" s="89"/>
      <c r="F20" s="65"/>
      <c r="G20" s="65"/>
    </row>
    <row r="21">
      <c r="A21" s="9">
        <v>20.0</v>
      </c>
      <c r="B21" s="9">
        <v>7.0</v>
      </c>
      <c r="C21" s="9">
        <v>49790.0</v>
      </c>
      <c r="D21" s="89">
        <v>90.0</v>
      </c>
      <c r="E21" s="89"/>
      <c r="F21" s="65"/>
      <c r="G21" s="65"/>
    </row>
    <row r="22">
      <c r="A22" s="9">
        <v>21.0</v>
      </c>
      <c r="B22" s="9">
        <v>8.0</v>
      </c>
      <c r="C22" s="9">
        <v>50670.0</v>
      </c>
      <c r="D22" s="89">
        <v>90.0</v>
      </c>
      <c r="E22" s="89"/>
      <c r="F22" s="65"/>
      <c r="G22" s="65"/>
    </row>
    <row r="23">
      <c r="A23" s="9">
        <v>22.0</v>
      </c>
      <c r="B23" s="9">
        <v>9.0</v>
      </c>
      <c r="C23" s="9">
        <v>54510.0</v>
      </c>
      <c r="D23" s="89">
        <v>90.0</v>
      </c>
      <c r="E23" s="89"/>
      <c r="F23" s="65"/>
      <c r="G23" s="65"/>
    </row>
    <row r="24">
      <c r="A24" s="9">
        <v>23.0</v>
      </c>
      <c r="B24" s="9">
        <v>10.0</v>
      </c>
      <c r="C24" s="9">
        <v>53940.0</v>
      </c>
      <c r="D24" s="89">
        <v>90.0</v>
      </c>
      <c r="E24" s="89"/>
      <c r="F24" s="65"/>
      <c r="G24" s="65"/>
    </row>
    <row r="25">
      <c r="A25" s="9">
        <v>24.0</v>
      </c>
      <c r="B25" s="9">
        <v>11.0</v>
      </c>
      <c r="C25" s="9">
        <v>51070.0</v>
      </c>
      <c r="D25" s="89">
        <v>90.0</v>
      </c>
      <c r="E25" s="89"/>
      <c r="F25" s="65"/>
      <c r="G25" s="65"/>
    </row>
    <row r="26">
      <c r="A26" s="9">
        <v>25.0</v>
      </c>
      <c r="B26" s="9">
        <v>6.0</v>
      </c>
      <c r="C26" s="65">
        <v>12700.0</v>
      </c>
      <c r="D26" s="89">
        <v>91.0</v>
      </c>
      <c r="E26" s="89"/>
      <c r="F26" s="65"/>
      <c r="G26" s="65"/>
    </row>
    <row r="27">
      <c r="A27" s="9">
        <v>26.0</v>
      </c>
      <c r="B27" s="9">
        <v>7.0</v>
      </c>
      <c r="C27" s="9">
        <v>14520.0</v>
      </c>
      <c r="D27" s="89">
        <v>91.0</v>
      </c>
      <c r="E27" s="89"/>
      <c r="F27" s="65"/>
      <c r="G27" s="65"/>
    </row>
    <row r="28">
      <c r="A28" s="9">
        <v>27.0</v>
      </c>
      <c r="B28" s="9">
        <v>8.0</v>
      </c>
      <c r="C28" s="9">
        <v>13610.0</v>
      </c>
      <c r="D28" s="89">
        <v>91.0</v>
      </c>
      <c r="E28" s="89"/>
      <c r="F28" s="65"/>
      <c r="G28" s="65"/>
    </row>
    <row r="29">
      <c r="A29" s="9">
        <v>28.0</v>
      </c>
      <c r="B29" s="9">
        <v>9.0</v>
      </c>
      <c r="C29" s="9">
        <v>12840.0</v>
      </c>
      <c r="D29" s="89">
        <v>91.0</v>
      </c>
      <c r="E29" s="89"/>
      <c r="F29" s="65"/>
      <c r="G29" s="65"/>
    </row>
    <row r="30">
      <c r="A30" s="9">
        <v>29.0</v>
      </c>
      <c r="B30" s="9">
        <v>10.0</v>
      </c>
      <c r="C30" s="9">
        <v>13970.0</v>
      </c>
      <c r="D30" s="89">
        <v>91.0</v>
      </c>
      <c r="E30" s="89"/>
      <c r="F30" s="65"/>
      <c r="G30" s="65"/>
    </row>
    <row r="31">
      <c r="A31" s="9">
        <v>30.0</v>
      </c>
      <c r="B31" s="9">
        <v>11.0</v>
      </c>
      <c r="C31" s="9">
        <v>13930.0</v>
      </c>
      <c r="D31" s="89">
        <v>91.0</v>
      </c>
      <c r="E31" s="89"/>
      <c r="F31" s="65"/>
      <c r="G31" s="65"/>
    </row>
    <row r="32">
      <c r="A32" s="9">
        <v>31.0</v>
      </c>
      <c r="B32" s="9">
        <v>6.0</v>
      </c>
      <c r="C32" s="65">
        <v>29700.0</v>
      </c>
      <c r="D32" s="89">
        <v>92.0</v>
      </c>
      <c r="E32" s="89"/>
      <c r="F32" s="65"/>
      <c r="G32" s="65"/>
    </row>
    <row r="33">
      <c r="A33" s="9">
        <v>32.0</v>
      </c>
      <c r="B33" s="9">
        <v>7.0</v>
      </c>
      <c r="C33" s="9">
        <v>32470.0</v>
      </c>
      <c r="D33" s="89">
        <v>92.0</v>
      </c>
      <c r="E33" s="89"/>
      <c r="F33" s="65"/>
      <c r="G33" s="65"/>
    </row>
    <row r="34">
      <c r="A34" s="9">
        <v>33.0</v>
      </c>
      <c r="B34" s="9">
        <v>8.0</v>
      </c>
      <c r="C34" s="9">
        <v>31890.0</v>
      </c>
      <c r="D34" s="89">
        <v>92.0</v>
      </c>
      <c r="E34" s="89"/>
      <c r="F34" s="65"/>
      <c r="G34" s="65"/>
    </row>
    <row r="35">
      <c r="A35" s="9">
        <v>34.0</v>
      </c>
      <c r="B35" s="9">
        <v>9.0</v>
      </c>
      <c r="C35" s="9">
        <v>32670.0</v>
      </c>
      <c r="D35" s="89">
        <v>92.0</v>
      </c>
      <c r="E35" s="89"/>
      <c r="F35" s="65"/>
      <c r="G35" s="65"/>
    </row>
    <row r="36">
      <c r="A36" s="9">
        <v>35.0</v>
      </c>
      <c r="B36" s="9">
        <v>10.0</v>
      </c>
      <c r="C36" s="9">
        <v>32120.0</v>
      </c>
      <c r="D36" s="89">
        <v>92.0</v>
      </c>
      <c r="E36" s="89"/>
      <c r="F36" s="65"/>
      <c r="G36" s="65"/>
    </row>
    <row r="37">
      <c r="A37" s="9">
        <v>36.0</v>
      </c>
      <c r="B37" s="9">
        <v>11.0</v>
      </c>
      <c r="C37" s="9">
        <v>33240.0</v>
      </c>
      <c r="D37" s="89">
        <v>92.0</v>
      </c>
      <c r="E37" s="89"/>
      <c r="F37" s="65"/>
      <c r="G37" s="65"/>
    </row>
    <row r="38">
      <c r="A38" s="9">
        <v>37.0</v>
      </c>
      <c r="B38" s="9">
        <v>6.0</v>
      </c>
      <c r="C38" s="65">
        <v>31100.0</v>
      </c>
      <c r="D38" s="89">
        <v>93.0</v>
      </c>
      <c r="E38" s="89"/>
      <c r="F38" s="65"/>
      <c r="G38" s="65"/>
    </row>
    <row r="39">
      <c r="A39" s="9">
        <v>38.0</v>
      </c>
      <c r="B39" s="9">
        <v>7.0</v>
      </c>
      <c r="C39" s="9">
        <v>33760.0</v>
      </c>
      <c r="D39" s="89">
        <v>93.0</v>
      </c>
      <c r="E39" s="89"/>
      <c r="F39" s="65"/>
      <c r="G39" s="65"/>
    </row>
    <row r="40">
      <c r="A40" s="9">
        <v>39.0</v>
      </c>
      <c r="B40" s="9">
        <v>8.0</v>
      </c>
      <c r="C40" s="9">
        <v>32800.0</v>
      </c>
      <c r="D40" s="89">
        <v>93.0</v>
      </c>
      <c r="E40" s="89"/>
      <c r="F40" s="65"/>
      <c r="G40" s="65"/>
    </row>
    <row r="41">
      <c r="A41" s="9">
        <v>40.0</v>
      </c>
      <c r="B41" s="9">
        <v>9.0</v>
      </c>
      <c r="C41" s="9">
        <v>31260.0</v>
      </c>
      <c r="D41" s="89">
        <v>93.0</v>
      </c>
      <c r="E41" s="89"/>
      <c r="F41" s="65"/>
      <c r="G41" s="65"/>
    </row>
    <row r="42">
      <c r="A42" s="9">
        <v>41.0</v>
      </c>
      <c r="B42" s="9">
        <v>10.0</v>
      </c>
      <c r="C42" s="9">
        <v>31510.0</v>
      </c>
      <c r="D42" s="89">
        <v>93.0</v>
      </c>
      <c r="F42" s="65"/>
      <c r="G42" s="65"/>
    </row>
    <row r="43">
      <c r="A43" s="9">
        <v>42.0</v>
      </c>
      <c r="B43" s="9">
        <v>11.0</v>
      </c>
      <c r="C43" s="9">
        <v>34920.0</v>
      </c>
      <c r="D43" s="89">
        <v>93.0</v>
      </c>
      <c r="F43" s="65"/>
      <c r="G43" s="65"/>
    </row>
    <row r="44">
      <c r="A44" s="9">
        <v>43.0</v>
      </c>
      <c r="B44" s="9">
        <v>6.0</v>
      </c>
      <c r="C44" s="65">
        <v>26400.0</v>
      </c>
      <c r="D44" s="9">
        <v>94.0</v>
      </c>
      <c r="G44" s="65"/>
    </row>
    <row r="45">
      <c r="A45" s="9">
        <v>44.0</v>
      </c>
      <c r="B45" s="9">
        <v>7.0</v>
      </c>
      <c r="C45" s="9">
        <v>25270.0</v>
      </c>
      <c r="D45" s="9">
        <v>94.0</v>
      </c>
      <c r="G45" s="65"/>
    </row>
    <row r="46">
      <c r="A46" s="9">
        <v>45.0</v>
      </c>
      <c r="B46" s="9">
        <v>8.0</v>
      </c>
      <c r="C46" s="9">
        <v>26280.0</v>
      </c>
      <c r="D46" s="9">
        <v>94.0</v>
      </c>
      <c r="G46" s="65"/>
    </row>
    <row r="47">
      <c r="A47" s="9">
        <v>46.0</v>
      </c>
      <c r="B47" s="9">
        <v>9.0</v>
      </c>
      <c r="C47" s="9">
        <v>26960.0</v>
      </c>
      <c r="D47" s="9">
        <v>94.0</v>
      </c>
      <c r="G47" s="65"/>
    </row>
    <row r="48">
      <c r="A48" s="9">
        <v>47.0</v>
      </c>
      <c r="B48" s="9">
        <v>10.0</v>
      </c>
      <c r="C48" s="9">
        <v>27190.0</v>
      </c>
      <c r="D48" s="9">
        <v>94.0</v>
      </c>
      <c r="G48" s="65"/>
    </row>
    <row r="49">
      <c r="A49" s="9">
        <v>48.0</v>
      </c>
      <c r="B49" s="9">
        <v>11.0</v>
      </c>
      <c r="C49" s="9">
        <v>25080.0</v>
      </c>
      <c r="D49" s="9">
        <v>94.0</v>
      </c>
      <c r="G49" s="65"/>
    </row>
    <row r="50">
      <c r="A50" s="9">
        <v>49.0</v>
      </c>
      <c r="B50" s="9">
        <v>6.0</v>
      </c>
      <c r="C50" s="90">
        <v>6900.0</v>
      </c>
      <c r="D50" s="9">
        <v>95.0</v>
      </c>
      <c r="G50" s="65"/>
    </row>
    <row r="51">
      <c r="A51" s="9">
        <v>50.0</v>
      </c>
      <c r="B51" s="9">
        <v>7.0</v>
      </c>
      <c r="C51" s="9">
        <v>7640.0</v>
      </c>
      <c r="D51" s="9">
        <v>95.0</v>
      </c>
      <c r="G51" s="65"/>
    </row>
    <row r="52">
      <c r="A52" s="9">
        <v>51.0</v>
      </c>
      <c r="B52" s="9">
        <v>8.0</v>
      </c>
      <c r="C52" s="9">
        <v>7830.0</v>
      </c>
      <c r="D52" s="9">
        <v>95.0</v>
      </c>
      <c r="G52" s="65"/>
    </row>
    <row r="53">
      <c r="A53" s="9">
        <v>52.0</v>
      </c>
      <c r="B53" s="9">
        <v>9.0</v>
      </c>
      <c r="C53" s="9">
        <v>5640.0</v>
      </c>
      <c r="D53" s="9">
        <v>95.0</v>
      </c>
      <c r="G53" s="65"/>
    </row>
    <row r="54">
      <c r="A54" s="9">
        <v>53.0</v>
      </c>
      <c r="B54" s="9">
        <v>10.0</v>
      </c>
      <c r="C54" s="9">
        <v>6390.0</v>
      </c>
      <c r="D54" s="9">
        <v>95.0</v>
      </c>
      <c r="G54" s="65"/>
    </row>
    <row r="55">
      <c r="A55" s="9">
        <v>54.0</v>
      </c>
      <c r="B55" s="9">
        <v>11.0</v>
      </c>
      <c r="C55" s="9">
        <v>7060.0</v>
      </c>
      <c r="D55" s="9">
        <v>95.0</v>
      </c>
      <c r="G55" s="65"/>
    </row>
    <row r="56">
      <c r="A56" s="9">
        <v>55.0</v>
      </c>
      <c r="B56" s="9">
        <v>6.0</v>
      </c>
      <c r="C56" s="90">
        <v>24700.0</v>
      </c>
      <c r="D56" s="9">
        <v>96.0</v>
      </c>
      <c r="G56" s="65"/>
    </row>
    <row r="57">
      <c r="A57" s="9">
        <v>56.0</v>
      </c>
      <c r="B57" s="9">
        <v>7.0</v>
      </c>
      <c r="C57" s="9">
        <v>25860.0</v>
      </c>
      <c r="D57" s="9">
        <v>96.0</v>
      </c>
      <c r="G57" s="91"/>
      <c r="H57" s="72"/>
      <c r="I57" s="72"/>
      <c r="J57" s="72"/>
    </row>
    <row r="58">
      <c r="A58" s="9">
        <v>57.0</v>
      </c>
      <c r="B58" s="9">
        <v>8.0</v>
      </c>
      <c r="C58" s="9">
        <v>23760.0</v>
      </c>
      <c r="D58" s="9">
        <v>96.0</v>
      </c>
      <c r="G58" s="91"/>
      <c r="H58" s="92"/>
      <c r="I58" s="72"/>
      <c r="J58" s="72"/>
    </row>
    <row r="59">
      <c r="A59" s="9">
        <v>58.0</v>
      </c>
      <c r="B59" s="9">
        <v>9.0</v>
      </c>
      <c r="C59" s="9">
        <v>23200.0</v>
      </c>
      <c r="D59" s="9">
        <v>96.0</v>
      </c>
      <c r="G59" s="93"/>
      <c r="H59" s="94"/>
      <c r="I59" s="72"/>
      <c r="J59" s="72"/>
    </row>
    <row r="60">
      <c r="A60" s="9">
        <v>59.0</v>
      </c>
      <c r="B60" s="9">
        <v>10.0</v>
      </c>
      <c r="C60" s="9">
        <v>25460.0</v>
      </c>
      <c r="D60" s="9">
        <v>96.0</v>
      </c>
      <c r="G60" s="93"/>
      <c r="H60" s="94"/>
      <c r="I60" s="72"/>
      <c r="J60" s="72"/>
    </row>
    <row r="61">
      <c r="A61" s="9">
        <v>60.0</v>
      </c>
      <c r="B61" s="9">
        <v>11.0</v>
      </c>
      <c r="C61" s="9">
        <v>25860.0</v>
      </c>
      <c r="D61" s="9">
        <v>96.0</v>
      </c>
      <c r="G61" s="93"/>
      <c r="H61" s="94"/>
      <c r="I61" s="72"/>
      <c r="J61" s="72"/>
    </row>
    <row r="62">
      <c r="A62" s="9">
        <v>61.0</v>
      </c>
      <c r="B62" s="9">
        <v>6.0</v>
      </c>
      <c r="C62" s="90">
        <v>46300.0</v>
      </c>
      <c r="D62" s="9">
        <v>97.0</v>
      </c>
      <c r="G62" s="93"/>
      <c r="H62" s="94"/>
      <c r="I62" s="72"/>
      <c r="J62" s="72"/>
    </row>
    <row r="63">
      <c r="A63" s="9">
        <v>62.0</v>
      </c>
      <c r="B63" s="9">
        <v>7.0</v>
      </c>
      <c r="C63" s="9">
        <v>43350.0</v>
      </c>
      <c r="D63" s="9">
        <v>97.0</v>
      </c>
      <c r="G63" s="93"/>
      <c r="H63" s="94"/>
      <c r="I63" s="72"/>
      <c r="J63" s="72"/>
    </row>
    <row r="64">
      <c r="A64" s="9">
        <v>63.0</v>
      </c>
      <c r="B64" s="9">
        <v>8.0</v>
      </c>
      <c r="C64" s="9">
        <v>47190.0</v>
      </c>
      <c r="D64" s="9">
        <v>97.0</v>
      </c>
      <c r="G64" s="93"/>
      <c r="H64" s="94"/>
      <c r="I64" s="72"/>
      <c r="J64" s="72"/>
    </row>
    <row r="65">
      <c r="A65" s="9">
        <v>64.0</v>
      </c>
      <c r="B65" s="9">
        <v>9.0</v>
      </c>
      <c r="C65" s="9">
        <v>46260.0</v>
      </c>
      <c r="D65" s="9">
        <v>97.0</v>
      </c>
      <c r="G65" s="93"/>
      <c r="H65" s="94"/>
      <c r="I65" s="72"/>
      <c r="J65" s="72"/>
    </row>
    <row r="66">
      <c r="A66" s="9">
        <v>65.0</v>
      </c>
      <c r="B66" s="9">
        <v>10.0</v>
      </c>
      <c r="C66" s="9">
        <v>46130.0</v>
      </c>
      <c r="D66" s="9">
        <v>97.0</v>
      </c>
      <c r="G66" s="95"/>
      <c r="H66" s="94"/>
      <c r="I66" s="72"/>
      <c r="J66" s="72"/>
    </row>
    <row r="67">
      <c r="A67" s="9">
        <v>66.0</v>
      </c>
      <c r="B67" s="9">
        <v>11.0</v>
      </c>
      <c r="C67" s="9">
        <v>47180.0</v>
      </c>
      <c r="D67" s="9">
        <v>97.0</v>
      </c>
      <c r="G67" s="95"/>
      <c r="H67" s="94"/>
      <c r="I67" s="72"/>
      <c r="J67" s="72"/>
    </row>
    <row r="68">
      <c r="A68" s="9">
        <v>67.0</v>
      </c>
      <c r="B68" s="9">
        <v>6.0</v>
      </c>
      <c r="C68" s="90">
        <v>15000.0</v>
      </c>
      <c r="D68" s="9">
        <v>98.0</v>
      </c>
      <c r="G68" s="95"/>
      <c r="H68" s="94"/>
      <c r="I68" s="72"/>
      <c r="J68" s="72"/>
    </row>
    <row r="69">
      <c r="A69" s="9">
        <v>68.0</v>
      </c>
      <c r="B69" s="9">
        <v>7.0</v>
      </c>
      <c r="C69" s="9">
        <v>13640.0</v>
      </c>
      <c r="D69" s="9">
        <v>98.0</v>
      </c>
      <c r="G69" s="95"/>
      <c r="H69" s="94"/>
      <c r="I69" s="72"/>
      <c r="J69" s="72"/>
    </row>
    <row r="70">
      <c r="A70" s="9">
        <v>69.0</v>
      </c>
      <c r="B70" s="9">
        <v>8.0</v>
      </c>
      <c r="C70" s="9">
        <v>16450.0</v>
      </c>
      <c r="D70" s="9">
        <v>98.0</v>
      </c>
      <c r="G70" s="95"/>
      <c r="H70" s="94"/>
      <c r="I70" s="72"/>
      <c r="J70" s="72"/>
    </row>
    <row r="71">
      <c r="A71" s="9">
        <v>70.0</v>
      </c>
      <c r="B71" s="9">
        <v>9.0</v>
      </c>
      <c r="C71" s="9">
        <v>16680.0</v>
      </c>
      <c r="D71" s="9">
        <v>98.0</v>
      </c>
      <c r="G71" s="95"/>
      <c r="H71" s="94"/>
      <c r="I71" s="72"/>
      <c r="J71" s="72"/>
    </row>
    <row r="72">
      <c r="A72" s="9">
        <v>71.0</v>
      </c>
      <c r="B72" s="9">
        <v>10.0</v>
      </c>
      <c r="C72" s="9">
        <v>13790.0</v>
      </c>
      <c r="D72" s="9">
        <v>98.0</v>
      </c>
      <c r="G72" s="95"/>
      <c r="H72" s="94"/>
      <c r="I72" s="72"/>
      <c r="J72" s="72"/>
    </row>
    <row r="73">
      <c r="A73" s="9">
        <v>72.0</v>
      </c>
      <c r="B73" s="9">
        <v>11.0</v>
      </c>
      <c r="C73" s="9">
        <v>15210.0</v>
      </c>
      <c r="D73" s="9">
        <v>98.0</v>
      </c>
      <c r="G73" s="95"/>
      <c r="H73" s="94"/>
      <c r="I73" s="72"/>
      <c r="J73" s="72"/>
    </row>
    <row r="74">
      <c r="A74" s="9">
        <v>73.0</v>
      </c>
      <c r="B74" s="9">
        <v>6.0</v>
      </c>
      <c r="C74" s="90">
        <v>4200.0</v>
      </c>
      <c r="D74" s="9">
        <v>99.0</v>
      </c>
      <c r="G74" s="95"/>
      <c r="H74" s="94"/>
      <c r="I74" s="72"/>
      <c r="J74" s="72"/>
    </row>
    <row r="75">
      <c r="A75" s="9">
        <v>74.0</v>
      </c>
      <c r="B75" s="9">
        <v>7.0</v>
      </c>
      <c r="C75" s="9">
        <v>5350.0</v>
      </c>
      <c r="D75" s="9">
        <v>99.0</v>
      </c>
      <c r="G75" s="95"/>
      <c r="H75" s="96"/>
      <c r="I75" s="72"/>
      <c r="J75" s="72"/>
    </row>
    <row r="76">
      <c r="A76" s="9">
        <v>75.0</v>
      </c>
      <c r="B76" s="9">
        <v>8.0</v>
      </c>
      <c r="C76" s="9">
        <v>3800.0</v>
      </c>
      <c r="D76" s="9">
        <v>99.0</v>
      </c>
      <c r="G76" s="95"/>
      <c r="H76" s="96"/>
      <c r="I76" s="72"/>
      <c r="J76" s="72"/>
    </row>
    <row r="77">
      <c r="A77" s="9">
        <v>76.0</v>
      </c>
      <c r="B77" s="9">
        <v>9.0</v>
      </c>
      <c r="C77" s="9">
        <v>5730.0</v>
      </c>
      <c r="D77" s="9">
        <v>99.0</v>
      </c>
      <c r="G77" s="95"/>
      <c r="H77" s="96"/>
      <c r="I77" s="72"/>
      <c r="J77" s="72"/>
    </row>
    <row r="78">
      <c r="A78" s="9">
        <v>77.0</v>
      </c>
      <c r="B78" s="9">
        <v>10.0</v>
      </c>
      <c r="C78" s="9">
        <v>5180.0</v>
      </c>
      <c r="D78" s="9">
        <v>99.0</v>
      </c>
      <c r="G78" s="95"/>
      <c r="H78" s="96"/>
      <c r="I78" s="72"/>
      <c r="J78" s="72"/>
    </row>
    <row r="79">
      <c r="A79" s="9">
        <v>78.0</v>
      </c>
      <c r="B79" s="9">
        <v>11.0</v>
      </c>
      <c r="C79" s="9">
        <v>5740.0</v>
      </c>
      <c r="D79" s="9">
        <v>99.0</v>
      </c>
      <c r="G79" s="95"/>
      <c r="H79" s="96"/>
      <c r="I79" s="72"/>
      <c r="J79" s="72"/>
    </row>
    <row r="80">
      <c r="A80" s="9">
        <v>79.0</v>
      </c>
      <c r="B80" s="9">
        <v>6.0</v>
      </c>
      <c r="C80" s="90">
        <v>20400.0</v>
      </c>
      <c r="D80" s="9">
        <v>100.0</v>
      </c>
      <c r="G80" s="95"/>
      <c r="H80" s="96"/>
      <c r="I80" s="72"/>
      <c r="J80" s="72"/>
    </row>
    <row r="81">
      <c r="A81" s="9">
        <v>80.0</v>
      </c>
      <c r="B81" s="9">
        <v>7.0</v>
      </c>
      <c r="C81" s="9">
        <v>23210.0</v>
      </c>
      <c r="D81" s="9">
        <v>100.0</v>
      </c>
      <c r="G81" s="95"/>
      <c r="H81" s="96"/>
      <c r="I81" s="72"/>
      <c r="J81" s="72"/>
    </row>
    <row r="82">
      <c r="A82" s="9">
        <v>81.0</v>
      </c>
      <c r="B82" s="9">
        <v>8.0</v>
      </c>
      <c r="C82" s="9">
        <v>21970.0</v>
      </c>
      <c r="D82" s="9">
        <v>100.0</v>
      </c>
      <c r="G82" s="95"/>
      <c r="H82" s="96"/>
      <c r="I82" s="72"/>
      <c r="J82" s="72"/>
    </row>
    <row r="83">
      <c r="A83" s="9">
        <v>82.0</v>
      </c>
      <c r="B83" s="9">
        <v>9.0</v>
      </c>
      <c r="C83" s="9">
        <v>20300.0</v>
      </c>
      <c r="D83" s="9">
        <v>100.0</v>
      </c>
      <c r="G83" s="95"/>
      <c r="H83" s="96"/>
      <c r="I83" s="72"/>
      <c r="J83" s="72"/>
    </row>
    <row r="84">
      <c r="A84" s="9">
        <v>83.0</v>
      </c>
      <c r="B84" s="9">
        <v>10.0</v>
      </c>
      <c r="C84" s="9">
        <v>19360.0</v>
      </c>
      <c r="D84" s="9">
        <v>100.0</v>
      </c>
      <c r="G84" s="95"/>
      <c r="H84" s="96"/>
      <c r="I84" s="72"/>
      <c r="J84" s="72"/>
    </row>
    <row r="85">
      <c r="A85" s="9">
        <v>84.0</v>
      </c>
      <c r="B85" s="9">
        <v>11.0</v>
      </c>
      <c r="C85" s="9">
        <v>18260.0</v>
      </c>
      <c r="D85" s="9">
        <v>100.0</v>
      </c>
      <c r="G85" s="95"/>
      <c r="H85" s="96"/>
      <c r="I85" s="72"/>
      <c r="J85" s="72"/>
    </row>
    <row r="86">
      <c r="A86" s="9">
        <v>85.0</v>
      </c>
      <c r="B86" s="9">
        <v>6.0</v>
      </c>
      <c r="C86" s="90">
        <v>18600.0</v>
      </c>
      <c r="D86" s="9">
        <v>101.0</v>
      </c>
      <c r="G86" s="95"/>
      <c r="H86" s="96"/>
      <c r="I86" s="72"/>
      <c r="J86" s="72"/>
    </row>
    <row r="87">
      <c r="A87" s="9">
        <v>86.0</v>
      </c>
      <c r="B87" s="9">
        <v>7.0</v>
      </c>
      <c r="C87" s="9">
        <v>18990.0</v>
      </c>
      <c r="D87" s="9">
        <v>101.0</v>
      </c>
      <c r="G87" s="95"/>
      <c r="H87" s="96"/>
      <c r="I87" s="72"/>
      <c r="J87" s="72"/>
    </row>
    <row r="88">
      <c r="A88" s="9">
        <v>87.0</v>
      </c>
      <c r="B88" s="9">
        <v>8.0</v>
      </c>
      <c r="C88" s="9">
        <v>18460.0</v>
      </c>
      <c r="D88" s="9">
        <v>101.0</v>
      </c>
      <c r="G88" s="95"/>
      <c r="H88" s="96"/>
      <c r="I88" s="72"/>
      <c r="J88" s="72"/>
    </row>
    <row r="89">
      <c r="A89" s="9">
        <v>88.0</v>
      </c>
      <c r="B89" s="9">
        <v>9.0</v>
      </c>
      <c r="C89" s="9">
        <v>18530.0</v>
      </c>
      <c r="D89" s="9">
        <v>101.0</v>
      </c>
      <c r="G89" s="95"/>
      <c r="H89" s="96"/>
      <c r="I89" s="72"/>
      <c r="J89" s="72"/>
    </row>
    <row r="90">
      <c r="A90" s="9">
        <v>89.0</v>
      </c>
      <c r="B90" s="9">
        <v>10.0</v>
      </c>
      <c r="C90" s="9">
        <v>18520.0</v>
      </c>
      <c r="D90" s="9">
        <v>101.0</v>
      </c>
      <c r="G90" s="95"/>
      <c r="H90" s="96"/>
      <c r="I90" s="72"/>
      <c r="J90" s="72"/>
    </row>
    <row r="91">
      <c r="A91" s="9">
        <v>90.0</v>
      </c>
      <c r="B91" s="9">
        <v>11.0</v>
      </c>
      <c r="C91" s="9">
        <v>18600.0</v>
      </c>
      <c r="D91" s="9">
        <v>101.0</v>
      </c>
      <c r="G91" s="95"/>
      <c r="H91" s="96"/>
      <c r="I91" s="72"/>
      <c r="J91" s="72"/>
    </row>
    <row r="92">
      <c r="A92" s="9">
        <v>91.0</v>
      </c>
      <c r="B92" s="9">
        <v>6.0</v>
      </c>
      <c r="C92" s="90">
        <v>48500.0</v>
      </c>
      <c r="D92" s="9">
        <v>102.0</v>
      </c>
      <c r="G92" s="95"/>
      <c r="H92" s="96"/>
      <c r="I92" s="72"/>
      <c r="J92" s="72"/>
    </row>
    <row r="93">
      <c r="A93" s="9">
        <v>92.0</v>
      </c>
      <c r="B93" s="9">
        <v>7.0</v>
      </c>
      <c r="C93" s="9">
        <v>47950.0</v>
      </c>
      <c r="D93" s="9">
        <v>102.0</v>
      </c>
      <c r="G93" s="95"/>
      <c r="H93" s="96"/>
      <c r="I93" s="72"/>
      <c r="J93" s="72"/>
    </row>
    <row r="94">
      <c r="A94" s="9">
        <v>93.0</v>
      </c>
      <c r="B94" s="9">
        <v>8.0</v>
      </c>
      <c r="C94" s="9">
        <v>47310.0</v>
      </c>
      <c r="D94" s="9">
        <v>102.0</v>
      </c>
      <c r="G94" s="97"/>
      <c r="H94" s="96"/>
      <c r="I94" s="72"/>
      <c r="J94" s="72"/>
    </row>
    <row r="95">
      <c r="A95" s="9">
        <v>94.0</v>
      </c>
      <c r="B95" s="9">
        <v>9.0</v>
      </c>
      <c r="C95" s="9">
        <v>48450.0</v>
      </c>
      <c r="D95" s="9">
        <v>102.0</v>
      </c>
      <c r="G95" s="97"/>
      <c r="H95" s="96"/>
      <c r="I95" s="72"/>
      <c r="J95" s="72"/>
    </row>
    <row r="96">
      <c r="A96" s="9">
        <v>95.0</v>
      </c>
      <c r="B96" s="9">
        <v>10.0</v>
      </c>
      <c r="C96" s="9">
        <v>48710.0</v>
      </c>
      <c r="D96" s="9">
        <v>102.0</v>
      </c>
      <c r="G96" s="97"/>
      <c r="H96" s="96"/>
      <c r="I96" s="72"/>
      <c r="J96" s="72"/>
    </row>
    <row r="97">
      <c r="A97" s="9">
        <v>96.0</v>
      </c>
      <c r="B97" s="9">
        <v>11.0</v>
      </c>
      <c r="C97" s="9">
        <v>48660.0</v>
      </c>
      <c r="D97" s="9">
        <v>102.0</v>
      </c>
      <c r="G97" s="97"/>
      <c r="H97" s="96"/>
      <c r="I97" s="72"/>
      <c r="J97" s="72"/>
    </row>
    <row r="98">
      <c r="A98" s="9">
        <v>97.0</v>
      </c>
      <c r="B98" s="9">
        <v>6.0</v>
      </c>
      <c r="C98" s="90">
        <v>12100.0</v>
      </c>
      <c r="D98" s="9">
        <v>103.0</v>
      </c>
      <c r="G98" s="97"/>
      <c r="H98" s="96"/>
      <c r="I98" s="72"/>
      <c r="J98" s="72"/>
    </row>
    <row r="99">
      <c r="A99" s="9">
        <v>98.0</v>
      </c>
      <c r="B99" s="9">
        <v>7.0</v>
      </c>
      <c r="C99" s="9">
        <v>12760.0</v>
      </c>
      <c r="D99" s="9">
        <v>103.0</v>
      </c>
      <c r="G99" s="97"/>
      <c r="H99" s="98"/>
      <c r="I99" s="72"/>
      <c r="J99" s="72"/>
    </row>
    <row r="100">
      <c r="A100" s="9">
        <v>99.0</v>
      </c>
      <c r="B100" s="9">
        <v>8.0</v>
      </c>
      <c r="C100" s="9">
        <v>12740.0</v>
      </c>
      <c r="D100" s="9">
        <v>103.0</v>
      </c>
      <c r="G100" s="97"/>
      <c r="H100" s="98"/>
      <c r="I100" s="72"/>
      <c r="J100" s="72"/>
    </row>
    <row r="101">
      <c r="A101" s="9">
        <v>100.0</v>
      </c>
      <c r="B101" s="9">
        <v>9.0</v>
      </c>
      <c r="C101" s="9">
        <v>11980.0</v>
      </c>
      <c r="D101" s="9">
        <v>103.0</v>
      </c>
      <c r="G101" s="97"/>
      <c r="H101" s="98"/>
      <c r="I101" s="72"/>
      <c r="J101" s="72"/>
    </row>
    <row r="102">
      <c r="A102" s="9">
        <v>101.0</v>
      </c>
      <c r="B102" s="9">
        <v>10.0</v>
      </c>
      <c r="C102" s="9">
        <v>12770.0</v>
      </c>
      <c r="D102" s="9">
        <v>103.0</v>
      </c>
      <c r="G102" s="97"/>
      <c r="H102" s="98"/>
      <c r="I102" s="72"/>
      <c r="J102" s="72"/>
    </row>
    <row r="103">
      <c r="A103" s="9">
        <v>102.0</v>
      </c>
      <c r="B103" s="9">
        <v>11.0</v>
      </c>
      <c r="C103" s="9">
        <v>13400.0</v>
      </c>
      <c r="D103" s="9">
        <v>103.0</v>
      </c>
      <c r="G103" s="97"/>
      <c r="H103" s="98"/>
      <c r="I103" s="72"/>
      <c r="J103" s="72"/>
    </row>
    <row r="104">
      <c r="A104" s="9">
        <v>103.0</v>
      </c>
      <c r="B104" s="9">
        <v>6.0</v>
      </c>
      <c r="C104" s="90">
        <v>15900.0</v>
      </c>
      <c r="D104" s="9">
        <v>104.0</v>
      </c>
      <c r="G104" s="97"/>
      <c r="H104" s="98"/>
      <c r="I104" s="72"/>
      <c r="J104" s="72"/>
    </row>
    <row r="105">
      <c r="A105" s="9">
        <v>104.0</v>
      </c>
      <c r="B105" s="9">
        <v>7.0</v>
      </c>
      <c r="C105" s="9">
        <v>15530.0</v>
      </c>
      <c r="D105" s="9">
        <v>104.0</v>
      </c>
      <c r="G105" s="97"/>
      <c r="H105" s="98"/>
      <c r="I105" s="72"/>
      <c r="J105" s="72"/>
    </row>
    <row r="106">
      <c r="A106" s="9">
        <v>105.0</v>
      </c>
      <c r="B106" s="9">
        <v>8.0</v>
      </c>
      <c r="C106" s="9">
        <v>15620.0</v>
      </c>
      <c r="D106" s="9">
        <v>104.0</v>
      </c>
      <c r="G106" s="97"/>
      <c r="H106" s="98"/>
      <c r="I106" s="72"/>
      <c r="J106" s="72"/>
    </row>
    <row r="107">
      <c r="A107" s="9">
        <v>106.0</v>
      </c>
      <c r="B107" s="9">
        <v>9.0</v>
      </c>
      <c r="C107" s="9">
        <v>15710.0</v>
      </c>
      <c r="D107" s="9">
        <v>104.0</v>
      </c>
      <c r="G107" s="97"/>
      <c r="H107" s="98"/>
      <c r="I107" s="72"/>
      <c r="J107" s="72"/>
    </row>
    <row r="108">
      <c r="A108" s="9">
        <v>107.0</v>
      </c>
      <c r="B108" s="9">
        <v>10.0</v>
      </c>
      <c r="C108" s="9">
        <v>15530.0</v>
      </c>
      <c r="D108" s="9">
        <v>104.0</v>
      </c>
      <c r="H108" s="65"/>
    </row>
    <row r="109">
      <c r="A109" s="9">
        <v>108.0</v>
      </c>
      <c r="B109" s="9">
        <v>11.0</v>
      </c>
      <c r="C109" s="9">
        <v>16200.0</v>
      </c>
      <c r="D109" s="9">
        <v>104.0</v>
      </c>
      <c r="H109" s="65"/>
    </row>
    <row r="110">
      <c r="A110" s="9">
        <v>109.0</v>
      </c>
      <c r="B110" s="9">
        <v>6.0</v>
      </c>
      <c r="C110" s="90">
        <v>28500.0</v>
      </c>
      <c r="D110" s="9">
        <v>105.0</v>
      </c>
    </row>
    <row r="111">
      <c r="A111" s="9">
        <v>110.0</v>
      </c>
      <c r="B111" s="9">
        <v>7.0</v>
      </c>
      <c r="C111" s="9">
        <v>28720.0</v>
      </c>
      <c r="D111" s="9">
        <v>105.0</v>
      </c>
    </row>
    <row r="112">
      <c r="A112" s="9">
        <v>111.0</v>
      </c>
      <c r="B112" s="9">
        <v>8.0</v>
      </c>
      <c r="C112" s="9">
        <v>28030.0</v>
      </c>
      <c r="D112" s="9">
        <v>105.0</v>
      </c>
    </row>
    <row r="113">
      <c r="A113" s="9">
        <v>112.0</v>
      </c>
      <c r="B113" s="9">
        <v>9.0</v>
      </c>
      <c r="C113" s="9">
        <v>28970.0</v>
      </c>
      <c r="D113" s="9">
        <v>105.0</v>
      </c>
    </row>
    <row r="114">
      <c r="A114" s="9">
        <v>113.0</v>
      </c>
      <c r="B114" s="9">
        <v>10.0</v>
      </c>
      <c r="C114" s="9">
        <v>28490.0</v>
      </c>
      <c r="D114" s="9">
        <v>105.0</v>
      </c>
    </row>
    <row r="115">
      <c r="A115" s="9">
        <v>114.0</v>
      </c>
      <c r="B115" s="9">
        <v>11.0</v>
      </c>
      <c r="C115" s="9">
        <v>28160.0</v>
      </c>
      <c r="D115" s="9">
        <v>105.0</v>
      </c>
    </row>
    <row r="116">
      <c r="A116" s="9">
        <v>115.0</v>
      </c>
      <c r="B116" s="9">
        <v>6.0</v>
      </c>
      <c r="C116" s="90">
        <v>29000.0</v>
      </c>
      <c r="D116" s="9">
        <v>106.0</v>
      </c>
    </row>
    <row r="117">
      <c r="A117" s="9">
        <v>116.0</v>
      </c>
      <c r="B117" s="9">
        <v>7.0</v>
      </c>
      <c r="C117" s="9">
        <v>28470.0</v>
      </c>
      <c r="D117" s="9">
        <v>106.0</v>
      </c>
    </row>
    <row r="118">
      <c r="A118" s="9">
        <v>117.0</v>
      </c>
      <c r="B118" s="9">
        <v>8.0</v>
      </c>
      <c r="C118" s="9">
        <v>28250.0</v>
      </c>
      <c r="D118" s="9">
        <v>106.0</v>
      </c>
    </row>
    <row r="119">
      <c r="A119" s="9">
        <v>118.0</v>
      </c>
      <c r="B119" s="9">
        <v>9.0</v>
      </c>
      <c r="C119" s="9">
        <v>28920.0</v>
      </c>
      <c r="D119" s="9">
        <v>106.0</v>
      </c>
    </row>
    <row r="120">
      <c r="A120" s="9">
        <v>119.0</v>
      </c>
      <c r="B120" s="9">
        <v>10.0</v>
      </c>
      <c r="C120" s="9">
        <v>29650.0</v>
      </c>
      <c r="D120" s="9">
        <v>106.0</v>
      </c>
    </row>
    <row r="121">
      <c r="A121" s="9">
        <v>120.0</v>
      </c>
      <c r="B121" s="9">
        <v>11.0</v>
      </c>
      <c r="C121" s="9">
        <v>29710.0</v>
      </c>
      <c r="D121" s="9">
        <v>106.0</v>
      </c>
      <c r="G121" s="99"/>
      <c r="H121" s="72"/>
      <c r="I121" s="72"/>
    </row>
    <row r="122">
      <c r="A122" s="9">
        <v>121.0</v>
      </c>
      <c r="B122" s="9">
        <v>6.0</v>
      </c>
      <c r="C122" s="90">
        <v>16400.0</v>
      </c>
      <c r="D122" s="9">
        <v>107.0</v>
      </c>
      <c r="G122" s="100"/>
      <c r="H122" s="92"/>
      <c r="I122" s="72"/>
    </row>
    <row r="123">
      <c r="A123" s="9">
        <v>122.0</v>
      </c>
      <c r="B123" s="9">
        <v>7.0</v>
      </c>
      <c r="C123" s="9">
        <v>17760.0</v>
      </c>
      <c r="D123" s="9">
        <v>107.0</v>
      </c>
      <c r="G123" s="93"/>
      <c r="H123" s="94"/>
      <c r="I123" s="72"/>
    </row>
    <row r="124">
      <c r="A124" s="9">
        <v>123.0</v>
      </c>
      <c r="B124" s="9">
        <v>8.0</v>
      </c>
      <c r="C124" s="9">
        <v>17870.0</v>
      </c>
      <c r="D124" s="9">
        <v>107.0</v>
      </c>
      <c r="G124" s="93"/>
      <c r="H124" s="94"/>
      <c r="I124" s="72"/>
    </row>
    <row r="125">
      <c r="A125" s="9">
        <v>124.0</v>
      </c>
      <c r="B125" s="9">
        <v>9.0</v>
      </c>
      <c r="C125" s="9">
        <v>17920.0</v>
      </c>
      <c r="D125" s="9">
        <v>107.0</v>
      </c>
      <c r="G125" s="93"/>
      <c r="H125" s="94"/>
      <c r="I125" s="72"/>
    </row>
    <row r="126">
      <c r="A126" s="9">
        <v>125.0</v>
      </c>
      <c r="B126" s="9">
        <v>10.0</v>
      </c>
      <c r="C126" s="9">
        <v>16850.0</v>
      </c>
      <c r="D126" s="9">
        <v>107.0</v>
      </c>
      <c r="G126" s="93"/>
      <c r="H126" s="94"/>
      <c r="I126" s="72"/>
    </row>
    <row r="127">
      <c r="A127" s="9">
        <v>126.0</v>
      </c>
      <c r="B127" s="9">
        <v>11.0</v>
      </c>
      <c r="C127" s="9">
        <v>16630.0</v>
      </c>
      <c r="D127" s="9">
        <v>107.0</v>
      </c>
      <c r="G127" s="93"/>
      <c r="H127" s="94"/>
      <c r="I127" s="72"/>
    </row>
    <row r="128">
      <c r="A128" s="9">
        <v>127.0</v>
      </c>
      <c r="B128" s="9">
        <v>6.0</v>
      </c>
      <c r="C128" s="90">
        <v>28200.0</v>
      </c>
      <c r="D128" s="9">
        <v>108.0</v>
      </c>
      <c r="G128" s="93"/>
      <c r="H128" s="94"/>
      <c r="I128" s="72"/>
    </row>
    <row r="129">
      <c r="A129" s="9">
        <v>128.0</v>
      </c>
      <c r="B129" s="9">
        <v>7.0</v>
      </c>
      <c r="C129" s="9">
        <v>27580.0</v>
      </c>
      <c r="D129" s="9">
        <v>108.0</v>
      </c>
      <c r="G129" s="93"/>
      <c r="H129" s="94"/>
      <c r="I129" s="72"/>
    </row>
    <row r="130">
      <c r="A130" s="9">
        <v>129.0</v>
      </c>
      <c r="B130" s="9">
        <v>8.0</v>
      </c>
      <c r="C130" s="9">
        <v>27560.0</v>
      </c>
      <c r="D130" s="9">
        <v>108.0</v>
      </c>
      <c r="G130" s="93"/>
      <c r="H130" s="94"/>
      <c r="I130" s="72"/>
    </row>
    <row r="131">
      <c r="A131" s="9">
        <v>130.0</v>
      </c>
      <c r="B131" s="9">
        <v>9.0</v>
      </c>
      <c r="C131" s="9">
        <v>28110.0</v>
      </c>
      <c r="D131" s="9">
        <v>108.0</v>
      </c>
      <c r="G131" s="93"/>
      <c r="H131" s="94"/>
      <c r="I131" s="72"/>
    </row>
    <row r="132">
      <c r="A132" s="9">
        <v>131.0</v>
      </c>
      <c r="B132" s="9">
        <v>10.0</v>
      </c>
      <c r="C132" s="9">
        <v>27560.0</v>
      </c>
      <c r="D132" s="9">
        <v>108.0</v>
      </c>
      <c r="G132" s="93"/>
      <c r="H132" s="94"/>
      <c r="I132" s="72"/>
    </row>
    <row r="133">
      <c r="A133" s="9">
        <v>132.0</v>
      </c>
      <c r="B133" s="9">
        <v>11.0</v>
      </c>
      <c r="C133" s="9">
        <v>28610.0</v>
      </c>
      <c r="D133" s="9">
        <v>108.0</v>
      </c>
      <c r="G133" s="93"/>
      <c r="H133" s="94"/>
      <c r="I133" s="72"/>
    </row>
    <row r="134">
      <c r="A134" s="9">
        <v>133.0</v>
      </c>
      <c r="B134" s="9">
        <v>6.0</v>
      </c>
      <c r="C134" s="90">
        <v>10900.0</v>
      </c>
      <c r="D134" s="9">
        <v>109.0</v>
      </c>
      <c r="G134" s="93"/>
      <c r="H134" s="94"/>
      <c r="I134" s="72"/>
    </row>
    <row r="135">
      <c r="A135" s="9">
        <v>134.0</v>
      </c>
      <c r="B135" s="9">
        <v>7.0</v>
      </c>
      <c r="C135" s="9">
        <v>10830.0</v>
      </c>
      <c r="D135" s="9">
        <v>109.0</v>
      </c>
      <c r="G135" s="93"/>
      <c r="H135" s="94"/>
      <c r="I135" s="72"/>
    </row>
    <row r="136">
      <c r="A136" s="9">
        <v>135.0</v>
      </c>
      <c r="B136" s="9">
        <v>8.0</v>
      </c>
      <c r="C136" s="9">
        <v>11640.0</v>
      </c>
      <c r="D136" s="9">
        <v>109.0</v>
      </c>
      <c r="G136" s="93"/>
      <c r="H136" s="94"/>
      <c r="I136" s="72"/>
    </row>
    <row r="137">
      <c r="A137" s="9">
        <v>136.0</v>
      </c>
      <c r="B137" s="9">
        <v>9.0</v>
      </c>
      <c r="C137" s="9">
        <v>11990.0</v>
      </c>
      <c r="D137" s="9">
        <v>109.0</v>
      </c>
      <c r="G137" s="93"/>
      <c r="H137" s="94"/>
      <c r="I137" s="72"/>
    </row>
    <row r="138">
      <c r="A138" s="9">
        <v>137.0</v>
      </c>
      <c r="B138" s="9">
        <v>10.0</v>
      </c>
      <c r="C138" s="9">
        <v>11540.0</v>
      </c>
      <c r="D138" s="9">
        <v>109.0</v>
      </c>
      <c r="G138" s="93"/>
      <c r="H138" s="94"/>
      <c r="I138" s="72"/>
    </row>
    <row r="139">
      <c r="A139" s="9">
        <v>138.0</v>
      </c>
      <c r="B139" s="9">
        <v>11.0</v>
      </c>
      <c r="C139" s="9">
        <v>11070.0</v>
      </c>
      <c r="D139" s="9">
        <v>109.0</v>
      </c>
      <c r="G139" s="93"/>
      <c r="H139" s="94"/>
      <c r="I139" s="72"/>
    </row>
    <row r="140">
      <c r="A140" s="9">
        <v>139.0</v>
      </c>
      <c r="B140" s="9">
        <v>6.0</v>
      </c>
      <c r="C140" s="90">
        <v>39400.0</v>
      </c>
      <c r="D140" s="9">
        <v>110.0</v>
      </c>
      <c r="G140" s="93"/>
      <c r="H140" s="94"/>
      <c r="I140" s="72"/>
    </row>
    <row r="141">
      <c r="A141" s="9">
        <v>140.0</v>
      </c>
      <c r="B141" s="9">
        <v>7.0</v>
      </c>
      <c r="C141" s="9">
        <v>38140.0</v>
      </c>
      <c r="D141" s="9">
        <v>110.0</v>
      </c>
      <c r="G141" s="93"/>
      <c r="H141" s="94"/>
      <c r="I141" s="72"/>
    </row>
    <row r="142">
      <c r="A142" s="9">
        <v>141.0</v>
      </c>
      <c r="B142" s="9">
        <v>8.0</v>
      </c>
      <c r="C142" s="9">
        <v>38230.0</v>
      </c>
      <c r="D142" s="9">
        <v>110.0</v>
      </c>
      <c r="G142" s="93"/>
      <c r="H142" s="94"/>
      <c r="I142" s="72"/>
    </row>
    <row r="143">
      <c r="A143" s="9">
        <v>142.0</v>
      </c>
      <c r="B143" s="9">
        <v>9.0</v>
      </c>
      <c r="C143" s="9">
        <v>38890.0</v>
      </c>
      <c r="D143" s="9">
        <v>110.0</v>
      </c>
      <c r="G143" s="93"/>
      <c r="H143" s="94"/>
      <c r="I143" s="72"/>
    </row>
    <row r="144">
      <c r="A144" s="9">
        <v>143.0</v>
      </c>
      <c r="B144" s="9">
        <v>10.0</v>
      </c>
      <c r="C144" s="9">
        <v>38360.0</v>
      </c>
      <c r="D144" s="9">
        <v>110.0</v>
      </c>
      <c r="G144" s="93"/>
      <c r="H144" s="94"/>
      <c r="I144" s="72"/>
    </row>
    <row r="145">
      <c r="A145" s="9">
        <v>144.0</v>
      </c>
      <c r="B145" s="9">
        <v>11.0</v>
      </c>
      <c r="C145" s="9">
        <v>39500.0</v>
      </c>
      <c r="D145" s="9">
        <v>110.0</v>
      </c>
      <c r="G145" s="93"/>
      <c r="H145" s="94"/>
      <c r="I145" s="72"/>
    </row>
    <row r="146">
      <c r="A146" s="9">
        <v>145.0</v>
      </c>
      <c r="B146" s="9">
        <v>6.0</v>
      </c>
      <c r="C146" s="90">
        <v>33400.0</v>
      </c>
      <c r="D146" s="9">
        <v>111.0</v>
      </c>
      <c r="G146" s="93"/>
      <c r="H146" s="94"/>
      <c r="I146" s="72"/>
    </row>
    <row r="147">
      <c r="A147" s="9">
        <v>146.0</v>
      </c>
      <c r="B147" s="9">
        <v>7.0</v>
      </c>
      <c r="C147" s="9">
        <v>34060.0</v>
      </c>
      <c r="D147" s="9">
        <v>111.0</v>
      </c>
      <c r="G147" s="93"/>
      <c r="H147" s="94"/>
      <c r="I147" s="72"/>
    </row>
    <row r="148">
      <c r="A148" s="9">
        <v>147.0</v>
      </c>
      <c r="B148" s="9">
        <v>8.0</v>
      </c>
      <c r="C148" s="9">
        <v>34400.0</v>
      </c>
      <c r="D148" s="9">
        <v>111.0</v>
      </c>
      <c r="G148" s="93"/>
      <c r="H148" s="94"/>
      <c r="I148" s="72"/>
    </row>
    <row r="149">
      <c r="A149" s="9">
        <v>148.0</v>
      </c>
      <c r="B149" s="9">
        <v>9.0</v>
      </c>
      <c r="C149" s="9">
        <v>33560.0</v>
      </c>
      <c r="D149" s="9">
        <v>111.0</v>
      </c>
      <c r="G149" s="93"/>
      <c r="H149" s="94"/>
      <c r="I149" s="72"/>
    </row>
    <row r="150">
      <c r="A150" s="9">
        <v>149.0</v>
      </c>
      <c r="B150" s="9">
        <v>10.0</v>
      </c>
      <c r="C150" s="9">
        <v>34940.0</v>
      </c>
      <c r="D150" s="9">
        <v>111.0</v>
      </c>
      <c r="G150" s="93"/>
      <c r="H150" s="94"/>
      <c r="I150" s="72"/>
    </row>
    <row r="151">
      <c r="A151" s="9">
        <v>150.0</v>
      </c>
      <c r="B151" s="9">
        <v>11.0</v>
      </c>
      <c r="C151" s="9">
        <v>33270.0</v>
      </c>
      <c r="D151" s="9">
        <v>111.0</v>
      </c>
      <c r="G151" s="93"/>
      <c r="H151" s="94"/>
      <c r="I151" s="72"/>
    </row>
    <row r="152">
      <c r="A152" s="9">
        <v>151.0</v>
      </c>
      <c r="B152" s="9">
        <v>6.0</v>
      </c>
      <c r="C152" s="90">
        <v>27200.0</v>
      </c>
      <c r="D152" s="9">
        <v>112.0</v>
      </c>
      <c r="G152" s="93"/>
      <c r="H152" s="94"/>
      <c r="I152" s="72"/>
    </row>
    <row r="153">
      <c r="A153" s="9">
        <v>152.0</v>
      </c>
      <c r="B153" s="9">
        <v>7.0</v>
      </c>
      <c r="C153" s="9">
        <v>27960.0</v>
      </c>
      <c r="D153" s="9">
        <v>112.0</v>
      </c>
      <c r="G153" s="93"/>
      <c r="H153" s="94"/>
      <c r="I153" s="72"/>
    </row>
    <row r="154">
      <c r="A154" s="9">
        <v>153.0</v>
      </c>
      <c r="B154" s="9">
        <v>8.0</v>
      </c>
      <c r="C154" s="9">
        <v>26950.0</v>
      </c>
      <c r="D154" s="9">
        <v>112.0</v>
      </c>
      <c r="G154" s="95"/>
      <c r="H154" s="94"/>
      <c r="I154" s="72"/>
    </row>
    <row r="155">
      <c r="A155" s="9">
        <v>154.0</v>
      </c>
      <c r="B155" s="9">
        <v>9.0</v>
      </c>
      <c r="C155" s="9">
        <v>28770.0</v>
      </c>
      <c r="D155" s="9">
        <v>112.0</v>
      </c>
      <c r="G155" s="95"/>
      <c r="H155" s="94"/>
      <c r="I155" s="72"/>
    </row>
    <row r="156">
      <c r="A156" s="9">
        <v>155.0</v>
      </c>
      <c r="B156" s="9">
        <v>10.0</v>
      </c>
      <c r="C156" s="9">
        <v>28770.0</v>
      </c>
      <c r="D156" s="9">
        <v>112.0</v>
      </c>
      <c r="G156" s="95"/>
      <c r="H156" s="94"/>
      <c r="I156" s="72"/>
    </row>
    <row r="157">
      <c r="A157" s="9">
        <v>156.0</v>
      </c>
      <c r="B157" s="9">
        <v>11.0</v>
      </c>
      <c r="C157" s="9">
        <v>26040.0</v>
      </c>
      <c r="D157" s="9">
        <v>112.0</v>
      </c>
      <c r="G157" s="95"/>
      <c r="H157" s="94"/>
      <c r="I157" s="72"/>
    </row>
    <row r="158">
      <c r="A158" s="9">
        <v>157.0</v>
      </c>
      <c r="B158" s="9">
        <v>6.0</v>
      </c>
      <c r="C158" s="90">
        <v>37400.0</v>
      </c>
      <c r="D158" s="9">
        <v>113.0</v>
      </c>
      <c r="G158" s="97"/>
      <c r="H158" s="94"/>
      <c r="I158" s="72"/>
    </row>
    <row r="159">
      <c r="A159" s="9">
        <v>158.0</v>
      </c>
      <c r="B159" s="9">
        <v>7.0</v>
      </c>
      <c r="C159" s="9">
        <v>35610.0</v>
      </c>
      <c r="D159" s="9">
        <v>113.0</v>
      </c>
      <c r="G159" s="97"/>
      <c r="H159" s="94"/>
      <c r="I159" s="72"/>
    </row>
    <row r="160">
      <c r="A160" s="9">
        <v>159.0</v>
      </c>
      <c r="B160" s="9">
        <v>8.0</v>
      </c>
      <c r="C160" s="9">
        <v>38890.0</v>
      </c>
      <c r="D160" s="9">
        <v>113.0</v>
      </c>
      <c r="G160" s="97"/>
      <c r="H160" s="94"/>
      <c r="I160" s="72"/>
    </row>
    <row r="161">
      <c r="A161" s="9">
        <v>160.0</v>
      </c>
      <c r="B161" s="9">
        <v>9.0</v>
      </c>
      <c r="C161" s="9">
        <v>36060.0</v>
      </c>
      <c r="D161" s="9">
        <v>113.0</v>
      </c>
      <c r="G161" s="97"/>
      <c r="H161" s="94"/>
      <c r="I161" s="72"/>
    </row>
    <row r="162">
      <c r="A162" s="9">
        <v>161.0</v>
      </c>
      <c r="B162" s="9">
        <v>10.0</v>
      </c>
      <c r="C162" s="9">
        <v>38240.0</v>
      </c>
      <c r="D162" s="9">
        <v>113.0</v>
      </c>
      <c r="G162" s="97"/>
      <c r="H162" s="94"/>
      <c r="I162" s="72"/>
    </row>
    <row r="163">
      <c r="A163" s="9">
        <v>162.0</v>
      </c>
      <c r="B163" s="9">
        <v>11.0</v>
      </c>
      <c r="C163" s="9">
        <v>36390.0</v>
      </c>
      <c r="D163" s="9">
        <v>113.0</v>
      </c>
      <c r="G163" s="97"/>
      <c r="H163" s="101"/>
      <c r="I163" s="72"/>
    </row>
    <row r="164">
      <c r="A164" s="9">
        <v>163.0</v>
      </c>
      <c r="B164" s="9">
        <v>6.0</v>
      </c>
      <c r="C164" s="90">
        <v>24700.0</v>
      </c>
      <c r="D164" s="9">
        <v>114.0</v>
      </c>
      <c r="G164" s="97"/>
      <c r="H164" s="101"/>
      <c r="I164" s="72"/>
    </row>
    <row r="165">
      <c r="A165" s="9">
        <v>164.0</v>
      </c>
      <c r="B165" s="9">
        <v>7.0</v>
      </c>
      <c r="C165" s="9">
        <v>28410.0</v>
      </c>
      <c r="D165" s="9">
        <v>114.0</v>
      </c>
      <c r="G165" s="97"/>
      <c r="H165" s="101"/>
      <c r="I165" s="72"/>
    </row>
    <row r="166">
      <c r="A166" s="9">
        <v>165.0</v>
      </c>
      <c r="B166" s="9">
        <v>8.0</v>
      </c>
      <c r="C166" s="9">
        <v>26810.0</v>
      </c>
      <c r="D166" s="9">
        <v>114.0</v>
      </c>
      <c r="G166" s="97"/>
      <c r="H166" s="101"/>
      <c r="I166" s="72"/>
    </row>
    <row r="167">
      <c r="A167" s="9">
        <v>166.0</v>
      </c>
      <c r="B167" s="9">
        <v>9.0</v>
      </c>
      <c r="C167" s="9">
        <v>25620.0</v>
      </c>
      <c r="D167" s="9">
        <v>114.0</v>
      </c>
      <c r="G167" s="97"/>
      <c r="H167" s="101"/>
      <c r="I167" s="72"/>
    </row>
    <row r="168">
      <c r="A168" s="9">
        <v>167.0</v>
      </c>
      <c r="B168" s="9">
        <v>10.0</v>
      </c>
      <c r="C168" s="9">
        <v>27060.0</v>
      </c>
      <c r="D168" s="9">
        <v>114.0</v>
      </c>
      <c r="G168" s="97"/>
      <c r="H168" s="101"/>
      <c r="I168" s="72"/>
    </row>
    <row r="169">
      <c r="A169" s="9">
        <v>168.0</v>
      </c>
      <c r="B169" s="9">
        <v>11.0</v>
      </c>
      <c r="C169" s="9">
        <v>25710.0</v>
      </c>
      <c r="D169" s="9">
        <v>114.0</v>
      </c>
    </row>
    <row r="170">
      <c r="A170" s="9">
        <v>169.0</v>
      </c>
      <c r="B170" s="9">
        <v>6.0</v>
      </c>
      <c r="C170" s="90">
        <v>1700.0</v>
      </c>
      <c r="D170" s="9">
        <v>115.0</v>
      </c>
    </row>
    <row r="171">
      <c r="A171" s="9">
        <v>170.0</v>
      </c>
      <c r="B171" s="9">
        <v>7.0</v>
      </c>
      <c r="C171" s="9">
        <v>1780.0</v>
      </c>
      <c r="D171" s="9">
        <v>115.0</v>
      </c>
    </row>
    <row r="172">
      <c r="A172" s="9">
        <v>171.0</v>
      </c>
      <c r="B172" s="9">
        <v>8.0</v>
      </c>
      <c r="C172" s="9">
        <v>1600.0</v>
      </c>
      <c r="D172" s="9">
        <v>115.0</v>
      </c>
    </row>
    <row r="173">
      <c r="A173" s="9">
        <v>172.0</v>
      </c>
      <c r="B173" s="9">
        <v>9.0</v>
      </c>
      <c r="C173" s="9">
        <v>1620.0</v>
      </c>
      <c r="D173" s="9">
        <v>115.0</v>
      </c>
    </row>
    <row r="174">
      <c r="A174" s="9">
        <v>173.0</v>
      </c>
      <c r="B174" s="9">
        <v>10.0</v>
      </c>
      <c r="C174" s="9">
        <v>1680.0</v>
      </c>
      <c r="D174" s="9">
        <v>115.0</v>
      </c>
    </row>
    <row r="175">
      <c r="A175" s="9">
        <v>174.0</v>
      </c>
      <c r="B175" s="9">
        <v>11.0</v>
      </c>
      <c r="C175" s="9">
        <v>1600.0</v>
      </c>
      <c r="D175" s="9">
        <v>115.0</v>
      </c>
    </row>
    <row r="176">
      <c r="A176" s="9">
        <v>175.0</v>
      </c>
      <c r="B176" s="9">
        <v>6.0</v>
      </c>
      <c r="C176" s="90">
        <v>11800.0</v>
      </c>
      <c r="D176" s="9">
        <v>116.0</v>
      </c>
    </row>
    <row r="177">
      <c r="A177" s="9">
        <v>176.0</v>
      </c>
      <c r="B177" s="9">
        <v>7.0</v>
      </c>
      <c r="C177" s="9">
        <v>11360.0</v>
      </c>
      <c r="D177" s="9">
        <v>116.0</v>
      </c>
    </row>
    <row r="178">
      <c r="A178" s="9">
        <v>177.0</v>
      </c>
      <c r="B178" s="9">
        <v>8.0</v>
      </c>
      <c r="C178" s="9">
        <v>11780.0</v>
      </c>
      <c r="D178" s="9">
        <v>116.0</v>
      </c>
    </row>
    <row r="179">
      <c r="A179" s="9">
        <v>178.0</v>
      </c>
      <c r="B179" s="9">
        <v>9.0</v>
      </c>
      <c r="C179" s="9">
        <v>10550.0</v>
      </c>
      <c r="D179" s="9">
        <v>116.0</v>
      </c>
    </row>
    <row r="180">
      <c r="A180" s="9">
        <v>179.0</v>
      </c>
      <c r="B180" s="9">
        <v>10.0</v>
      </c>
      <c r="C180" s="9">
        <v>12710.0</v>
      </c>
      <c r="D180" s="9">
        <v>116.0</v>
      </c>
    </row>
    <row r="181">
      <c r="A181" s="9">
        <v>180.0</v>
      </c>
      <c r="B181" s="9">
        <v>11.0</v>
      </c>
      <c r="C181" s="9">
        <v>11830.0</v>
      </c>
      <c r="D181" s="9">
        <v>116.0</v>
      </c>
    </row>
    <row r="182">
      <c r="A182" s="9">
        <v>181.0</v>
      </c>
      <c r="B182" s="9">
        <v>6.0</v>
      </c>
      <c r="C182" s="90">
        <v>2900.0</v>
      </c>
      <c r="D182" s="9">
        <v>117.0</v>
      </c>
    </row>
    <row r="183">
      <c r="A183" s="9">
        <v>182.0</v>
      </c>
      <c r="B183" s="9">
        <v>7.0</v>
      </c>
      <c r="C183" s="9">
        <v>2590.0</v>
      </c>
      <c r="D183" s="9">
        <v>117.0</v>
      </c>
    </row>
    <row r="184">
      <c r="A184" s="9">
        <v>183.0</v>
      </c>
      <c r="B184" s="9">
        <v>8.0</v>
      </c>
      <c r="C184" s="9">
        <v>3120.0</v>
      </c>
      <c r="D184" s="9">
        <v>117.0</v>
      </c>
    </row>
    <row r="185">
      <c r="A185" s="9">
        <v>184.0</v>
      </c>
      <c r="B185" s="9">
        <v>9.0</v>
      </c>
      <c r="C185" s="9">
        <v>2960.0</v>
      </c>
      <c r="D185" s="9">
        <v>117.0</v>
      </c>
    </row>
    <row r="186">
      <c r="A186" s="9">
        <v>185.0</v>
      </c>
      <c r="B186" s="9">
        <v>10.0</v>
      </c>
      <c r="C186" s="9">
        <v>2930.0</v>
      </c>
      <c r="D186" s="9">
        <v>117.0</v>
      </c>
    </row>
    <row r="187">
      <c r="A187" s="9">
        <v>186.0</v>
      </c>
      <c r="B187" s="9">
        <v>11.0</v>
      </c>
      <c r="C187" s="9">
        <v>3300.0</v>
      </c>
      <c r="D187" s="9">
        <v>117.0</v>
      </c>
    </row>
    <row r="188">
      <c r="A188" s="9">
        <v>187.0</v>
      </c>
      <c r="B188" s="9">
        <v>6.0</v>
      </c>
      <c r="C188" s="90">
        <v>11400.0</v>
      </c>
      <c r="D188" s="9">
        <v>118.0</v>
      </c>
    </row>
    <row r="189">
      <c r="A189" s="9">
        <v>188.0</v>
      </c>
      <c r="B189" s="9">
        <v>7.0</v>
      </c>
      <c r="C189" s="9">
        <v>10680.0</v>
      </c>
      <c r="D189" s="9">
        <v>118.0</v>
      </c>
    </row>
    <row r="190">
      <c r="A190" s="9">
        <v>189.0</v>
      </c>
      <c r="B190" s="9">
        <v>8.0</v>
      </c>
      <c r="C190" s="9">
        <v>12580.0</v>
      </c>
      <c r="D190" s="9">
        <v>118.0</v>
      </c>
    </row>
    <row r="191">
      <c r="A191" s="9">
        <v>190.0</v>
      </c>
      <c r="B191" s="9">
        <v>9.0</v>
      </c>
      <c r="C191" s="9">
        <v>11930.0</v>
      </c>
      <c r="D191" s="9">
        <v>118.0</v>
      </c>
      <c r="G191" s="99"/>
      <c r="H191" s="72"/>
      <c r="I191" s="72"/>
    </row>
    <row r="192">
      <c r="A192" s="9">
        <v>191.0</v>
      </c>
      <c r="B192" s="9">
        <v>10.0</v>
      </c>
      <c r="C192" s="9">
        <v>12140.0</v>
      </c>
      <c r="D192" s="9">
        <v>118.0</v>
      </c>
      <c r="G192" s="100"/>
      <c r="H192" s="92"/>
      <c r="I192" s="72"/>
    </row>
    <row r="193">
      <c r="A193" s="9">
        <v>192.0</v>
      </c>
      <c r="B193" s="9">
        <v>11.0</v>
      </c>
      <c r="C193" s="9">
        <v>10570.0</v>
      </c>
      <c r="D193" s="9">
        <v>118.0</v>
      </c>
      <c r="G193" s="95"/>
      <c r="H193" s="94"/>
      <c r="I193" s="72"/>
    </row>
    <row r="194">
      <c r="A194" s="9">
        <v>193.0</v>
      </c>
      <c r="B194" s="9">
        <v>6.0</v>
      </c>
      <c r="C194" s="90">
        <v>2600.0</v>
      </c>
      <c r="D194" s="9">
        <v>119.0</v>
      </c>
      <c r="G194" s="95"/>
      <c r="H194" s="94"/>
      <c r="I194" s="72"/>
    </row>
    <row r="195">
      <c r="A195" s="9">
        <v>194.0</v>
      </c>
      <c r="B195" s="9">
        <v>7.0</v>
      </c>
      <c r="C195" s="9">
        <v>2480.0</v>
      </c>
      <c r="D195" s="9">
        <v>119.0</v>
      </c>
      <c r="G195" s="95"/>
      <c r="H195" s="94"/>
      <c r="I195" s="72"/>
    </row>
    <row r="196">
      <c r="A196" s="9">
        <v>195.0</v>
      </c>
      <c r="B196" s="9">
        <v>8.0</v>
      </c>
      <c r="C196" s="9">
        <v>2510.0</v>
      </c>
      <c r="D196" s="9">
        <v>119.0</v>
      </c>
      <c r="G196" s="95"/>
      <c r="H196" s="94"/>
      <c r="I196" s="72"/>
    </row>
    <row r="197">
      <c r="A197" s="9">
        <v>196.0</v>
      </c>
      <c r="B197" s="9">
        <v>9.0</v>
      </c>
      <c r="C197" s="9">
        <v>2340.0</v>
      </c>
      <c r="D197" s="9">
        <v>119.0</v>
      </c>
      <c r="G197" s="95"/>
      <c r="H197" s="94"/>
      <c r="I197" s="72"/>
    </row>
    <row r="198">
      <c r="A198" s="9">
        <v>197.0</v>
      </c>
      <c r="B198" s="9">
        <v>10.0</v>
      </c>
      <c r="C198" s="9">
        <v>2490.0</v>
      </c>
      <c r="D198" s="9">
        <v>119.0</v>
      </c>
      <c r="G198" s="95"/>
      <c r="H198" s="94"/>
      <c r="I198" s="72"/>
    </row>
    <row r="199">
      <c r="A199" s="9">
        <v>198.0</v>
      </c>
      <c r="B199" s="9">
        <v>11.0</v>
      </c>
      <c r="C199" s="9">
        <v>2750.0</v>
      </c>
      <c r="D199" s="9">
        <v>119.0</v>
      </c>
      <c r="G199" s="95"/>
      <c r="H199" s="94"/>
      <c r="I199" s="72"/>
    </row>
    <row r="200">
      <c r="A200" s="9">
        <v>199.0</v>
      </c>
      <c r="B200" s="9">
        <v>6.0</v>
      </c>
      <c r="C200" s="90">
        <v>22300.0</v>
      </c>
      <c r="D200" s="9">
        <v>120.0</v>
      </c>
      <c r="G200" s="95"/>
      <c r="H200" s="94"/>
      <c r="I200" s="72"/>
    </row>
    <row r="201">
      <c r="A201" s="9">
        <v>200.0</v>
      </c>
      <c r="B201" s="9">
        <v>7.0</v>
      </c>
      <c r="C201" s="9">
        <v>22590.0</v>
      </c>
      <c r="D201" s="9">
        <v>120.0</v>
      </c>
      <c r="G201" s="95"/>
      <c r="H201" s="94"/>
      <c r="I201" s="72"/>
    </row>
    <row r="202">
      <c r="A202" s="9">
        <v>201.0</v>
      </c>
      <c r="B202" s="9">
        <v>8.0</v>
      </c>
      <c r="C202" s="9">
        <v>23580.0</v>
      </c>
      <c r="D202" s="9">
        <v>120.0</v>
      </c>
      <c r="G202" s="95"/>
      <c r="H202" s="94"/>
      <c r="I202" s="72"/>
    </row>
    <row r="203">
      <c r="A203" s="9">
        <v>202.0</v>
      </c>
      <c r="B203" s="9">
        <v>9.0</v>
      </c>
      <c r="C203" s="9">
        <v>23720.0</v>
      </c>
      <c r="D203" s="9">
        <v>120.0</v>
      </c>
      <c r="G203" s="95"/>
      <c r="H203" s="94"/>
      <c r="I203" s="72"/>
    </row>
    <row r="204">
      <c r="A204" s="9">
        <v>203.0</v>
      </c>
      <c r="B204" s="9">
        <v>10.0</v>
      </c>
      <c r="C204" s="9">
        <v>22840.0</v>
      </c>
      <c r="D204" s="9">
        <v>120.0</v>
      </c>
      <c r="G204" s="95"/>
      <c r="H204" s="94"/>
      <c r="I204" s="72"/>
    </row>
    <row r="205">
      <c r="A205" s="9">
        <v>204.0</v>
      </c>
      <c r="B205" s="9">
        <v>11.0</v>
      </c>
      <c r="C205" s="9">
        <v>22030.0</v>
      </c>
      <c r="D205" s="9">
        <v>120.0</v>
      </c>
      <c r="G205" s="95"/>
      <c r="H205" s="94"/>
      <c r="I205" s="72"/>
    </row>
    <row r="206">
      <c r="A206" s="9">
        <v>205.0</v>
      </c>
      <c r="B206" s="9">
        <v>6.0</v>
      </c>
      <c r="C206" s="90">
        <v>29500.0</v>
      </c>
      <c r="D206" s="9">
        <v>121.0</v>
      </c>
      <c r="G206" s="95"/>
      <c r="H206" s="94"/>
      <c r="I206" s="72"/>
    </row>
    <row r="207">
      <c r="A207" s="9">
        <v>206.0</v>
      </c>
      <c r="B207" s="9">
        <v>7.0</v>
      </c>
      <c r="C207" s="9">
        <v>26250.0</v>
      </c>
      <c r="D207" s="9">
        <v>121.0</v>
      </c>
      <c r="G207" s="95"/>
      <c r="H207" s="94"/>
      <c r="I207" s="72"/>
    </row>
    <row r="208">
      <c r="A208" s="9">
        <v>207.0</v>
      </c>
      <c r="B208" s="9">
        <v>8.0</v>
      </c>
      <c r="C208" s="9">
        <v>30780.0</v>
      </c>
      <c r="D208" s="9">
        <v>121.0</v>
      </c>
      <c r="G208" s="95"/>
      <c r="H208" s="94"/>
      <c r="I208" s="72"/>
    </row>
    <row r="209">
      <c r="A209" s="9">
        <v>208.0</v>
      </c>
      <c r="B209" s="9">
        <v>9.0</v>
      </c>
      <c r="C209" s="9">
        <v>28160.0</v>
      </c>
      <c r="D209" s="9">
        <v>121.0</v>
      </c>
      <c r="G209" s="95"/>
      <c r="H209" s="94"/>
      <c r="I209" s="72"/>
    </row>
    <row r="210">
      <c r="A210" s="9">
        <v>209.0</v>
      </c>
      <c r="B210" s="9">
        <v>10.0</v>
      </c>
      <c r="C210" s="9">
        <v>26080.0</v>
      </c>
      <c r="D210" s="9">
        <v>121.0</v>
      </c>
      <c r="G210" s="95"/>
      <c r="H210" s="94"/>
      <c r="I210" s="72"/>
    </row>
    <row r="211">
      <c r="A211" s="9">
        <v>210.0</v>
      </c>
      <c r="B211" s="9">
        <v>11.0</v>
      </c>
      <c r="C211" s="9">
        <v>27150.0</v>
      </c>
      <c r="D211" s="9">
        <v>121.0</v>
      </c>
      <c r="G211" s="95"/>
      <c r="H211" s="94"/>
      <c r="I211" s="72"/>
    </row>
    <row r="212">
      <c r="A212" s="9">
        <v>211.0</v>
      </c>
      <c r="B212" s="9">
        <v>6.0</v>
      </c>
      <c r="C212" s="90">
        <v>16000.0</v>
      </c>
      <c r="D212" s="9">
        <v>122.0</v>
      </c>
      <c r="G212" s="95"/>
      <c r="H212" s="94"/>
      <c r="I212" s="72"/>
    </row>
    <row r="213">
      <c r="A213" s="9">
        <v>212.0</v>
      </c>
      <c r="B213" s="9">
        <v>7.0</v>
      </c>
      <c r="C213" s="9">
        <v>15590.0</v>
      </c>
      <c r="D213" s="9">
        <v>122.0</v>
      </c>
      <c r="G213" s="95"/>
      <c r="H213" s="94"/>
      <c r="I213" s="72"/>
    </row>
    <row r="214">
      <c r="A214" s="9">
        <v>213.0</v>
      </c>
      <c r="B214" s="9">
        <v>8.0</v>
      </c>
      <c r="C214" s="9">
        <v>18280.0</v>
      </c>
      <c r="D214" s="9">
        <v>122.0</v>
      </c>
      <c r="G214" s="95"/>
      <c r="H214" s="94"/>
      <c r="I214" s="72"/>
    </row>
    <row r="215">
      <c r="A215" s="9">
        <v>214.0</v>
      </c>
      <c r="B215" s="9">
        <v>9.0</v>
      </c>
      <c r="C215" s="9">
        <v>18550.0</v>
      </c>
      <c r="D215" s="9">
        <v>122.0</v>
      </c>
      <c r="G215" s="95"/>
      <c r="H215" s="94"/>
      <c r="I215" s="72"/>
    </row>
    <row r="216">
      <c r="A216" s="9">
        <v>215.0</v>
      </c>
      <c r="B216" s="9">
        <v>10.0</v>
      </c>
      <c r="C216" s="9">
        <v>16080.0</v>
      </c>
      <c r="D216" s="9">
        <v>122.0</v>
      </c>
      <c r="G216" s="95"/>
      <c r="H216" s="94"/>
      <c r="I216" s="72"/>
    </row>
    <row r="217">
      <c r="A217" s="9">
        <v>216.0</v>
      </c>
      <c r="B217" s="9">
        <v>11.0</v>
      </c>
      <c r="C217" s="9">
        <v>17610.0</v>
      </c>
      <c r="D217" s="9">
        <v>122.0</v>
      </c>
      <c r="G217" s="95"/>
      <c r="H217" s="94"/>
      <c r="I217" s="72"/>
    </row>
    <row r="218">
      <c r="A218" s="9">
        <v>217.0</v>
      </c>
      <c r="B218" s="9">
        <v>6.0</v>
      </c>
      <c r="C218" s="90">
        <v>26800.0</v>
      </c>
      <c r="D218" s="9">
        <v>123.0</v>
      </c>
      <c r="G218" s="95"/>
      <c r="H218" s="94"/>
      <c r="I218" s="72"/>
    </row>
    <row r="219">
      <c r="A219" s="9">
        <v>218.0</v>
      </c>
      <c r="B219" s="9">
        <v>7.0</v>
      </c>
      <c r="C219" s="9">
        <v>29070.0</v>
      </c>
      <c r="D219" s="9">
        <v>123.0</v>
      </c>
      <c r="G219" s="95"/>
      <c r="H219" s="94"/>
      <c r="I219" s="72"/>
    </row>
    <row r="220">
      <c r="A220" s="9">
        <v>219.0</v>
      </c>
      <c r="B220" s="9">
        <v>8.0</v>
      </c>
      <c r="C220" s="9">
        <v>26440.0</v>
      </c>
      <c r="D220" s="9">
        <v>123.0</v>
      </c>
      <c r="G220" s="95"/>
      <c r="H220" s="94"/>
      <c r="I220" s="72"/>
    </row>
    <row r="221">
      <c r="A221" s="9">
        <v>220.0</v>
      </c>
      <c r="B221" s="9">
        <v>9.0</v>
      </c>
      <c r="C221" s="9">
        <v>28630.0</v>
      </c>
      <c r="D221" s="9">
        <v>123.0</v>
      </c>
      <c r="G221" s="95"/>
      <c r="H221" s="94"/>
      <c r="I221" s="72"/>
    </row>
    <row r="222">
      <c r="A222" s="9">
        <v>221.0</v>
      </c>
      <c r="B222" s="9">
        <v>10.0</v>
      </c>
      <c r="C222" s="9">
        <v>27490.0</v>
      </c>
      <c r="D222" s="9">
        <v>123.0</v>
      </c>
      <c r="G222" s="95"/>
      <c r="H222" s="94"/>
      <c r="I222" s="72"/>
    </row>
    <row r="223">
      <c r="A223" s="9">
        <v>222.0</v>
      </c>
      <c r="B223" s="9">
        <v>11.0</v>
      </c>
      <c r="C223" s="9">
        <v>28230.0</v>
      </c>
      <c r="D223" s="9">
        <v>123.0</v>
      </c>
      <c r="G223" s="95"/>
      <c r="H223" s="94"/>
      <c r="I223" s="72"/>
    </row>
    <row r="224">
      <c r="A224" s="9">
        <v>223.0</v>
      </c>
      <c r="B224" s="9">
        <v>6.0</v>
      </c>
      <c r="C224" s="90">
        <v>41600.0</v>
      </c>
      <c r="D224" s="9">
        <v>124.0</v>
      </c>
      <c r="G224" s="95"/>
      <c r="H224" s="94"/>
      <c r="I224" s="72"/>
    </row>
    <row r="225">
      <c r="A225" s="9">
        <v>224.0</v>
      </c>
      <c r="B225" s="9">
        <v>7.0</v>
      </c>
      <c r="C225" s="9">
        <v>41430.0</v>
      </c>
      <c r="D225" s="9">
        <v>124.0</v>
      </c>
      <c r="G225" s="95"/>
      <c r="H225" s="94"/>
      <c r="I225" s="72"/>
    </row>
    <row r="226">
      <c r="A226" s="9">
        <v>225.0</v>
      </c>
      <c r="B226" s="9">
        <v>8.0</v>
      </c>
      <c r="C226" s="9">
        <v>42580.0</v>
      </c>
      <c r="D226" s="9">
        <v>124.0</v>
      </c>
      <c r="G226" s="95"/>
      <c r="H226" s="94"/>
      <c r="I226" s="72"/>
    </row>
    <row r="227">
      <c r="A227" s="9">
        <v>226.0</v>
      </c>
      <c r="B227" s="9">
        <v>9.0</v>
      </c>
      <c r="C227" s="9">
        <v>41660.0</v>
      </c>
      <c r="D227" s="9">
        <v>124.0</v>
      </c>
      <c r="G227" s="95"/>
      <c r="H227" s="94"/>
      <c r="I227" s="72"/>
    </row>
    <row r="228">
      <c r="A228" s="9">
        <v>227.0</v>
      </c>
      <c r="B228" s="9">
        <v>10.0</v>
      </c>
      <c r="C228" s="9">
        <v>42570.0</v>
      </c>
      <c r="D228" s="9">
        <v>124.0</v>
      </c>
      <c r="G228" s="97"/>
      <c r="H228" s="94"/>
      <c r="I228" s="72"/>
    </row>
    <row r="229">
      <c r="A229" s="9">
        <v>228.0</v>
      </c>
      <c r="B229" s="9">
        <v>11.0</v>
      </c>
      <c r="C229" s="9">
        <v>40260.0</v>
      </c>
      <c r="D229" s="9">
        <v>124.0</v>
      </c>
      <c r="G229" s="97"/>
      <c r="H229" s="94"/>
      <c r="I229" s="72"/>
    </row>
    <row r="230">
      <c r="A230" s="9">
        <v>229.0</v>
      </c>
      <c r="B230" s="9">
        <v>6.0</v>
      </c>
      <c r="C230" s="90">
        <v>34100.0</v>
      </c>
      <c r="D230" s="9">
        <v>125.0</v>
      </c>
      <c r="G230" s="97"/>
      <c r="H230" s="94"/>
      <c r="I230" s="72"/>
    </row>
    <row r="231">
      <c r="A231" s="9">
        <v>230.0</v>
      </c>
      <c r="B231" s="9">
        <v>7.0</v>
      </c>
      <c r="C231" s="9">
        <v>33870.0</v>
      </c>
      <c r="D231" s="9">
        <v>125.0</v>
      </c>
      <c r="G231" s="97"/>
      <c r="H231" s="94"/>
      <c r="I231" s="72"/>
    </row>
    <row r="232">
      <c r="A232" s="9">
        <v>231.0</v>
      </c>
      <c r="B232" s="9">
        <v>8.0</v>
      </c>
      <c r="C232" s="9">
        <v>33180.0</v>
      </c>
      <c r="D232" s="9">
        <v>125.0</v>
      </c>
      <c r="G232" s="97"/>
      <c r="H232" s="94"/>
      <c r="I232" s="72"/>
    </row>
    <row r="233">
      <c r="A233" s="9">
        <v>232.0</v>
      </c>
      <c r="B233" s="9">
        <v>9.0</v>
      </c>
      <c r="C233" s="9">
        <v>34020.0</v>
      </c>
      <c r="D233" s="9">
        <v>125.0</v>
      </c>
      <c r="G233" s="97"/>
      <c r="H233" s="101"/>
      <c r="I233" s="72"/>
    </row>
    <row r="234">
      <c r="A234" s="9">
        <v>233.0</v>
      </c>
      <c r="B234" s="9">
        <v>10.0</v>
      </c>
      <c r="C234" s="9">
        <v>34230.0</v>
      </c>
      <c r="D234" s="9">
        <v>125.0</v>
      </c>
    </row>
    <row r="235">
      <c r="A235" s="9">
        <v>234.0</v>
      </c>
      <c r="B235" s="9">
        <v>11.0</v>
      </c>
      <c r="C235" s="9">
        <v>34120.0</v>
      </c>
      <c r="D235" s="9">
        <v>125.0</v>
      </c>
    </row>
    <row r="236">
      <c r="A236" s="9">
        <v>235.0</v>
      </c>
      <c r="B236" s="9">
        <v>6.0</v>
      </c>
      <c r="C236" s="90">
        <v>5400.0</v>
      </c>
      <c r="D236" s="9">
        <v>126.0</v>
      </c>
    </row>
    <row r="237">
      <c r="A237" s="9">
        <v>236.0</v>
      </c>
      <c r="B237" s="9">
        <v>7.0</v>
      </c>
      <c r="C237" s="9">
        <v>4390.0</v>
      </c>
      <c r="D237" s="9">
        <v>126.0</v>
      </c>
    </row>
    <row r="238">
      <c r="A238" s="9">
        <v>237.0</v>
      </c>
      <c r="B238" s="9">
        <v>8.0</v>
      </c>
      <c r="C238" s="9">
        <v>4240.0</v>
      </c>
      <c r="D238" s="9">
        <v>126.0</v>
      </c>
    </row>
    <row r="239">
      <c r="A239" s="9">
        <v>238.0</v>
      </c>
      <c r="B239" s="9">
        <v>9.0</v>
      </c>
      <c r="C239" s="9">
        <v>4110.0</v>
      </c>
      <c r="D239" s="9">
        <v>126.0</v>
      </c>
    </row>
    <row r="240">
      <c r="A240" s="9">
        <v>239.0</v>
      </c>
      <c r="B240" s="9">
        <v>10.0</v>
      </c>
      <c r="C240" s="9">
        <v>5980.0</v>
      </c>
      <c r="D240" s="9">
        <v>126.0</v>
      </c>
    </row>
    <row r="241">
      <c r="A241" s="9">
        <v>240.0</v>
      </c>
      <c r="B241" s="9">
        <v>11.0</v>
      </c>
      <c r="C241" s="9">
        <v>6520.0</v>
      </c>
      <c r="D241" s="9">
        <v>126.0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1141</v>
      </c>
      <c r="B1" s="9" t="s">
        <v>1142</v>
      </c>
      <c r="C1" s="9" t="s">
        <v>1143</v>
      </c>
      <c r="D1" s="9" t="s">
        <v>1144</v>
      </c>
      <c r="E1" s="9" t="s">
        <v>1145</v>
      </c>
      <c r="F1" s="9" t="s">
        <v>0</v>
      </c>
    </row>
    <row r="2">
      <c r="A2" s="9">
        <v>1.0</v>
      </c>
      <c r="B2" s="9" t="s">
        <v>1146</v>
      </c>
      <c r="C2" s="7">
        <v>44179.0</v>
      </c>
      <c r="D2" s="9" t="s">
        <v>1147</v>
      </c>
      <c r="E2" s="7">
        <v>41651.0</v>
      </c>
      <c r="F2" s="9">
        <v>1.0</v>
      </c>
    </row>
    <row r="3">
      <c r="A3" s="9">
        <v>2.0</v>
      </c>
      <c r="B3" s="9" t="s">
        <v>1148</v>
      </c>
      <c r="C3" s="7">
        <v>45175.0</v>
      </c>
      <c r="D3" s="9" t="s">
        <v>1149</v>
      </c>
      <c r="E3" s="7">
        <v>44291.0</v>
      </c>
      <c r="F3" s="9">
        <v>1.0</v>
      </c>
    </row>
    <row r="4">
      <c r="A4" s="9">
        <v>3.0</v>
      </c>
      <c r="B4" s="9" t="s">
        <v>1150</v>
      </c>
      <c r="C4" s="7">
        <v>46266.0</v>
      </c>
      <c r="D4" s="9" t="s">
        <v>1151</v>
      </c>
      <c r="E4" s="7">
        <v>45419.0</v>
      </c>
      <c r="F4" s="9">
        <v>1.0</v>
      </c>
    </row>
    <row r="5">
      <c r="A5" s="9">
        <v>4.0</v>
      </c>
      <c r="B5" s="9" t="s">
        <v>1152</v>
      </c>
      <c r="C5" s="7">
        <v>35586.0</v>
      </c>
      <c r="D5" s="9" t="s">
        <v>1153</v>
      </c>
      <c r="E5" s="7">
        <v>33608.0</v>
      </c>
      <c r="F5" s="9">
        <v>2.0</v>
      </c>
    </row>
    <row r="6">
      <c r="A6" s="9">
        <v>5.0</v>
      </c>
      <c r="B6" s="9" t="s">
        <v>1148</v>
      </c>
      <c r="C6" s="7">
        <v>35746.0</v>
      </c>
      <c r="D6" s="9" t="s">
        <v>1149</v>
      </c>
      <c r="E6" s="7">
        <v>33972.0</v>
      </c>
      <c r="F6" s="9">
        <v>2.0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1.14"/>
  </cols>
  <sheetData>
    <row r="1">
      <c r="A1" s="102" t="s">
        <v>1154</v>
      </c>
      <c r="B1" s="38" t="s">
        <v>1155</v>
      </c>
      <c r="C1" s="102" t="s">
        <v>1156</v>
      </c>
      <c r="D1" s="102" t="s">
        <v>1157</v>
      </c>
      <c r="E1" s="102" t="s">
        <v>0</v>
      </c>
    </row>
    <row r="2">
      <c r="A2" s="103">
        <v>1.0</v>
      </c>
      <c r="B2" s="104">
        <v>45210.0</v>
      </c>
      <c r="C2" s="105">
        <v>0.75</v>
      </c>
      <c r="D2" s="18" t="s">
        <v>1158</v>
      </c>
      <c r="E2" s="103">
        <v>1.0</v>
      </c>
    </row>
    <row r="3">
      <c r="A3" s="103">
        <v>2.0</v>
      </c>
      <c r="B3" s="106">
        <v>45254.0</v>
      </c>
      <c r="C3" s="105">
        <v>0.5208333333333334</v>
      </c>
      <c r="D3" s="18" t="s">
        <v>1159</v>
      </c>
      <c r="E3" s="103">
        <v>1.0</v>
      </c>
      <c r="F3" s="7"/>
    </row>
    <row r="4">
      <c r="A4" s="103">
        <v>3.0</v>
      </c>
      <c r="B4" s="106">
        <v>45149.0</v>
      </c>
      <c r="C4" s="105">
        <v>0.6666666666666666</v>
      </c>
      <c r="D4" s="18" t="s">
        <v>1160</v>
      </c>
      <c r="E4" s="103">
        <v>1.0</v>
      </c>
    </row>
    <row r="5">
      <c r="A5" s="103">
        <v>4.0</v>
      </c>
      <c r="B5" s="106">
        <v>45266.0</v>
      </c>
      <c r="C5" s="105">
        <v>0.3958333333333333</v>
      </c>
      <c r="D5" s="18" t="s">
        <v>1161</v>
      </c>
      <c r="E5" s="103">
        <v>1.0</v>
      </c>
    </row>
    <row r="6">
      <c r="A6" s="103">
        <v>5.0</v>
      </c>
      <c r="B6" s="106">
        <v>45152.0</v>
      </c>
      <c r="C6" s="105">
        <v>0.5</v>
      </c>
      <c r="D6" s="18" t="s">
        <v>1162</v>
      </c>
      <c r="E6" s="103">
        <v>1.0</v>
      </c>
    </row>
    <row r="7">
      <c r="A7" s="103">
        <v>6.0</v>
      </c>
      <c r="B7" s="106">
        <v>45079.0</v>
      </c>
      <c r="C7" s="105">
        <v>0.375</v>
      </c>
      <c r="D7" s="18" t="s">
        <v>1163</v>
      </c>
      <c r="E7" s="103">
        <v>1.0</v>
      </c>
    </row>
    <row r="8">
      <c r="A8" s="103">
        <v>7.0</v>
      </c>
      <c r="B8" s="106">
        <v>44958.0</v>
      </c>
      <c r="C8" s="105">
        <v>0.5833333333333334</v>
      </c>
      <c r="D8" s="18" t="s">
        <v>1162</v>
      </c>
      <c r="E8" s="103">
        <v>1.0</v>
      </c>
    </row>
    <row r="9">
      <c r="A9" s="103">
        <v>8.0</v>
      </c>
      <c r="B9" s="106">
        <v>45180.0</v>
      </c>
      <c r="C9" s="105">
        <v>0.3958333333333333</v>
      </c>
      <c r="D9" s="18" t="s">
        <v>1164</v>
      </c>
      <c r="E9" s="103">
        <v>1.0</v>
      </c>
    </row>
    <row r="10">
      <c r="A10" s="103">
        <v>9.0</v>
      </c>
      <c r="B10" s="106">
        <v>45284.0</v>
      </c>
      <c r="C10" s="105">
        <v>0.375</v>
      </c>
      <c r="D10" s="18" t="s">
        <v>1165</v>
      </c>
      <c r="E10" s="103">
        <v>1.0</v>
      </c>
    </row>
    <row r="11">
      <c r="A11" s="103">
        <v>10.0</v>
      </c>
      <c r="B11" s="106">
        <v>44970.0</v>
      </c>
      <c r="C11" s="105">
        <v>0.5833333333333334</v>
      </c>
      <c r="D11" s="18" t="s">
        <v>1166</v>
      </c>
      <c r="E11" s="103">
        <v>1.0</v>
      </c>
    </row>
    <row r="12">
      <c r="A12" s="103">
        <v>11.0</v>
      </c>
      <c r="B12" s="106">
        <v>45033.0</v>
      </c>
      <c r="C12" s="105">
        <v>0.3958333333333333</v>
      </c>
      <c r="D12" s="18" t="s">
        <v>1167</v>
      </c>
      <c r="E12" s="103">
        <v>1.0</v>
      </c>
    </row>
    <row r="13">
      <c r="A13" s="103">
        <v>12.0</v>
      </c>
      <c r="B13" s="106">
        <v>45060.0</v>
      </c>
      <c r="C13" s="105">
        <v>0.4791666666666667</v>
      </c>
      <c r="D13" s="18" t="s">
        <v>1168</v>
      </c>
      <c r="E13" s="103">
        <v>1.0</v>
      </c>
    </row>
    <row r="14">
      <c r="A14" s="103">
        <v>13.0</v>
      </c>
      <c r="B14" s="106">
        <v>45172.0</v>
      </c>
      <c r="C14" s="105">
        <v>0.4791666666666667</v>
      </c>
      <c r="D14" s="18" t="s">
        <v>1166</v>
      </c>
      <c r="E14" s="103">
        <v>1.0</v>
      </c>
    </row>
    <row r="15">
      <c r="A15" s="103">
        <v>14.0</v>
      </c>
      <c r="B15" s="106">
        <v>45238.0</v>
      </c>
      <c r="C15" s="105">
        <v>0.5833333333333334</v>
      </c>
      <c r="D15" s="18" t="s">
        <v>1169</v>
      </c>
      <c r="E15" s="103">
        <v>1.0</v>
      </c>
    </row>
    <row r="16">
      <c r="A16" s="103">
        <v>15.0</v>
      </c>
      <c r="B16" s="106">
        <v>45196.0</v>
      </c>
      <c r="C16" s="105">
        <v>0.5</v>
      </c>
      <c r="D16" s="18" t="s">
        <v>1163</v>
      </c>
      <c r="E16" s="103">
        <v>1.0</v>
      </c>
    </row>
    <row r="17">
      <c r="A17" s="103">
        <v>16.0</v>
      </c>
      <c r="B17" s="106">
        <v>45204.0</v>
      </c>
      <c r="C17" s="105">
        <v>0.5</v>
      </c>
      <c r="D17" s="18" t="s">
        <v>1170</v>
      </c>
      <c r="E17" s="103">
        <v>1.0</v>
      </c>
    </row>
    <row r="18">
      <c r="A18" s="103">
        <v>17.0</v>
      </c>
      <c r="B18" s="106">
        <v>44964.0</v>
      </c>
      <c r="C18" s="105">
        <v>0.4166666666666667</v>
      </c>
      <c r="D18" s="107" t="s">
        <v>231</v>
      </c>
      <c r="E18" s="103">
        <v>1.0</v>
      </c>
    </row>
    <row r="19">
      <c r="A19" s="103">
        <v>18.0</v>
      </c>
      <c r="B19" s="106">
        <v>45256.0</v>
      </c>
      <c r="C19" s="105">
        <v>0.5625</v>
      </c>
      <c r="D19" s="18" t="s">
        <v>1162</v>
      </c>
      <c r="E19" s="103">
        <v>1.0</v>
      </c>
    </row>
    <row r="20">
      <c r="A20" s="103">
        <v>19.0</v>
      </c>
      <c r="B20" s="106">
        <v>45031.0</v>
      </c>
      <c r="C20" s="105">
        <v>0.4166666666666667</v>
      </c>
      <c r="D20" s="18" t="s">
        <v>1171</v>
      </c>
      <c r="E20" s="103">
        <v>1.0</v>
      </c>
    </row>
    <row r="21">
      <c r="A21" s="103">
        <v>20.0</v>
      </c>
      <c r="B21" s="106">
        <v>45154.0</v>
      </c>
      <c r="C21" s="105">
        <v>0.7291666666666666</v>
      </c>
      <c r="D21" s="18" t="s">
        <v>1172</v>
      </c>
      <c r="E21" s="103">
        <v>1.0</v>
      </c>
    </row>
    <row r="22">
      <c r="A22" s="103">
        <v>21.0</v>
      </c>
      <c r="B22" s="106">
        <v>45073.0</v>
      </c>
      <c r="C22" s="105">
        <v>0.4166666666666667</v>
      </c>
      <c r="D22" s="18" t="s">
        <v>1166</v>
      </c>
      <c r="E22" s="103">
        <v>1.0</v>
      </c>
    </row>
    <row r="23">
      <c r="A23" s="103">
        <v>22.0</v>
      </c>
      <c r="B23" s="106">
        <v>45104.0</v>
      </c>
      <c r="C23" s="105">
        <v>0.5625</v>
      </c>
      <c r="D23" s="18" t="s">
        <v>1173</v>
      </c>
      <c r="E23" s="103">
        <v>1.0</v>
      </c>
    </row>
    <row r="24">
      <c r="A24" s="103">
        <v>23.0</v>
      </c>
      <c r="B24" s="106">
        <v>45044.0</v>
      </c>
      <c r="C24" s="105">
        <v>0.625</v>
      </c>
      <c r="D24" s="18" t="s">
        <v>1172</v>
      </c>
      <c r="E24" s="103">
        <v>1.0</v>
      </c>
    </row>
    <row r="25">
      <c r="A25" s="103">
        <v>24.0</v>
      </c>
      <c r="B25" s="106">
        <v>44937.0</v>
      </c>
      <c r="C25" s="105">
        <v>0.5208333333333334</v>
      </c>
      <c r="D25" s="18" t="s">
        <v>1174</v>
      </c>
      <c r="E25" s="103">
        <v>1.0</v>
      </c>
    </row>
    <row r="26">
      <c r="A26" s="103">
        <v>25.0</v>
      </c>
      <c r="B26" s="106">
        <v>45075.0</v>
      </c>
      <c r="C26" s="105">
        <v>0.5</v>
      </c>
      <c r="D26" s="18" t="s">
        <v>1175</v>
      </c>
      <c r="E26" s="103">
        <v>1.0</v>
      </c>
    </row>
    <row r="27">
      <c r="A27" s="103">
        <v>26.0</v>
      </c>
      <c r="B27" s="106">
        <v>44950.0</v>
      </c>
      <c r="C27" s="105">
        <v>0.4166666666666667</v>
      </c>
      <c r="D27" s="18" t="s">
        <v>1176</v>
      </c>
      <c r="E27" s="103">
        <v>1.0</v>
      </c>
    </row>
    <row r="28">
      <c r="A28" s="103">
        <v>27.0</v>
      </c>
      <c r="B28" s="106">
        <v>45035.0</v>
      </c>
      <c r="C28" s="105">
        <v>0.625</v>
      </c>
      <c r="D28" s="18" t="s">
        <v>1177</v>
      </c>
      <c r="E28" s="103">
        <v>1.0</v>
      </c>
    </row>
    <row r="29">
      <c r="A29" s="103">
        <v>28.0</v>
      </c>
      <c r="B29" s="106">
        <v>44989.0</v>
      </c>
      <c r="C29" s="105">
        <v>0.375</v>
      </c>
      <c r="D29" s="18" t="s">
        <v>1178</v>
      </c>
      <c r="E29" s="103">
        <v>1.0</v>
      </c>
    </row>
    <row r="30">
      <c r="A30" s="103">
        <v>29.0</v>
      </c>
      <c r="B30" s="106">
        <v>44995.0</v>
      </c>
      <c r="C30" s="105">
        <v>0.6458333333333334</v>
      </c>
      <c r="D30" s="18" t="s">
        <v>1179</v>
      </c>
      <c r="E30" s="103">
        <v>1.0</v>
      </c>
    </row>
    <row r="31">
      <c r="A31" s="103">
        <v>30.0</v>
      </c>
      <c r="B31" s="106">
        <v>45251.0</v>
      </c>
      <c r="C31" s="105">
        <v>0.3958333333333333</v>
      </c>
      <c r="D31" s="18" t="s">
        <v>1180</v>
      </c>
      <c r="E31" s="103">
        <v>1.0</v>
      </c>
    </row>
    <row r="32">
      <c r="A32" s="103">
        <v>31.0</v>
      </c>
      <c r="B32" s="106">
        <v>45213.0</v>
      </c>
      <c r="C32" s="105">
        <v>0.6875</v>
      </c>
      <c r="D32" s="18" t="s">
        <v>1162</v>
      </c>
      <c r="E32" s="103">
        <v>1.0</v>
      </c>
    </row>
    <row r="33">
      <c r="A33" s="103">
        <v>32.0</v>
      </c>
      <c r="B33" s="106">
        <v>45209.0</v>
      </c>
      <c r="C33" s="105">
        <v>0.375</v>
      </c>
      <c r="D33" s="18" t="s">
        <v>1181</v>
      </c>
      <c r="E33" s="103">
        <v>1.0</v>
      </c>
    </row>
    <row r="34">
      <c r="A34" s="103">
        <v>33.0</v>
      </c>
      <c r="B34" s="106">
        <v>45120.0</v>
      </c>
      <c r="C34" s="105">
        <v>0.6875</v>
      </c>
      <c r="D34" s="18" t="s">
        <v>1162</v>
      </c>
      <c r="E34" s="103">
        <v>1.0</v>
      </c>
    </row>
    <row r="35">
      <c r="A35" s="103">
        <v>34.0</v>
      </c>
      <c r="B35" s="106">
        <v>45221.0</v>
      </c>
      <c r="C35" s="105">
        <v>0.625</v>
      </c>
      <c r="D35" s="18" t="s">
        <v>1166</v>
      </c>
      <c r="E35" s="103">
        <v>1.0</v>
      </c>
    </row>
    <row r="36">
      <c r="A36" s="103">
        <v>35.0</v>
      </c>
      <c r="B36" s="106">
        <v>45061.0</v>
      </c>
      <c r="C36" s="105">
        <v>0.5833333333333334</v>
      </c>
      <c r="D36" s="18" t="s">
        <v>1162</v>
      </c>
      <c r="E36" s="103">
        <v>1.0</v>
      </c>
    </row>
    <row r="37">
      <c r="A37" s="103">
        <v>36.0</v>
      </c>
      <c r="B37" s="106">
        <v>45290.0</v>
      </c>
      <c r="C37" s="105">
        <v>0.6041666666666666</v>
      </c>
      <c r="D37" s="18" t="s">
        <v>1162</v>
      </c>
      <c r="E37" s="103">
        <v>1.0</v>
      </c>
    </row>
    <row r="38">
      <c r="A38" s="103">
        <v>37.0</v>
      </c>
      <c r="B38" s="106">
        <v>45159.0</v>
      </c>
      <c r="C38" s="105">
        <v>0.75</v>
      </c>
      <c r="D38" s="18" t="s">
        <v>1175</v>
      </c>
      <c r="E38" s="103">
        <v>1.0</v>
      </c>
    </row>
    <row r="39">
      <c r="A39" s="103">
        <v>38.0</v>
      </c>
      <c r="B39" s="106">
        <v>45088.0</v>
      </c>
      <c r="C39" s="105">
        <v>0.5833333333333334</v>
      </c>
      <c r="D39" s="18" t="s">
        <v>1182</v>
      </c>
      <c r="E39" s="103">
        <v>1.0</v>
      </c>
    </row>
    <row r="40">
      <c r="A40" s="103">
        <v>39.0</v>
      </c>
      <c r="B40" s="106">
        <v>45043.0</v>
      </c>
      <c r="C40" s="105">
        <v>0.5833333333333334</v>
      </c>
      <c r="D40" s="18" t="s">
        <v>1159</v>
      </c>
      <c r="E40" s="103">
        <v>1.0</v>
      </c>
    </row>
    <row r="41">
      <c r="A41" s="103">
        <v>40.0</v>
      </c>
      <c r="B41" s="106">
        <v>45123.0</v>
      </c>
      <c r="C41" s="105">
        <v>0.4583333333333333</v>
      </c>
      <c r="D41" s="18" t="s">
        <v>1175</v>
      </c>
      <c r="E41" s="103">
        <v>1.0</v>
      </c>
    </row>
    <row r="42">
      <c r="A42" s="103">
        <v>41.0</v>
      </c>
      <c r="B42" s="106">
        <v>45206.0</v>
      </c>
      <c r="C42" s="105">
        <v>0.4166666666666667</v>
      </c>
      <c r="D42" s="18" t="s">
        <v>1166</v>
      </c>
      <c r="E42" s="103">
        <v>1.0</v>
      </c>
    </row>
    <row r="43">
      <c r="A43" s="103">
        <v>42.0</v>
      </c>
      <c r="B43" s="106">
        <v>45118.0</v>
      </c>
      <c r="C43" s="105">
        <v>0.3958333333333333</v>
      </c>
      <c r="D43" s="18" t="s">
        <v>1183</v>
      </c>
      <c r="E43" s="103">
        <v>1.0</v>
      </c>
    </row>
    <row r="44">
      <c r="A44" s="103">
        <v>43.0</v>
      </c>
      <c r="B44" s="106">
        <v>45184.0</v>
      </c>
      <c r="C44" s="105">
        <v>0.4583333333333333</v>
      </c>
      <c r="D44" s="18" t="s">
        <v>1166</v>
      </c>
      <c r="E44" s="103">
        <v>1.0</v>
      </c>
    </row>
    <row r="45">
      <c r="A45" s="103">
        <v>44.0</v>
      </c>
      <c r="B45" s="106">
        <v>45188.0</v>
      </c>
      <c r="C45" s="105">
        <v>0.6041666666666666</v>
      </c>
      <c r="D45" s="18" t="s">
        <v>1184</v>
      </c>
      <c r="E45" s="103">
        <v>1.0</v>
      </c>
    </row>
    <row r="46">
      <c r="A46" s="103">
        <v>45.0</v>
      </c>
      <c r="B46" s="106">
        <v>45093.0</v>
      </c>
      <c r="C46" s="105">
        <v>0.4166666666666667</v>
      </c>
      <c r="D46" s="18" t="s">
        <v>1162</v>
      </c>
      <c r="E46" s="103">
        <v>1.0</v>
      </c>
    </row>
    <row r="47">
      <c r="A47" s="103">
        <v>46.0</v>
      </c>
      <c r="B47" s="106">
        <v>45082.0</v>
      </c>
      <c r="C47" s="105">
        <v>0.3958333333333333</v>
      </c>
      <c r="D47" s="18" t="s">
        <v>1163</v>
      </c>
      <c r="E47" s="103">
        <v>1.0</v>
      </c>
    </row>
    <row r="48">
      <c r="A48" s="103">
        <v>47.0</v>
      </c>
      <c r="B48" s="106">
        <v>45025.0</v>
      </c>
      <c r="C48" s="105">
        <v>0.6458333333333334</v>
      </c>
      <c r="D48" s="18" t="s">
        <v>1162</v>
      </c>
      <c r="E48" s="103">
        <v>1.0</v>
      </c>
    </row>
    <row r="49">
      <c r="A49" s="103">
        <v>48.0</v>
      </c>
      <c r="B49" s="106">
        <v>45009.0</v>
      </c>
      <c r="C49" s="105">
        <v>0.7291666666666666</v>
      </c>
      <c r="D49" s="18" t="s">
        <v>1185</v>
      </c>
      <c r="E49" s="103">
        <v>1.0</v>
      </c>
    </row>
    <row r="50">
      <c r="A50" s="103">
        <v>49.0</v>
      </c>
      <c r="B50" s="106">
        <v>45282.0</v>
      </c>
      <c r="C50" s="105">
        <v>0.375</v>
      </c>
      <c r="D50" s="18" t="s">
        <v>1172</v>
      </c>
      <c r="E50" s="103">
        <v>1.0</v>
      </c>
    </row>
    <row r="51">
      <c r="A51" s="103">
        <v>50.0</v>
      </c>
      <c r="B51" s="106">
        <v>45019.0</v>
      </c>
      <c r="C51" s="105">
        <v>0.5833333333333334</v>
      </c>
      <c r="D51" s="18" t="s">
        <v>1182</v>
      </c>
      <c r="E51" s="103">
        <v>1.0</v>
      </c>
    </row>
    <row r="52">
      <c r="A52" s="103">
        <v>51.0</v>
      </c>
      <c r="B52" s="106">
        <v>45133.0</v>
      </c>
      <c r="C52" s="105">
        <v>0.5625</v>
      </c>
      <c r="D52" s="18" t="s">
        <v>1162</v>
      </c>
      <c r="E52" s="103">
        <v>1.0</v>
      </c>
    </row>
    <row r="53">
      <c r="A53" s="103">
        <v>52.0</v>
      </c>
      <c r="B53" s="106">
        <v>45224.0</v>
      </c>
      <c r="C53" s="105">
        <v>0.375</v>
      </c>
      <c r="D53" s="18" t="s">
        <v>1166</v>
      </c>
      <c r="E53" s="103">
        <v>1.0</v>
      </c>
    </row>
    <row r="54">
      <c r="A54" s="103">
        <v>53.0</v>
      </c>
      <c r="B54" s="106">
        <v>45128.0</v>
      </c>
      <c r="C54" s="105">
        <v>0.4166666666666667</v>
      </c>
      <c r="D54" s="18" t="s">
        <v>1163</v>
      </c>
      <c r="E54" s="103">
        <v>1.0</v>
      </c>
    </row>
    <row r="55">
      <c r="A55" s="103">
        <v>54.0</v>
      </c>
      <c r="B55" s="106">
        <v>45121.0</v>
      </c>
      <c r="C55" s="105">
        <v>0.5</v>
      </c>
      <c r="D55" s="18" t="s">
        <v>1159</v>
      </c>
      <c r="E55" s="103">
        <v>1.0</v>
      </c>
    </row>
    <row r="56">
      <c r="A56" s="103">
        <v>55.0</v>
      </c>
      <c r="B56" s="106">
        <v>45153.0</v>
      </c>
      <c r="C56" s="105">
        <v>0.6666666666666666</v>
      </c>
      <c r="D56" s="18" t="s">
        <v>1186</v>
      </c>
      <c r="E56" s="103">
        <v>1.0</v>
      </c>
    </row>
    <row r="57">
      <c r="A57" s="103">
        <v>56.0</v>
      </c>
      <c r="B57" s="106">
        <v>45240.0</v>
      </c>
      <c r="C57" s="105">
        <v>0.75</v>
      </c>
      <c r="D57" s="18" t="s">
        <v>1187</v>
      </c>
      <c r="E57" s="103">
        <v>1.0</v>
      </c>
    </row>
    <row r="58">
      <c r="A58" s="103">
        <v>57.0</v>
      </c>
      <c r="B58" s="106">
        <v>45271.0</v>
      </c>
      <c r="C58" s="105">
        <v>0.4166666666666667</v>
      </c>
      <c r="D58" s="18" t="s">
        <v>1188</v>
      </c>
      <c r="E58" s="103">
        <v>1.0</v>
      </c>
    </row>
    <row r="59">
      <c r="A59" s="103">
        <v>58.0</v>
      </c>
      <c r="B59" s="106">
        <v>45202.0</v>
      </c>
      <c r="C59" s="105">
        <v>0.375</v>
      </c>
      <c r="D59" s="18" t="s">
        <v>1162</v>
      </c>
      <c r="E59" s="103">
        <v>1.0</v>
      </c>
    </row>
    <row r="60">
      <c r="A60" s="103">
        <v>59.0</v>
      </c>
      <c r="B60" s="106">
        <v>44998.0</v>
      </c>
      <c r="C60" s="105">
        <v>0.5416666666666666</v>
      </c>
      <c r="D60" s="18" t="s">
        <v>1166</v>
      </c>
      <c r="E60" s="103">
        <v>1.0</v>
      </c>
    </row>
    <row r="61">
      <c r="A61" s="103">
        <v>60.0</v>
      </c>
      <c r="B61" s="106">
        <v>45081.0</v>
      </c>
      <c r="C61" s="105">
        <v>0.4583333333333333</v>
      </c>
      <c r="D61" s="18" t="s">
        <v>1189</v>
      </c>
      <c r="E61" s="103">
        <v>1.0</v>
      </c>
    </row>
    <row r="62">
      <c r="A62" s="103">
        <v>61.0</v>
      </c>
      <c r="B62" s="106">
        <v>45136.0</v>
      </c>
      <c r="C62" s="105">
        <v>0.7083333333333334</v>
      </c>
      <c r="D62" s="18" t="s">
        <v>1162</v>
      </c>
      <c r="E62" s="103">
        <v>1.0</v>
      </c>
    </row>
    <row r="63">
      <c r="A63" s="103">
        <v>62.0</v>
      </c>
      <c r="B63" s="106">
        <v>45280.0</v>
      </c>
      <c r="C63" s="105">
        <v>0.5416666666666666</v>
      </c>
      <c r="D63" s="18" t="s">
        <v>1162</v>
      </c>
      <c r="E63" s="103">
        <v>1.0</v>
      </c>
    </row>
    <row r="64">
      <c r="A64" s="103">
        <v>63.0</v>
      </c>
      <c r="B64" s="106">
        <v>45135.0</v>
      </c>
      <c r="C64" s="105">
        <v>0.5208333333333334</v>
      </c>
      <c r="D64" s="18" t="s">
        <v>1181</v>
      </c>
      <c r="E64" s="103">
        <v>1.0</v>
      </c>
    </row>
    <row r="65">
      <c r="A65" s="103">
        <v>64.0</v>
      </c>
      <c r="B65" s="106">
        <v>45217.0</v>
      </c>
      <c r="C65" s="105">
        <v>0.6666666666666666</v>
      </c>
      <c r="D65" s="18" t="s">
        <v>1190</v>
      </c>
      <c r="E65" s="103">
        <v>1.0</v>
      </c>
    </row>
    <row r="66">
      <c r="A66" s="103">
        <v>65.0</v>
      </c>
      <c r="B66" s="106">
        <v>45047.0</v>
      </c>
      <c r="C66" s="105">
        <v>0.4166666666666667</v>
      </c>
      <c r="D66" s="18" t="s">
        <v>1191</v>
      </c>
      <c r="E66" s="103">
        <v>1.0</v>
      </c>
    </row>
    <row r="67">
      <c r="A67" s="103">
        <v>66.0</v>
      </c>
      <c r="B67" s="106">
        <v>45276.0</v>
      </c>
      <c r="C67" s="105">
        <v>0.625</v>
      </c>
      <c r="D67" s="107" t="s">
        <v>1192</v>
      </c>
      <c r="E67" s="103">
        <v>1.0</v>
      </c>
    </row>
    <row r="68">
      <c r="A68" s="103">
        <v>67.0</v>
      </c>
      <c r="B68" s="106">
        <v>45085.0</v>
      </c>
      <c r="C68" s="105">
        <v>0.5833333333333334</v>
      </c>
      <c r="D68" s="18" t="s">
        <v>1158</v>
      </c>
      <c r="E68" s="103">
        <v>1.0</v>
      </c>
    </row>
    <row r="69">
      <c r="A69" s="103">
        <v>68.0</v>
      </c>
      <c r="B69" s="106">
        <v>44985.0</v>
      </c>
      <c r="C69" s="105">
        <v>0.7291666666666666</v>
      </c>
      <c r="D69" s="18" t="s">
        <v>1193</v>
      </c>
      <c r="E69" s="103">
        <v>1.0</v>
      </c>
    </row>
    <row r="70">
      <c r="A70" s="103">
        <v>69.0</v>
      </c>
      <c r="B70" s="106">
        <v>45028.0</v>
      </c>
      <c r="C70" s="105">
        <v>0.4166666666666667</v>
      </c>
      <c r="D70" s="18" t="s">
        <v>1162</v>
      </c>
      <c r="E70" s="103">
        <v>1.0</v>
      </c>
    </row>
    <row r="71">
      <c r="A71" s="103">
        <v>70.0</v>
      </c>
      <c r="B71" s="106">
        <v>45267.0</v>
      </c>
      <c r="C71" s="105">
        <v>0.4583333333333333</v>
      </c>
      <c r="D71" s="18" t="s">
        <v>1194</v>
      </c>
      <c r="E71" s="103">
        <v>1.0</v>
      </c>
    </row>
    <row r="72">
      <c r="A72" s="103">
        <v>71.0</v>
      </c>
      <c r="B72" s="106">
        <v>45050.0</v>
      </c>
      <c r="C72" s="105">
        <v>0.375</v>
      </c>
      <c r="D72" s="107" t="s">
        <v>127</v>
      </c>
      <c r="E72" s="103">
        <v>1.0</v>
      </c>
    </row>
    <row r="73">
      <c r="A73" s="103">
        <v>72.0</v>
      </c>
      <c r="B73" s="106">
        <v>45069.0</v>
      </c>
      <c r="C73" s="105">
        <v>0.5416666666666666</v>
      </c>
      <c r="D73" s="18" t="s">
        <v>1181</v>
      </c>
      <c r="E73" s="103">
        <v>1.0</v>
      </c>
    </row>
    <row r="74">
      <c r="A74" s="103">
        <v>73.0</v>
      </c>
      <c r="B74" s="106">
        <v>45055.0</v>
      </c>
      <c r="C74" s="105">
        <v>0.6458333333333334</v>
      </c>
      <c r="D74" s="18" t="s">
        <v>1166</v>
      </c>
      <c r="E74" s="103">
        <v>1.0</v>
      </c>
    </row>
    <row r="75">
      <c r="A75" s="103">
        <v>74.0</v>
      </c>
      <c r="B75" s="106">
        <v>45051.0</v>
      </c>
      <c r="C75" s="105">
        <v>0.4583333333333333</v>
      </c>
      <c r="D75" s="18" t="s">
        <v>1172</v>
      </c>
      <c r="E75" s="103">
        <v>1.0</v>
      </c>
    </row>
    <row r="76">
      <c r="A76" s="103">
        <v>75.0</v>
      </c>
      <c r="B76" s="106">
        <v>45203.0</v>
      </c>
      <c r="C76" s="105">
        <v>0.6666666666666666</v>
      </c>
      <c r="D76" s="18" t="s">
        <v>1175</v>
      </c>
      <c r="E76" s="103">
        <v>1.0</v>
      </c>
    </row>
    <row r="77">
      <c r="A77" s="103">
        <v>76.0</v>
      </c>
      <c r="B77" s="106">
        <v>45089.0</v>
      </c>
      <c r="C77" s="105">
        <v>0.4583333333333333</v>
      </c>
      <c r="D77" s="18" t="s">
        <v>1181</v>
      </c>
      <c r="E77" s="103">
        <v>1.0</v>
      </c>
    </row>
    <row r="78">
      <c r="A78" s="103">
        <v>77.0</v>
      </c>
      <c r="B78" s="106">
        <v>45262.0</v>
      </c>
      <c r="C78" s="105">
        <v>0.4583333333333333</v>
      </c>
      <c r="D78" s="18" t="s">
        <v>1162</v>
      </c>
      <c r="E78" s="103">
        <v>1.0</v>
      </c>
    </row>
    <row r="79">
      <c r="A79" s="103">
        <v>78.0</v>
      </c>
      <c r="B79" s="106">
        <v>45098.0</v>
      </c>
      <c r="C79" s="105">
        <v>0.625</v>
      </c>
      <c r="D79" s="18" t="s">
        <v>1158</v>
      </c>
      <c r="E79" s="103">
        <v>1.0</v>
      </c>
    </row>
    <row r="80">
      <c r="A80" s="103">
        <v>79.0</v>
      </c>
      <c r="B80" s="106">
        <v>45218.0</v>
      </c>
      <c r="C80" s="105">
        <v>0.5</v>
      </c>
      <c r="D80" s="18" t="s">
        <v>1184</v>
      </c>
      <c r="E80" s="103">
        <v>1.0</v>
      </c>
    </row>
    <row r="81">
      <c r="A81" s="103">
        <v>80.0</v>
      </c>
      <c r="B81" s="106">
        <v>45189.0</v>
      </c>
      <c r="C81" s="105">
        <v>0.6875</v>
      </c>
      <c r="D81" s="18" t="s">
        <v>1195</v>
      </c>
      <c r="E81" s="103">
        <v>1.0</v>
      </c>
    </row>
    <row r="82">
      <c r="A82" s="103">
        <v>81.0</v>
      </c>
      <c r="B82" s="106">
        <v>45080.0</v>
      </c>
      <c r="C82" s="105">
        <v>0.75</v>
      </c>
      <c r="D82" s="18" t="s">
        <v>1181</v>
      </c>
      <c r="E82" s="103">
        <v>1.0</v>
      </c>
    </row>
    <row r="83">
      <c r="A83" s="103">
        <v>82.0</v>
      </c>
      <c r="B83" s="106">
        <v>45198.0</v>
      </c>
      <c r="C83" s="105">
        <v>0.6875</v>
      </c>
      <c r="D83" s="108"/>
      <c r="E83" s="103">
        <v>1.0</v>
      </c>
    </row>
    <row r="84">
      <c r="A84" s="103">
        <v>83.0</v>
      </c>
      <c r="B84" s="106">
        <v>45193.0</v>
      </c>
      <c r="C84" s="105">
        <v>0.5833333333333334</v>
      </c>
      <c r="D84" s="18" t="s">
        <v>1162</v>
      </c>
      <c r="E84" s="103">
        <v>1.0</v>
      </c>
    </row>
    <row r="85">
      <c r="A85" s="103">
        <v>84.0</v>
      </c>
      <c r="B85" s="106">
        <v>45021.0</v>
      </c>
      <c r="C85" s="105">
        <v>0.375</v>
      </c>
      <c r="D85" s="18" t="s">
        <v>1159</v>
      </c>
      <c r="E85" s="103">
        <v>1.0</v>
      </c>
    </row>
    <row r="86">
      <c r="A86" s="103">
        <v>85.0</v>
      </c>
      <c r="B86" s="106">
        <v>45114.0</v>
      </c>
      <c r="C86" s="105">
        <v>0.4166666666666667</v>
      </c>
      <c r="D86" s="18" t="s">
        <v>1182</v>
      </c>
      <c r="E86" s="103">
        <v>1.0</v>
      </c>
    </row>
    <row r="87">
      <c r="A87" s="103">
        <v>86.0</v>
      </c>
      <c r="B87" s="106">
        <v>45096.0</v>
      </c>
      <c r="C87" s="105">
        <v>0.4166666666666667</v>
      </c>
      <c r="D87" s="18" t="s">
        <v>1196</v>
      </c>
      <c r="E87" s="103">
        <v>1.0</v>
      </c>
    </row>
    <row r="88">
      <c r="A88" s="103">
        <v>87.0</v>
      </c>
      <c r="B88" s="106">
        <v>45279.0</v>
      </c>
      <c r="C88" s="105">
        <v>0.4791666666666667</v>
      </c>
      <c r="D88" s="18" t="s">
        <v>1197</v>
      </c>
      <c r="E88" s="103">
        <v>1.0</v>
      </c>
    </row>
    <row r="89">
      <c r="A89" s="103">
        <v>88.0</v>
      </c>
      <c r="B89" s="106">
        <v>45257.0</v>
      </c>
      <c r="C89" s="105">
        <v>0.4166666666666667</v>
      </c>
      <c r="D89" s="18" t="s">
        <v>1158</v>
      </c>
      <c r="E89" s="103">
        <v>1.0</v>
      </c>
    </row>
    <row r="90">
      <c r="A90" s="103">
        <v>89.0</v>
      </c>
      <c r="B90" s="106">
        <v>45191.0</v>
      </c>
      <c r="C90" s="105">
        <v>0.5833333333333334</v>
      </c>
      <c r="D90" s="18" t="s">
        <v>1158</v>
      </c>
      <c r="E90" s="103">
        <v>1.0</v>
      </c>
    </row>
    <row r="91">
      <c r="A91" s="103">
        <v>90.0</v>
      </c>
      <c r="B91" s="106">
        <v>45269.0</v>
      </c>
      <c r="C91" s="105">
        <v>0.7291666666666666</v>
      </c>
      <c r="D91" s="18" t="s">
        <v>1198</v>
      </c>
      <c r="E91" s="103">
        <v>1.0</v>
      </c>
    </row>
    <row r="92">
      <c r="A92" s="103">
        <v>91.0</v>
      </c>
      <c r="B92" s="106">
        <v>45040.0</v>
      </c>
      <c r="C92" s="105">
        <v>0.7291666666666666</v>
      </c>
      <c r="D92" s="18" t="s">
        <v>1175</v>
      </c>
      <c r="E92" s="103">
        <v>1.0</v>
      </c>
    </row>
    <row r="93">
      <c r="A93" s="103">
        <v>92.0</v>
      </c>
      <c r="B93" s="106">
        <v>45227.0</v>
      </c>
      <c r="C93" s="105">
        <v>0.5625</v>
      </c>
      <c r="D93" s="18" t="s">
        <v>1166</v>
      </c>
      <c r="E93" s="103">
        <v>1.0</v>
      </c>
    </row>
    <row r="94">
      <c r="A94" s="103">
        <v>93.0</v>
      </c>
      <c r="B94" s="106">
        <v>44960.0</v>
      </c>
      <c r="C94" s="105">
        <v>0.6666666666666666</v>
      </c>
      <c r="D94" s="18" t="s">
        <v>1194</v>
      </c>
      <c r="E94" s="103">
        <v>1.0</v>
      </c>
    </row>
    <row r="95">
      <c r="A95" s="103">
        <v>94.0</v>
      </c>
      <c r="B95" s="106">
        <v>45074.0</v>
      </c>
      <c r="C95" s="105">
        <v>0.5833333333333334</v>
      </c>
      <c r="D95" s="18" t="s">
        <v>1191</v>
      </c>
      <c r="E95" s="103">
        <v>1.0</v>
      </c>
    </row>
    <row r="96">
      <c r="A96" s="103">
        <v>95.0</v>
      </c>
      <c r="B96" s="106">
        <v>45018.0</v>
      </c>
      <c r="C96" s="105">
        <v>0.5833333333333334</v>
      </c>
      <c r="D96" s="18" t="s">
        <v>1181</v>
      </c>
      <c r="E96" s="103">
        <v>1.0</v>
      </c>
    </row>
    <row r="97">
      <c r="A97" s="103">
        <v>96.0</v>
      </c>
      <c r="B97" s="106">
        <v>45049.0</v>
      </c>
      <c r="C97" s="105">
        <v>0.4166666666666667</v>
      </c>
      <c r="D97" s="18" t="s">
        <v>1199</v>
      </c>
      <c r="E97" s="103">
        <v>1.0</v>
      </c>
    </row>
    <row r="98">
      <c r="A98" s="103">
        <v>97.0</v>
      </c>
      <c r="B98" s="106">
        <v>45086.0</v>
      </c>
      <c r="C98" s="105">
        <v>0.6875</v>
      </c>
      <c r="D98" s="18" t="s">
        <v>1200</v>
      </c>
      <c r="E98" s="103">
        <v>1.0</v>
      </c>
    </row>
    <row r="99">
      <c r="A99" s="103">
        <v>98.0</v>
      </c>
      <c r="B99" s="106">
        <v>45161.0</v>
      </c>
      <c r="C99" s="105">
        <v>0.625</v>
      </c>
      <c r="D99" s="18" t="s">
        <v>1159</v>
      </c>
      <c r="E99" s="103">
        <v>1.0</v>
      </c>
    </row>
    <row r="100">
      <c r="A100" s="103">
        <v>99.0</v>
      </c>
      <c r="B100" s="106">
        <v>45045.0</v>
      </c>
      <c r="C100" s="105">
        <v>0.3958333333333333</v>
      </c>
      <c r="D100" s="107" t="s">
        <v>222</v>
      </c>
      <c r="E100" s="103">
        <v>1.0</v>
      </c>
    </row>
    <row r="101">
      <c r="A101" s="103">
        <v>100.0</v>
      </c>
      <c r="B101" s="106">
        <v>45115.0</v>
      </c>
      <c r="C101" s="105">
        <v>0.3958333333333333</v>
      </c>
      <c r="D101" s="18" t="s">
        <v>1159</v>
      </c>
      <c r="E101" s="103">
        <v>2.0</v>
      </c>
    </row>
    <row r="102">
      <c r="A102" s="103">
        <v>101.0</v>
      </c>
      <c r="B102" s="106">
        <v>45039.0</v>
      </c>
      <c r="C102" s="105">
        <v>0.5</v>
      </c>
      <c r="D102" s="18" t="s">
        <v>1182</v>
      </c>
      <c r="E102" s="103">
        <v>2.0</v>
      </c>
    </row>
    <row r="103">
      <c r="A103" s="103">
        <v>102.0</v>
      </c>
      <c r="B103" s="106">
        <v>45244.0</v>
      </c>
      <c r="C103" s="105">
        <v>0.5625</v>
      </c>
      <c r="D103" s="18" t="s">
        <v>1182</v>
      </c>
      <c r="E103" s="103">
        <v>2.0</v>
      </c>
    </row>
    <row r="104">
      <c r="A104" s="103">
        <v>103.0</v>
      </c>
      <c r="B104" s="106">
        <v>44956.0</v>
      </c>
      <c r="C104" s="105">
        <v>0.6666666666666666</v>
      </c>
      <c r="D104" s="18" t="s">
        <v>1182</v>
      </c>
      <c r="E104" s="103">
        <v>2.0</v>
      </c>
    </row>
    <row r="105">
      <c r="A105" s="103">
        <v>104.0</v>
      </c>
      <c r="B105" s="106">
        <v>45036.0</v>
      </c>
      <c r="C105" s="105">
        <v>0.4166666666666667</v>
      </c>
      <c r="D105" s="18" t="s">
        <v>1163</v>
      </c>
      <c r="E105" s="103">
        <v>2.0</v>
      </c>
    </row>
    <row r="106">
      <c r="A106" s="103">
        <v>105.0</v>
      </c>
      <c r="B106" s="106">
        <v>45024.0</v>
      </c>
      <c r="C106" s="105">
        <v>0.375</v>
      </c>
      <c r="D106" s="18" t="s">
        <v>1158</v>
      </c>
      <c r="E106" s="103">
        <v>2.0</v>
      </c>
    </row>
    <row r="107">
      <c r="A107" s="103">
        <v>106.0</v>
      </c>
      <c r="B107" s="106">
        <v>44962.0</v>
      </c>
      <c r="C107" s="105">
        <v>0.4166666666666667</v>
      </c>
      <c r="D107" s="18" t="s">
        <v>1194</v>
      </c>
      <c r="E107" s="103">
        <v>2.0</v>
      </c>
    </row>
    <row r="108">
      <c r="A108" s="103">
        <v>107.0</v>
      </c>
      <c r="B108" s="106">
        <v>45215.0</v>
      </c>
      <c r="C108" s="105">
        <v>0.7083333333333334</v>
      </c>
      <c r="D108" s="18" t="s">
        <v>1166</v>
      </c>
      <c r="E108" s="103">
        <v>2.0</v>
      </c>
    </row>
    <row r="109">
      <c r="A109" s="103">
        <v>108.0</v>
      </c>
      <c r="B109" s="106">
        <v>45132.0</v>
      </c>
      <c r="C109" s="105">
        <v>0.5</v>
      </c>
      <c r="D109" s="18" t="s">
        <v>1182</v>
      </c>
      <c r="E109" s="103">
        <v>2.0</v>
      </c>
    </row>
    <row r="110">
      <c r="A110" s="103">
        <v>109.0</v>
      </c>
      <c r="B110" s="106">
        <v>45095.0</v>
      </c>
      <c r="C110" s="105">
        <v>0.5625</v>
      </c>
      <c r="D110" s="18" t="s">
        <v>1166</v>
      </c>
      <c r="E110" s="103">
        <v>2.0</v>
      </c>
    </row>
    <row r="111">
      <c r="A111" s="103">
        <v>110.0</v>
      </c>
      <c r="B111" s="106">
        <v>45176.0</v>
      </c>
      <c r="C111" s="105">
        <v>0.5833333333333334</v>
      </c>
      <c r="D111" s="18" t="s">
        <v>1175</v>
      </c>
      <c r="E111" s="103">
        <v>2.0</v>
      </c>
    </row>
    <row r="112">
      <c r="A112" s="103">
        <v>111.0</v>
      </c>
      <c r="B112" s="106">
        <v>45068.0</v>
      </c>
      <c r="C112" s="105">
        <v>0.7083333333333334</v>
      </c>
      <c r="D112" s="18" t="s">
        <v>1172</v>
      </c>
      <c r="E112" s="103">
        <v>2.0</v>
      </c>
    </row>
    <row r="113">
      <c r="A113" s="103">
        <v>112.0</v>
      </c>
      <c r="B113" s="106">
        <v>45122.0</v>
      </c>
      <c r="C113" s="105">
        <v>0.6875</v>
      </c>
      <c r="D113" s="18" t="s">
        <v>1166</v>
      </c>
      <c r="E113" s="103">
        <v>2.0</v>
      </c>
    </row>
    <row r="114">
      <c r="A114" s="103">
        <v>113.0</v>
      </c>
      <c r="B114" s="106">
        <v>45124.0</v>
      </c>
      <c r="C114" s="105">
        <v>0.5</v>
      </c>
      <c r="D114" s="18" t="s">
        <v>1187</v>
      </c>
      <c r="E114" s="103">
        <v>2.0</v>
      </c>
    </row>
    <row r="115">
      <c r="A115" s="103">
        <v>114.0</v>
      </c>
      <c r="B115" s="106">
        <v>45241.0</v>
      </c>
      <c r="C115" s="105">
        <v>0.4166666666666667</v>
      </c>
      <c r="D115" s="18" t="s">
        <v>1162</v>
      </c>
      <c r="E115" s="103">
        <v>2.0</v>
      </c>
    </row>
    <row r="116">
      <c r="A116" s="103">
        <v>115.0</v>
      </c>
      <c r="B116" s="106">
        <v>45007.0</v>
      </c>
      <c r="C116" s="105">
        <v>0.3958333333333333</v>
      </c>
      <c r="D116" s="18" t="s">
        <v>1181</v>
      </c>
      <c r="E116" s="103">
        <v>2.0</v>
      </c>
    </row>
    <row r="117">
      <c r="A117" s="103">
        <v>116.0</v>
      </c>
      <c r="B117" s="106">
        <v>44987.0</v>
      </c>
      <c r="C117" s="105">
        <v>0.6041666666666666</v>
      </c>
      <c r="D117" s="18" t="s">
        <v>1166</v>
      </c>
      <c r="E117" s="103">
        <v>2.0</v>
      </c>
    </row>
    <row r="118">
      <c r="A118" s="103">
        <v>117.0</v>
      </c>
      <c r="B118" s="106">
        <v>45151.0</v>
      </c>
      <c r="C118" s="105">
        <v>0.6458333333333334</v>
      </c>
      <c r="D118" s="18" t="s">
        <v>1201</v>
      </c>
      <c r="E118" s="103">
        <v>2.0</v>
      </c>
    </row>
    <row r="119">
      <c r="A119" s="103">
        <v>118.0</v>
      </c>
      <c r="B119" s="106">
        <v>45071.0</v>
      </c>
      <c r="C119" s="105">
        <v>0.5833333333333334</v>
      </c>
      <c r="D119" s="18" t="s">
        <v>1173</v>
      </c>
      <c r="E119" s="103">
        <v>2.0</v>
      </c>
    </row>
    <row r="120">
      <c r="A120" s="103">
        <v>119.0</v>
      </c>
      <c r="B120" s="106">
        <v>45246.0</v>
      </c>
      <c r="C120" s="105">
        <v>0.4583333333333333</v>
      </c>
      <c r="D120" s="18" t="s">
        <v>1202</v>
      </c>
      <c r="E120" s="103">
        <v>2.0</v>
      </c>
    </row>
    <row r="121">
      <c r="A121" s="103">
        <v>120.0</v>
      </c>
      <c r="B121" s="106">
        <v>45247.0</v>
      </c>
      <c r="C121" s="105">
        <v>0.6666666666666666</v>
      </c>
      <c r="D121" s="18" t="s">
        <v>1175</v>
      </c>
      <c r="E121" s="103">
        <v>2.0</v>
      </c>
    </row>
    <row r="122">
      <c r="A122" s="103">
        <v>121.0</v>
      </c>
      <c r="B122" s="106">
        <v>45164.0</v>
      </c>
      <c r="C122" s="105">
        <v>0.625</v>
      </c>
      <c r="D122" s="18" t="s">
        <v>1166</v>
      </c>
      <c r="E122" s="103">
        <v>2.0</v>
      </c>
    </row>
    <row r="123">
      <c r="A123" s="103">
        <v>122.0</v>
      </c>
      <c r="B123" s="106">
        <v>45231.0</v>
      </c>
      <c r="C123" s="105">
        <v>0.6666666666666666</v>
      </c>
      <c r="D123" s="18" t="s">
        <v>1181</v>
      </c>
      <c r="E123" s="103">
        <v>2.0</v>
      </c>
    </row>
    <row r="124">
      <c r="A124" s="103">
        <v>123.0</v>
      </c>
      <c r="B124" s="106">
        <v>45253.0</v>
      </c>
      <c r="C124" s="105">
        <v>0.3958333333333333</v>
      </c>
      <c r="D124" s="18" t="s">
        <v>1163</v>
      </c>
      <c r="E124" s="103">
        <v>2.0</v>
      </c>
    </row>
    <row r="125">
      <c r="A125" s="103">
        <v>124.0</v>
      </c>
      <c r="B125" s="106">
        <v>45208.0</v>
      </c>
      <c r="C125" s="105">
        <v>0.4166666666666667</v>
      </c>
      <c r="D125" s="18" t="s">
        <v>1166</v>
      </c>
      <c r="E125" s="103">
        <v>2.0</v>
      </c>
    </row>
    <row r="126">
      <c r="A126" s="103">
        <v>125.0</v>
      </c>
      <c r="B126" s="106">
        <v>45156.0</v>
      </c>
      <c r="C126" s="105">
        <v>0.5833333333333334</v>
      </c>
      <c r="D126" s="18" t="s">
        <v>1182</v>
      </c>
      <c r="E126" s="103">
        <v>2.0</v>
      </c>
    </row>
    <row r="127">
      <c r="A127" s="103">
        <v>126.0</v>
      </c>
      <c r="B127" s="106">
        <v>44983.0</v>
      </c>
      <c r="C127" s="105">
        <v>0.5833333333333334</v>
      </c>
      <c r="D127" s="18" t="s">
        <v>1175</v>
      </c>
      <c r="E127" s="103">
        <v>2.0</v>
      </c>
    </row>
    <row r="128">
      <c r="A128" s="103">
        <v>127.0</v>
      </c>
      <c r="B128" s="106">
        <v>45015.0</v>
      </c>
      <c r="C128" s="105">
        <v>0.5833333333333334</v>
      </c>
      <c r="D128" s="18" t="s">
        <v>1158</v>
      </c>
      <c r="E128" s="103">
        <v>2.0</v>
      </c>
    </row>
    <row r="129">
      <c r="A129" s="103">
        <v>128.0</v>
      </c>
      <c r="B129" s="106">
        <v>44961.0</v>
      </c>
      <c r="C129" s="105">
        <v>0.6666666666666666</v>
      </c>
      <c r="D129" s="18" t="s">
        <v>1182</v>
      </c>
      <c r="E129" s="103">
        <v>2.0</v>
      </c>
    </row>
    <row r="130">
      <c r="A130" s="103">
        <v>129.0</v>
      </c>
      <c r="B130" s="106">
        <v>45010.0</v>
      </c>
      <c r="C130" s="105">
        <v>0.625</v>
      </c>
      <c r="D130" s="18" t="s">
        <v>1181</v>
      </c>
      <c r="E130" s="103">
        <v>2.0</v>
      </c>
    </row>
    <row r="131">
      <c r="A131" s="103">
        <v>130.0</v>
      </c>
      <c r="B131" s="106">
        <v>45194.0</v>
      </c>
      <c r="C131" s="105">
        <v>0.5</v>
      </c>
      <c r="D131" s="18" t="s">
        <v>1163</v>
      </c>
      <c r="E131" s="103">
        <v>2.0</v>
      </c>
    </row>
    <row r="132">
      <c r="A132" s="103">
        <v>131.0</v>
      </c>
      <c r="B132" s="106">
        <v>45006.0</v>
      </c>
      <c r="C132" s="105">
        <v>0.5</v>
      </c>
      <c r="D132" s="18" t="s">
        <v>1172</v>
      </c>
      <c r="E132" s="103">
        <v>2.0</v>
      </c>
    </row>
    <row r="133">
      <c r="A133" s="103">
        <v>132.0</v>
      </c>
      <c r="B133" s="106">
        <v>44936.0</v>
      </c>
      <c r="C133" s="105">
        <v>0.6041666666666666</v>
      </c>
      <c r="D133" s="18" t="s">
        <v>1166</v>
      </c>
      <c r="E133" s="103">
        <v>2.0</v>
      </c>
    </row>
    <row r="134">
      <c r="A134" s="103">
        <v>133.0</v>
      </c>
      <c r="B134" s="106">
        <v>45263.0</v>
      </c>
      <c r="C134" s="105">
        <v>0.4166666666666667</v>
      </c>
      <c r="D134" s="18" t="s">
        <v>1191</v>
      </c>
      <c r="E134" s="103">
        <v>2.0</v>
      </c>
    </row>
    <row r="135">
      <c r="A135" s="103">
        <v>134.0</v>
      </c>
      <c r="B135" s="106">
        <v>45286.0</v>
      </c>
      <c r="C135" s="105">
        <v>0.3958333333333333</v>
      </c>
      <c r="D135" s="18" t="s">
        <v>1162</v>
      </c>
      <c r="E135" s="103">
        <v>2.0</v>
      </c>
    </row>
    <row r="136">
      <c r="A136" s="103">
        <v>135.0</v>
      </c>
      <c r="B136" s="106">
        <v>45195.0</v>
      </c>
      <c r="C136" s="105">
        <v>0.3958333333333333</v>
      </c>
      <c r="D136" s="18" t="s">
        <v>1166</v>
      </c>
      <c r="E136" s="103">
        <v>2.0</v>
      </c>
    </row>
    <row r="137">
      <c r="A137" s="103">
        <v>136.0</v>
      </c>
      <c r="B137" s="106">
        <v>45112.0</v>
      </c>
      <c r="C137" s="105">
        <v>0.6666666666666666</v>
      </c>
      <c r="D137" s="18" t="s">
        <v>1193</v>
      </c>
      <c r="E137" s="103">
        <v>2.0</v>
      </c>
    </row>
    <row r="138">
      <c r="A138" s="103">
        <v>137.0</v>
      </c>
      <c r="B138" s="106">
        <v>45265.0</v>
      </c>
      <c r="C138" s="105">
        <v>0.6458333333333334</v>
      </c>
      <c r="D138" s="18" t="s">
        <v>1175</v>
      </c>
      <c r="E138" s="103">
        <v>2.0</v>
      </c>
    </row>
    <row r="139">
      <c r="A139" s="103">
        <v>138.0</v>
      </c>
      <c r="B139" s="106">
        <v>45278.0</v>
      </c>
      <c r="C139" s="105">
        <v>0.4166666666666667</v>
      </c>
      <c r="D139" s="18" t="s">
        <v>1187</v>
      </c>
      <c r="E139" s="103">
        <v>2.0</v>
      </c>
    </row>
    <row r="140">
      <c r="A140" s="103">
        <v>139.0</v>
      </c>
      <c r="B140" s="106">
        <v>45017.0</v>
      </c>
      <c r="C140" s="105">
        <v>0.3958333333333333</v>
      </c>
      <c r="D140" s="18" t="s">
        <v>1203</v>
      </c>
      <c r="E140" s="103">
        <v>2.0</v>
      </c>
    </row>
    <row r="141">
      <c r="A141" s="103">
        <v>140.0</v>
      </c>
      <c r="B141" s="106">
        <v>45200.0</v>
      </c>
      <c r="C141" s="105">
        <v>0.5625</v>
      </c>
      <c r="D141" s="18" t="s">
        <v>1158</v>
      </c>
      <c r="E141" s="103">
        <v>2.0</v>
      </c>
    </row>
    <row r="142">
      <c r="A142" s="103">
        <v>141.0</v>
      </c>
      <c r="B142" s="106">
        <v>45228.0</v>
      </c>
      <c r="C142" s="105">
        <v>0.5</v>
      </c>
      <c r="D142" s="18" t="s">
        <v>1187</v>
      </c>
      <c r="E142" s="103">
        <v>2.0</v>
      </c>
    </row>
    <row r="143">
      <c r="A143" s="103">
        <v>142.0</v>
      </c>
      <c r="B143" s="106">
        <v>45171.0</v>
      </c>
      <c r="C143" s="105">
        <v>0.5833333333333334</v>
      </c>
      <c r="D143" s="18" t="s">
        <v>1175</v>
      </c>
      <c r="E143" s="103">
        <v>2.0</v>
      </c>
    </row>
    <row r="144">
      <c r="A144" s="103">
        <v>143.0</v>
      </c>
      <c r="B144" s="106">
        <v>45222.0</v>
      </c>
      <c r="C144" s="105">
        <v>0.6666666666666666</v>
      </c>
      <c r="D144" s="18" t="s">
        <v>1162</v>
      </c>
      <c r="E144" s="103">
        <v>2.0</v>
      </c>
    </row>
    <row r="145">
      <c r="A145" s="103">
        <v>144.0</v>
      </c>
      <c r="B145" s="106">
        <v>45062.0</v>
      </c>
      <c r="C145" s="105">
        <v>0.5833333333333334</v>
      </c>
      <c r="D145" s="18" t="s">
        <v>1196</v>
      </c>
      <c r="E145" s="103">
        <v>2.0</v>
      </c>
    </row>
    <row r="146">
      <c r="A146" s="103">
        <v>145.0</v>
      </c>
      <c r="B146" s="106">
        <v>45190.0</v>
      </c>
      <c r="C146" s="105">
        <v>0.5625</v>
      </c>
      <c r="D146" s="18" t="s">
        <v>1166</v>
      </c>
      <c r="E146" s="103">
        <v>2.0</v>
      </c>
    </row>
    <row r="147">
      <c r="A147" s="103">
        <v>146.0</v>
      </c>
      <c r="B147" s="106">
        <v>45012.0</v>
      </c>
      <c r="C147" s="105">
        <v>0.4791666666666667</v>
      </c>
      <c r="D147" s="18" t="s">
        <v>1175</v>
      </c>
      <c r="E147" s="103">
        <v>2.0</v>
      </c>
    </row>
    <row r="148">
      <c r="A148" s="103">
        <v>147.0</v>
      </c>
      <c r="B148" s="106">
        <v>45108.0</v>
      </c>
      <c r="C148" s="105">
        <v>0.5833333333333334</v>
      </c>
      <c r="D148" s="18" t="s">
        <v>1172</v>
      </c>
      <c r="E148" s="103">
        <v>2.0</v>
      </c>
    </row>
    <row r="149">
      <c r="A149" s="103">
        <v>148.0</v>
      </c>
      <c r="B149" s="106">
        <v>45260.0</v>
      </c>
      <c r="C149" s="105">
        <v>0.4166666666666667</v>
      </c>
      <c r="D149" s="18" t="s">
        <v>1193</v>
      </c>
      <c r="E149" s="103">
        <v>2.0</v>
      </c>
    </row>
    <row r="150">
      <c r="A150" s="103">
        <v>149.0</v>
      </c>
      <c r="B150" s="106">
        <v>45252.0</v>
      </c>
      <c r="C150" s="105">
        <v>0.5416666666666666</v>
      </c>
      <c r="D150" s="18" t="s">
        <v>1191</v>
      </c>
      <c r="E150" s="103">
        <v>2.0</v>
      </c>
    </row>
    <row r="151">
      <c r="A151" s="103">
        <v>150.0</v>
      </c>
      <c r="B151" s="106">
        <v>45233.0</v>
      </c>
      <c r="C151" s="105">
        <v>0.4166666666666667</v>
      </c>
      <c r="D151" s="18" t="s">
        <v>1158</v>
      </c>
      <c r="E151" s="103">
        <v>2.0</v>
      </c>
    </row>
    <row r="152">
      <c r="A152" s="103">
        <v>151.0</v>
      </c>
      <c r="B152" s="106">
        <v>45181.0</v>
      </c>
      <c r="C152" s="105">
        <v>0.5833333333333334</v>
      </c>
      <c r="D152" s="18" t="s">
        <v>1175</v>
      </c>
      <c r="E152" s="103">
        <v>2.0</v>
      </c>
    </row>
    <row r="153">
      <c r="A153" s="103">
        <v>152.0</v>
      </c>
      <c r="B153" s="106">
        <v>44933.0</v>
      </c>
      <c r="C153" s="105">
        <v>0.5625</v>
      </c>
      <c r="D153" s="18" t="s">
        <v>1204</v>
      </c>
      <c r="E153" s="103">
        <v>2.0</v>
      </c>
    </row>
    <row r="154">
      <c r="A154" s="103">
        <v>153.0</v>
      </c>
      <c r="B154" s="106">
        <v>44984.0</v>
      </c>
      <c r="C154" s="105">
        <v>0.3958333333333333</v>
      </c>
      <c r="D154" s="18" t="s">
        <v>1205</v>
      </c>
      <c r="E154" s="103">
        <v>2.0</v>
      </c>
    </row>
    <row r="155">
      <c r="A155" s="103">
        <v>154.0</v>
      </c>
      <c r="B155" s="106">
        <v>44950.0</v>
      </c>
      <c r="C155" s="105">
        <v>0.75</v>
      </c>
      <c r="D155" s="18" t="s">
        <v>1206</v>
      </c>
      <c r="E155" s="103">
        <v>2.0</v>
      </c>
    </row>
    <row r="156">
      <c r="A156" s="103">
        <v>155.0</v>
      </c>
      <c r="B156" s="106">
        <v>45182.0</v>
      </c>
      <c r="C156" s="105">
        <v>0.4166666666666667</v>
      </c>
      <c r="D156" s="18" t="s">
        <v>1207</v>
      </c>
      <c r="E156" s="103">
        <v>2.0</v>
      </c>
    </row>
    <row r="157">
      <c r="A157" s="103">
        <v>156.0</v>
      </c>
      <c r="B157" s="106">
        <v>45000.0</v>
      </c>
      <c r="C157" s="105">
        <v>0.5833333333333334</v>
      </c>
      <c r="D157" s="107" t="s">
        <v>222</v>
      </c>
      <c r="E157" s="103">
        <v>2.0</v>
      </c>
    </row>
    <row r="158">
      <c r="A158" s="103">
        <v>157.0</v>
      </c>
      <c r="B158" s="106">
        <v>45141.0</v>
      </c>
      <c r="C158" s="105">
        <v>0.4166666666666667</v>
      </c>
      <c r="D158" s="18" t="s">
        <v>1159</v>
      </c>
      <c r="E158" s="103">
        <v>2.0</v>
      </c>
    </row>
    <row r="159">
      <c r="A159" s="103">
        <v>158.0</v>
      </c>
      <c r="B159" s="106">
        <v>45210.0</v>
      </c>
      <c r="C159" s="105">
        <v>0.5</v>
      </c>
      <c r="D159" s="18" t="s">
        <v>1166</v>
      </c>
      <c r="E159" s="103">
        <v>2.0</v>
      </c>
    </row>
    <row r="160">
      <c r="A160" s="103">
        <v>159.0</v>
      </c>
      <c r="B160" s="106">
        <v>45144.0</v>
      </c>
      <c r="C160" s="105">
        <v>0.4166666666666667</v>
      </c>
      <c r="D160" s="18" t="s">
        <v>1187</v>
      </c>
      <c r="E160" s="103">
        <v>2.0</v>
      </c>
    </row>
    <row r="161">
      <c r="A161" s="103">
        <v>160.0</v>
      </c>
      <c r="B161" s="106">
        <v>45120.0</v>
      </c>
      <c r="C161" s="105">
        <v>0.6041666666666666</v>
      </c>
      <c r="D161" s="18" t="s">
        <v>1181</v>
      </c>
      <c r="E161" s="103">
        <v>2.0</v>
      </c>
    </row>
    <row r="162">
      <c r="A162" s="103">
        <v>161.0</v>
      </c>
      <c r="B162" s="106">
        <v>45075.0</v>
      </c>
      <c r="C162" s="105">
        <v>0.5</v>
      </c>
      <c r="D162" s="107" t="s">
        <v>266</v>
      </c>
      <c r="E162" s="103">
        <v>2.0</v>
      </c>
    </row>
    <row r="163">
      <c r="A163" s="103">
        <v>162.0</v>
      </c>
      <c r="B163" s="106">
        <v>45213.0</v>
      </c>
      <c r="C163" s="105">
        <v>0.5833333333333334</v>
      </c>
      <c r="D163" s="13" t="s">
        <v>1208</v>
      </c>
      <c r="E163" s="103">
        <v>2.0</v>
      </c>
    </row>
    <row r="164">
      <c r="A164" s="103">
        <v>163.0</v>
      </c>
      <c r="B164" s="106">
        <v>45282.0</v>
      </c>
      <c r="C164" s="105">
        <v>0.7083333333333334</v>
      </c>
      <c r="D164" s="18" t="s">
        <v>1209</v>
      </c>
      <c r="E164" s="103">
        <v>2.0</v>
      </c>
    </row>
    <row r="165">
      <c r="A165" s="103">
        <v>164.0</v>
      </c>
      <c r="B165" s="106">
        <v>44930.0</v>
      </c>
      <c r="C165" s="105">
        <v>0.4166666666666667</v>
      </c>
      <c r="D165" s="18" t="s">
        <v>1194</v>
      </c>
      <c r="E165" s="103">
        <v>2.0</v>
      </c>
    </row>
    <row r="166">
      <c r="A166" s="103">
        <v>165.0</v>
      </c>
      <c r="B166" s="106">
        <v>45152.0</v>
      </c>
      <c r="C166" s="105">
        <v>0.4166666666666667</v>
      </c>
      <c r="D166" s="18" t="s">
        <v>1181</v>
      </c>
      <c r="E166" s="103">
        <v>2.0</v>
      </c>
    </row>
    <row r="167">
      <c r="A167" s="103">
        <v>166.0</v>
      </c>
      <c r="B167" s="106">
        <v>44996.0</v>
      </c>
      <c r="C167" s="105">
        <v>0.6666666666666666</v>
      </c>
      <c r="D167" s="18" t="s">
        <v>1210</v>
      </c>
      <c r="E167" s="103">
        <v>2.0</v>
      </c>
    </row>
    <row r="168">
      <c r="A168" s="103">
        <v>167.0</v>
      </c>
      <c r="B168" s="106">
        <v>44934.0</v>
      </c>
      <c r="C168" s="105">
        <v>0.4791666666666667</v>
      </c>
      <c r="D168" s="18" t="s">
        <v>1211</v>
      </c>
      <c r="E168" s="103">
        <v>2.0</v>
      </c>
    </row>
    <row r="169">
      <c r="A169" s="103">
        <v>168.0</v>
      </c>
      <c r="B169" s="106">
        <v>45281.0</v>
      </c>
      <c r="C169" s="105">
        <v>0.3958333333333333</v>
      </c>
      <c r="D169" s="18" t="s">
        <v>1172</v>
      </c>
      <c r="E169" s="103">
        <v>2.0</v>
      </c>
    </row>
    <row r="170">
      <c r="A170" s="103">
        <v>169.0</v>
      </c>
      <c r="B170" s="106">
        <v>45116.0</v>
      </c>
      <c r="C170" s="105">
        <v>0.7083333333333334</v>
      </c>
      <c r="D170" s="18" t="s">
        <v>1172</v>
      </c>
      <c r="E170" s="103">
        <v>2.0</v>
      </c>
    </row>
    <row r="171">
      <c r="A171" s="103">
        <v>170.0</v>
      </c>
      <c r="B171" s="106">
        <v>45288.0</v>
      </c>
      <c r="C171" s="105">
        <v>0.5833333333333334</v>
      </c>
      <c r="D171" s="18" t="s">
        <v>1181</v>
      </c>
      <c r="E171" s="103">
        <v>2.0</v>
      </c>
    </row>
    <row r="172">
      <c r="A172" s="103">
        <v>171.0</v>
      </c>
      <c r="B172" s="106">
        <v>45192.0</v>
      </c>
      <c r="C172" s="105">
        <v>0.5208333333333334</v>
      </c>
      <c r="D172" s="18" t="s">
        <v>1181</v>
      </c>
      <c r="E172" s="103">
        <v>2.0</v>
      </c>
    </row>
    <row r="173">
      <c r="A173" s="103">
        <v>172.0</v>
      </c>
      <c r="B173" s="106">
        <v>45074.0</v>
      </c>
      <c r="C173" s="105">
        <v>0.625</v>
      </c>
      <c r="D173" s="18" t="s">
        <v>1159</v>
      </c>
      <c r="E173" s="103">
        <v>2.0</v>
      </c>
    </row>
    <row r="174">
      <c r="A174" s="103">
        <v>173.0</v>
      </c>
      <c r="B174" s="106">
        <v>45093.0</v>
      </c>
      <c r="C174" s="105">
        <v>0.4583333333333333</v>
      </c>
      <c r="D174" s="18" t="s">
        <v>1212</v>
      </c>
      <c r="E174" s="103">
        <v>2.0</v>
      </c>
    </row>
    <row r="175">
      <c r="A175" s="103">
        <v>174.0</v>
      </c>
      <c r="B175" s="106">
        <v>45110.0</v>
      </c>
      <c r="C175" s="105">
        <v>0.5625</v>
      </c>
      <c r="D175" s="18" t="s">
        <v>1213</v>
      </c>
      <c r="E175" s="103">
        <v>2.0</v>
      </c>
    </row>
    <row r="176">
      <c r="A176" s="103">
        <v>175.0</v>
      </c>
      <c r="B176" s="106">
        <v>45044.0</v>
      </c>
      <c r="C176" s="105">
        <v>0.4583333333333333</v>
      </c>
      <c r="D176" s="18" t="s">
        <v>142</v>
      </c>
      <c r="E176" s="103">
        <v>2.0</v>
      </c>
    </row>
    <row r="177">
      <c r="A177" s="103">
        <v>176.0</v>
      </c>
      <c r="B177" s="106">
        <v>45083.0</v>
      </c>
      <c r="C177" s="105">
        <v>0.6041666666666666</v>
      </c>
      <c r="D177" s="18" t="s">
        <v>1181</v>
      </c>
      <c r="E177" s="103">
        <v>2.0</v>
      </c>
    </row>
    <row r="178">
      <c r="A178" s="103">
        <v>177.0</v>
      </c>
      <c r="B178" s="106">
        <v>45283.0</v>
      </c>
      <c r="C178" s="105">
        <v>0.5833333333333334</v>
      </c>
      <c r="D178" s="18" t="s">
        <v>1166</v>
      </c>
      <c r="E178" s="103">
        <v>2.0</v>
      </c>
    </row>
    <row r="179">
      <c r="A179" s="103">
        <v>178.0</v>
      </c>
      <c r="B179" s="106">
        <v>45025.0</v>
      </c>
      <c r="C179" s="105">
        <v>0.5416666666666666</v>
      </c>
      <c r="D179" s="18" t="s">
        <v>1166</v>
      </c>
      <c r="E179" s="103">
        <v>2.0</v>
      </c>
    </row>
    <row r="180">
      <c r="A180" s="103">
        <v>179.0</v>
      </c>
      <c r="B180" s="106">
        <v>45284.0</v>
      </c>
      <c r="C180" s="105">
        <v>0.625</v>
      </c>
      <c r="D180" s="18" t="s">
        <v>1159</v>
      </c>
      <c r="E180" s="103">
        <v>2.0</v>
      </c>
    </row>
    <row r="181">
      <c r="A181" s="103">
        <v>180.0</v>
      </c>
      <c r="B181" s="106">
        <v>45174.0</v>
      </c>
      <c r="C181" s="105">
        <v>0.5</v>
      </c>
      <c r="D181" s="18" t="s">
        <v>1214</v>
      </c>
      <c r="E181" s="103">
        <v>2.0</v>
      </c>
    </row>
    <row r="182">
      <c r="A182" s="103">
        <v>181.0</v>
      </c>
      <c r="B182" s="106">
        <v>45137.0</v>
      </c>
      <c r="C182" s="105">
        <v>0.4166666666666667</v>
      </c>
      <c r="D182" s="18" t="s">
        <v>1187</v>
      </c>
      <c r="E182" s="103">
        <v>2.0</v>
      </c>
    </row>
    <row r="183">
      <c r="A183" s="103">
        <v>182.0</v>
      </c>
      <c r="B183" s="106">
        <v>45100.0</v>
      </c>
      <c r="C183" s="105">
        <v>0.625</v>
      </c>
      <c r="D183" s="18" t="s">
        <v>1163</v>
      </c>
      <c r="E183" s="103">
        <v>2.0</v>
      </c>
    </row>
    <row r="184">
      <c r="A184" s="103">
        <v>183.0</v>
      </c>
      <c r="B184" s="106">
        <v>45223.0</v>
      </c>
      <c r="C184" s="105">
        <v>0.7291666666666666</v>
      </c>
      <c r="D184" s="18" t="s">
        <v>1215</v>
      </c>
      <c r="E184" s="103">
        <v>2.0</v>
      </c>
    </row>
    <row r="185">
      <c r="A185" s="103">
        <v>184.0</v>
      </c>
      <c r="B185" s="106">
        <v>45130.0</v>
      </c>
      <c r="C185" s="105">
        <v>0.3958333333333333</v>
      </c>
      <c r="D185" s="18" t="s">
        <v>1166</v>
      </c>
      <c r="E185" s="103">
        <v>2.0</v>
      </c>
    </row>
    <row r="186">
      <c r="A186" s="103">
        <v>185.0</v>
      </c>
      <c r="B186" s="106">
        <v>44945.0</v>
      </c>
      <c r="C186" s="105">
        <v>0.5</v>
      </c>
      <c r="D186" s="18" t="s">
        <v>1187</v>
      </c>
      <c r="E186" s="103">
        <v>2.0</v>
      </c>
    </row>
    <row r="187">
      <c r="A187" s="103">
        <v>186.0</v>
      </c>
      <c r="B187" s="106">
        <v>45149.0</v>
      </c>
      <c r="C187" s="105">
        <v>0.625</v>
      </c>
      <c r="D187" s="18" t="s">
        <v>1181</v>
      </c>
      <c r="E187" s="103">
        <v>2.0</v>
      </c>
    </row>
    <row r="188">
      <c r="A188" s="103">
        <v>187.0</v>
      </c>
      <c r="B188" s="106">
        <v>45235.0</v>
      </c>
      <c r="C188" s="105">
        <v>0.5625</v>
      </c>
      <c r="D188" s="18" t="s">
        <v>1196</v>
      </c>
      <c r="E188" s="103">
        <v>2.0</v>
      </c>
    </row>
    <row r="189">
      <c r="A189" s="103">
        <v>188.0</v>
      </c>
      <c r="B189" s="109">
        <v>45146.0</v>
      </c>
      <c r="C189" s="105">
        <v>0.5833333333333334</v>
      </c>
      <c r="D189" s="18" t="s">
        <v>1159</v>
      </c>
      <c r="E189" s="103">
        <v>2.0</v>
      </c>
      <c r="G189" s="110"/>
    </row>
    <row r="190">
      <c r="A190" s="103">
        <v>189.0</v>
      </c>
      <c r="B190" s="109">
        <v>45173.0</v>
      </c>
      <c r="C190" s="105">
        <v>0.5833333333333334</v>
      </c>
      <c r="D190" s="18" t="s">
        <v>1159</v>
      </c>
      <c r="E190" s="103">
        <v>2.0</v>
      </c>
      <c r="G190" s="110"/>
    </row>
    <row r="191">
      <c r="A191" s="103">
        <v>190.0</v>
      </c>
      <c r="B191" s="109">
        <v>45209.0</v>
      </c>
      <c r="C191" s="105">
        <v>0.7083333333333334</v>
      </c>
      <c r="D191" s="18" t="s">
        <v>1216</v>
      </c>
      <c r="E191" s="103">
        <v>2.0</v>
      </c>
      <c r="G191" s="110"/>
    </row>
    <row r="192">
      <c r="A192" s="103">
        <v>191.0</v>
      </c>
      <c r="B192" s="109">
        <v>45268.0</v>
      </c>
      <c r="C192" s="105">
        <v>0.5833333333333334</v>
      </c>
      <c r="D192" s="18" t="s">
        <v>1159</v>
      </c>
      <c r="E192" s="103">
        <v>2.0</v>
      </c>
      <c r="G192" s="110"/>
    </row>
    <row r="193">
      <c r="A193" s="103">
        <v>192.0</v>
      </c>
      <c r="B193" s="109">
        <v>45270.0</v>
      </c>
      <c r="C193" s="105">
        <v>0.375</v>
      </c>
      <c r="D193" s="18" t="s">
        <v>1187</v>
      </c>
      <c r="E193" s="103">
        <v>2.0</v>
      </c>
      <c r="G193" s="110"/>
    </row>
    <row r="194">
      <c r="A194" s="103">
        <v>193.0</v>
      </c>
      <c r="B194" s="109">
        <v>44952.0</v>
      </c>
      <c r="C194" s="105">
        <v>0.4791666666666667</v>
      </c>
      <c r="D194" s="18" t="s">
        <v>1166</v>
      </c>
      <c r="E194" s="103">
        <v>2.0</v>
      </c>
      <c r="G194" s="110"/>
    </row>
    <row r="195">
      <c r="A195" s="103">
        <v>194.0</v>
      </c>
      <c r="B195" s="109">
        <v>45046.0</v>
      </c>
      <c r="C195" s="105">
        <v>0.75</v>
      </c>
      <c r="D195" s="18" t="s">
        <v>1166</v>
      </c>
      <c r="E195" s="103">
        <v>2.0</v>
      </c>
      <c r="G195" s="110"/>
    </row>
    <row r="196">
      <c r="A196" s="103">
        <v>195.0</v>
      </c>
      <c r="B196" s="109">
        <v>44974.0</v>
      </c>
      <c r="C196" s="105">
        <v>0.6458333333333334</v>
      </c>
      <c r="D196" s="18" t="s">
        <v>1181</v>
      </c>
      <c r="E196" s="103">
        <v>2.0</v>
      </c>
      <c r="G196" s="110"/>
    </row>
    <row r="197">
      <c r="A197" s="103">
        <v>196.0</v>
      </c>
      <c r="B197" s="109">
        <v>45185.0</v>
      </c>
      <c r="C197" s="105">
        <v>0.5208333333333334</v>
      </c>
      <c r="D197" s="18" t="s">
        <v>1217</v>
      </c>
      <c r="E197" s="103">
        <v>2.0</v>
      </c>
      <c r="G197" s="110"/>
    </row>
    <row r="198">
      <c r="A198" s="103">
        <v>197.0</v>
      </c>
      <c r="B198" s="109">
        <v>45107.0</v>
      </c>
      <c r="C198" s="105">
        <v>0.5416666666666666</v>
      </c>
      <c r="D198" s="18" t="s">
        <v>1205</v>
      </c>
      <c r="E198" s="103">
        <v>2.0</v>
      </c>
      <c r="G198" s="110"/>
    </row>
    <row r="199">
      <c r="A199" s="103">
        <v>198.0</v>
      </c>
      <c r="B199" s="109">
        <v>45175.0</v>
      </c>
      <c r="C199" s="105">
        <v>0.5208333333333334</v>
      </c>
      <c r="D199" s="18" t="s">
        <v>1218</v>
      </c>
      <c r="E199" s="103">
        <v>2.0</v>
      </c>
      <c r="G199" s="110"/>
    </row>
    <row r="200">
      <c r="A200" s="103">
        <v>199.0</v>
      </c>
      <c r="B200" s="109">
        <v>45261.0</v>
      </c>
      <c r="C200" s="105">
        <v>0.4583333333333333</v>
      </c>
      <c r="D200" s="18" t="s">
        <v>1162</v>
      </c>
      <c r="E200" s="103">
        <v>2.0</v>
      </c>
      <c r="G200" s="110"/>
    </row>
    <row r="201">
      <c r="A201" s="103">
        <v>200.0</v>
      </c>
      <c r="B201" s="109">
        <v>45161.0</v>
      </c>
      <c r="C201" s="105">
        <v>0.5</v>
      </c>
      <c r="D201" s="18" t="s">
        <v>1158</v>
      </c>
      <c r="E201" s="103">
        <v>2.0</v>
      </c>
      <c r="G201" s="110"/>
    </row>
    <row r="202">
      <c r="A202" s="2"/>
      <c r="B202" s="111"/>
      <c r="C202" s="2"/>
      <c r="D202" s="2"/>
      <c r="E202" s="2"/>
    </row>
    <row r="203">
      <c r="A203" s="2"/>
      <c r="B203" s="112"/>
      <c r="C203" s="2"/>
      <c r="D203" s="2"/>
      <c r="E203" s="2"/>
    </row>
    <row r="204">
      <c r="A204" s="2"/>
      <c r="B204" s="111"/>
      <c r="C204" s="2"/>
      <c r="D204" s="2"/>
      <c r="E204" s="2"/>
    </row>
    <row r="205">
      <c r="A205" s="2"/>
      <c r="B205" s="111"/>
      <c r="C205" s="2"/>
      <c r="D205" s="2"/>
      <c r="E205" s="2"/>
    </row>
    <row r="206">
      <c r="A206" s="2"/>
      <c r="B206" s="111"/>
      <c r="C206" s="2"/>
      <c r="D206" s="2"/>
      <c r="E206" s="2"/>
    </row>
    <row r="207">
      <c r="A207" s="2"/>
      <c r="B207" s="111"/>
      <c r="C207" s="2"/>
      <c r="D207" s="2"/>
      <c r="E207" s="2"/>
    </row>
    <row r="208">
      <c r="A208" s="2"/>
      <c r="B208" s="111"/>
      <c r="C208" s="2"/>
      <c r="D208" s="2"/>
      <c r="E208" s="2"/>
    </row>
    <row r="209">
      <c r="A209" s="2"/>
      <c r="B209" s="111"/>
      <c r="C209" s="2"/>
      <c r="D209" s="2"/>
      <c r="E209" s="2"/>
    </row>
    <row r="210">
      <c r="A210" s="2"/>
      <c r="B210" s="111"/>
      <c r="C210" s="2"/>
      <c r="D210" s="2"/>
      <c r="E210" s="2"/>
    </row>
    <row r="211">
      <c r="A211" s="2"/>
      <c r="B211" s="111"/>
      <c r="C211" s="2"/>
      <c r="D211" s="2"/>
      <c r="E211" s="2"/>
    </row>
    <row r="212">
      <c r="A212" s="2"/>
      <c r="B212" s="111"/>
      <c r="C212" s="2"/>
      <c r="D212" s="2"/>
      <c r="E212" s="2"/>
    </row>
    <row r="213">
      <c r="A213" s="2"/>
      <c r="B213" s="111"/>
      <c r="C213" s="2"/>
      <c r="D213" s="2"/>
      <c r="E213" s="2"/>
    </row>
    <row r="214">
      <c r="A214" s="2"/>
      <c r="B214" s="111"/>
      <c r="C214" s="2"/>
      <c r="D214" s="2"/>
      <c r="E214" s="2"/>
    </row>
    <row r="215">
      <c r="A215" s="2"/>
      <c r="B215" s="111"/>
      <c r="C215" s="2"/>
      <c r="D215" s="2"/>
      <c r="E215" s="2"/>
    </row>
    <row r="216">
      <c r="A216" s="2"/>
      <c r="B216" s="111"/>
      <c r="C216" s="2"/>
      <c r="D216" s="2"/>
      <c r="E216" s="2"/>
    </row>
    <row r="217">
      <c r="A217" s="2"/>
      <c r="B217" s="111"/>
      <c r="C217" s="2"/>
      <c r="D217" s="2"/>
      <c r="E217" s="2"/>
    </row>
    <row r="218">
      <c r="A218" s="2"/>
      <c r="B218" s="111"/>
      <c r="C218" s="2"/>
      <c r="D218" s="2"/>
      <c r="E218" s="2"/>
    </row>
    <row r="219">
      <c r="A219" s="2"/>
      <c r="B219" s="111"/>
      <c r="C219" s="2"/>
      <c r="D219" s="2"/>
      <c r="E219" s="2"/>
    </row>
    <row r="220">
      <c r="A220" s="2"/>
      <c r="B220" s="111"/>
      <c r="C220" s="2"/>
      <c r="D220" s="2"/>
      <c r="E220" s="2"/>
    </row>
    <row r="221">
      <c r="A221" s="2"/>
      <c r="B221" s="111"/>
      <c r="C221" s="2"/>
      <c r="D221" s="2"/>
      <c r="E221" s="2"/>
    </row>
    <row r="222">
      <c r="A222" s="2"/>
      <c r="B222" s="111"/>
      <c r="C222" s="2"/>
      <c r="D222" s="2"/>
      <c r="E222" s="2"/>
    </row>
    <row r="223">
      <c r="A223" s="2"/>
      <c r="B223" s="111"/>
      <c r="C223" s="2"/>
      <c r="D223" s="2"/>
      <c r="E223" s="2"/>
    </row>
    <row r="224">
      <c r="A224" s="2"/>
      <c r="B224" s="111"/>
      <c r="C224" s="2"/>
      <c r="D224" s="2"/>
      <c r="E224" s="2"/>
    </row>
    <row r="225">
      <c r="A225" s="2"/>
      <c r="B225" s="111"/>
      <c r="C225" s="2"/>
      <c r="D225" s="2"/>
      <c r="E225" s="2"/>
    </row>
    <row r="226">
      <c r="A226" s="2"/>
      <c r="B226" s="111"/>
      <c r="C226" s="2"/>
      <c r="D226" s="2"/>
      <c r="E226" s="2"/>
    </row>
    <row r="227">
      <c r="A227" s="2"/>
      <c r="B227" s="111"/>
      <c r="C227" s="2"/>
      <c r="D227" s="2"/>
      <c r="E227" s="2"/>
    </row>
    <row r="228">
      <c r="A228" s="2"/>
      <c r="B228" s="111"/>
      <c r="C228" s="2"/>
      <c r="D228" s="2"/>
      <c r="E228" s="2"/>
    </row>
    <row r="229">
      <c r="A229" s="2"/>
      <c r="B229" s="111"/>
      <c r="C229" s="2"/>
      <c r="D229" s="2"/>
      <c r="E229" s="2"/>
    </row>
    <row r="230">
      <c r="A230" s="2"/>
      <c r="B230" s="111"/>
      <c r="C230" s="2"/>
      <c r="D230" s="2"/>
      <c r="E230" s="2"/>
    </row>
    <row r="231">
      <c r="A231" s="2"/>
      <c r="B231" s="111"/>
      <c r="C231" s="2"/>
      <c r="D231" s="2"/>
      <c r="E231" s="2"/>
    </row>
    <row r="232">
      <c r="A232" s="2"/>
      <c r="B232" s="111"/>
      <c r="C232" s="2"/>
      <c r="D232" s="2"/>
      <c r="E232" s="2"/>
    </row>
    <row r="233">
      <c r="A233" s="2"/>
      <c r="B233" s="111"/>
      <c r="C233" s="2"/>
      <c r="D233" s="2"/>
      <c r="E233" s="2"/>
    </row>
    <row r="234">
      <c r="A234" s="2"/>
      <c r="B234" s="111"/>
      <c r="C234" s="2"/>
      <c r="D234" s="2"/>
      <c r="E234" s="2"/>
    </row>
    <row r="235">
      <c r="A235" s="2"/>
      <c r="B235" s="111"/>
      <c r="C235" s="2"/>
      <c r="D235" s="2"/>
      <c r="E235" s="2"/>
    </row>
    <row r="236">
      <c r="A236" s="2"/>
      <c r="B236" s="111"/>
      <c r="C236" s="2"/>
      <c r="D236" s="2"/>
      <c r="E236" s="2"/>
    </row>
    <row r="237">
      <c r="A237" s="2"/>
      <c r="B237" s="111"/>
      <c r="C237" s="2"/>
      <c r="D237" s="2"/>
      <c r="E237" s="2"/>
    </row>
    <row r="238">
      <c r="A238" s="2"/>
      <c r="B238" s="111"/>
      <c r="C238" s="2"/>
      <c r="D238" s="2"/>
      <c r="E238" s="2"/>
    </row>
    <row r="239">
      <c r="A239" s="2"/>
      <c r="B239" s="111"/>
      <c r="C239" s="2"/>
      <c r="D239" s="2"/>
      <c r="E239" s="2"/>
    </row>
    <row r="240">
      <c r="A240" s="2"/>
      <c r="B240" s="111"/>
      <c r="C240" s="2"/>
      <c r="D240" s="2"/>
      <c r="E240" s="2"/>
    </row>
    <row r="241">
      <c r="A241" s="2"/>
      <c r="B241" s="111"/>
      <c r="C241" s="2"/>
      <c r="D241" s="2"/>
      <c r="E241" s="2"/>
    </row>
    <row r="242">
      <c r="A242" s="2"/>
      <c r="B242" s="111"/>
      <c r="C242" s="2"/>
      <c r="D242" s="2"/>
      <c r="E242" s="2"/>
    </row>
    <row r="243">
      <c r="A243" s="2"/>
      <c r="B243" s="111"/>
      <c r="C243" s="2"/>
      <c r="D243" s="2"/>
      <c r="E243" s="2"/>
    </row>
    <row r="244">
      <c r="A244" s="2"/>
      <c r="B244" s="111"/>
      <c r="C244" s="2"/>
      <c r="D244" s="2"/>
      <c r="E244" s="2"/>
    </row>
    <row r="245">
      <c r="A245" s="2"/>
      <c r="B245" s="111"/>
      <c r="C245" s="2"/>
      <c r="D245" s="2"/>
      <c r="E245" s="2"/>
    </row>
    <row r="246">
      <c r="A246" s="2"/>
      <c r="B246" s="111"/>
      <c r="C246" s="2"/>
      <c r="D246" s="2"/>
      <c r="E246" s="2"/>
    </row>
    <row r="247">
      <c r="A247" s="2"/>
      <c r="B247" s="111"/>
      <c r="C247" s="2"/>
      <c r="D247" s="2"/>
      <c r="E247" s="2"/>
    </row>
    <row r="248">
      <c r="A248" s="2"/>
      <c r="B248" s="111"/>
      <c r="C248" s="2"/>
      <c r="D248" s="2"/>
      <c r="E248" s="2"/>
    </row>
    <row r="249">
      <c r="A249" s="2"/>
      <c r="B249" s="111"/>
      <c r="C249" s="2"/>
      <c r="D249" s="2"/>
      <c r="E249" s="2"/>
    </row>
    <row r="250">
      <c r="A250" s="2"/>
      <c r="B250" s="111"/>
      <c r="C250" s="2"/>
      <c r="D250" s="2"/>
      <c r="E250" s="2"/>
    </row>
    <row r="251">
      <c r="A251" s="2"/>
      <c r="B251" s="111"/>
      <c r="C251" s="2"/>
      <c r="D251" s="2"/>
      <c r="E251" s="2"/>
    </row>
    <row r="252">
      <c r="A252" s="2"/>
      <c r="B252" s="111"/>
      <c r="C252" s="2"/>
      <c r="D252" s="2"/>
      <c r="E252" s="2"/>
    </row>
    <row r="253">
      <c r="A253" s="2"/>
      <c r="B253" s="111"/>
      <c r="C253" s="2"/>
      <c r="D253" s="2"/>
      <c r="E253" s="2"/>
    </row>
    <row r="254">
      <c r="A254" s="2"/>
      <c r="B254" s="111"/>
      <c r="C254" s="2"/>
      <c r="D254" s="2"/>
      <c r="E254" s="2"/>
    </row>
    <row r="255">
      <c r="A255" s="2"/>
      <c r="B255" s="111"/>
      <c r="C255" s="2"/>
      <c r="D255" s="2"/>
      <c r="E255" s="2"/>
    </row>
    <row r="256">
      <c r="A256" s="2"/>
      <c r="B256" s="111"/>
      <c r="C256" s="2"/>
      <c r="D256" s="2"/>
      <c r="E256" s="2"/>
    </row>
    <row r="257">
      <c r="A257" s="2"/>
      <c r="B257" s="111"/>
      <c r="C257" s="2"/>
      <c r="D257" s="2"/>
      <c r="E257" s="2"/>
    </row>
    <row r="258">
      <c r="A258" s="2"/>
      <c r="B258" s="111"/>
      <c r="C258" s="2"/>
      <c r="D258" s="2"/>
      <c r="E258" s="2"/>
    </row>
    <row r="259">
      <c r="A259" s="2"/>
      <c r="B259" s="111"/>
      <c r="C259" s="2"/>
      <c r="D259" s="2"/>
      <c r="E259" s="2"/>
    </row>
    <row r="260">
      <c r="A260" s="2"/>
      <c r="B260" s="111"/>
      <c r="C260" s="2"/>
      <c r="D260" s="2"/>
      <c r="E260" s="2"/>
    </row>
    <row r="261">
      <c r="A261" s="2"/>
      <c r="B261" s="111"/>
      <c r="C261" s="2"/>
      <c r="D261" s="2"/>
      <c r="E261" s="2"/>
    </row>
    <row r="262">
      <c r="A262" s="2"/>
      <c r="B262" s="111"/>
      <c r="C262" s="2"/>
      <c r="D262" s="2"/>
      <c r="E262" s="2"/>
    </row>
    <row r="263">
      <c r="A263" s="2"/>
      <c r="B263" s="111"/>
      <c r="C263" s="2"/>
      <c r="D263" s="2"/>
      <c r="E263" s="2"/>
    </row>
    <row r="264">
      <c r="A264" s="2"/>
      <c r="B264" s="111"/>
      <c r="C264" s="2"/>
      <c r="D264" s="2"/>
      <c r="E264" s="2"/>
    </row>
    <row r="265">
      <c r="A265" s="2"/>
      <c r="B265" s="111"/>
      <c r="C265" s="2"/>
      <c r="D265" s="2"/>
      <c r="E265" s="2"/>
    </row>
    <row r="266">
      <c r="A266" s="2"/>
      <c r="B266" s="111"/>
      <c r="C266" s="2"/>
      <c r="D266" s="2"/>
      <c r="E266" s="2"/>
    </row>
    <row r="267">
      <c r="A267" s="2"/>
      <c r="B267" s="111"/>
      <c r="C267" s="2"/>
      <c r="D267" s="2"/>
      <c r="E267" s="2"/>
    </row>
    <row r="268">
      <c r="A268" s="2"/>
      <c r="B268" s="111"/>
      <c r="C268" s="2"/>
      <c r="D268" s="2"/>
      <c r="E268" s="2"/>
    </row>
    <row r="269">
      <c r="A269" s="2"/>
      <c r="B269" s="111"/>
      <c r="C269" s="2"/>
      <c r="D269" s="2"/>
      <c r="E269" s="2"/>
    </row>
    <row r="270">
      <c r="A270" s="2"/>
      <c r="B270" s="111"/>
      <c r="C270" s="2"/>
      <c r="D270" s="2"/>
      <c r="E270" s="2"/>
    </row>
    <row r="271">
      <c r="A271" s="2"/>
      <c r="B271" s="111"/>
      <c r="C271" s="2"/>
      <c r="D271" s="2"/>
      <c r="E271" s="2"/>
    </row>
    <row r="272">
      <c r="A272" s="2"/>
      <c r="B272" s="111"/>
      <c r="C272" s="2"/>
      <c r="D272" s="2"/>
      <c r="E272" s="2"/>
    </row>
    <row r="273">
      <c r="A273" s="2"/>
      <c r="B273" s="111"/>
      <c r="C273" s="2"/>
      <c r="D273" s="2"/>
      <c r="E273" s="2"/>
    </row>
    <row r="274">
      <c r="A274" s="2"/>
      <c r="B274" s="111"/>
      <c r="C274" s="2"/>
      <c r="D274" s="2"/>
      <c r="E274" s="2"/>
    </row>
    <row r="275">
      <c r="A275" s="2"/>
      <c r="B275" s="111"/>
      <c r="C275" s="2"/>
      <c r="D275" s="2"/>
      <c r="E275" s="2"/>
    </row>
    <row r="276">
      <c r="A276" s="2"/>
      <c r="B276" s="111"/>
      <c r="C276" s="2"/>
      <c r="D276" s="2"/>
      <c r="E276" s="2"/>
    </row>
    <row r="277">
      <c r="A277" s="2"/>
      <c r="B277" s="111"/>
      <c r="C277" s="2"/>
      <c r="D277" s="2"/>
      <c r="E277" s="2"/>
    </row>
    <row r="278">
      <c r="A278" s="2"/>
      <c r="B278" s="111"/>
      <c r="C278" s="2"/>
      <c r="D278" s="2"/>
      <c r="E278" s="2"/>
    </row>
    <row r="279">
      <c r="A279" s="2"/>
      <c r="B279" s="111"/>
      <c r="C279" s="2"/>
      <c r="D279" s="2"/>
      <c r="E279" s="2"/>
    </row>
    <row r="280">
      <c r="A280" s="2"/>
      <c r="B280" s="111"/>
      <c r="C280" s="2"/>
      <c r="D280" s="2"/>
      <c r="E280" s="2"/>
    </row>
    <row r="281">
      <c r="A281" s="2"/>
      <c r="B281" s="111"/>
      <c r="C281" s="2"/>
      <c r="D281" s="2"/>
      <c r="E281" s="2"/>
    </row>
    <row r="282">
      <c r="A282" s="2"/>
      <c r="B282" s="111"/>
      <c r="C282" s="2"/>
      <c r="D282" s="2"/>
      <c r="E282" s="2"/>
    </row>
    <row r="283">
      <c r="A283" s="2"/>
      <c r="B283" s="111"/>
      <c r="C283" s="2"/>
      <c r="D283" s="2"/>
      <c r="E283" s="2"/>
    </row>
    <row r="284">
      <c r="A284" s="2"/>
      <c r="B284" s="111"/>
      <c r="C284" s="2"/>
      <c r="D284" s="2"/>
      <c r="E284" s="2"/>
    </row>
    <row r="285">
      <c r="A285" s="2"/>
      <c r="B285" s="111"/>
      <c r="C285" s="2"/>
      <c r="D285" s="2"/>
      <c r="E285" s="2"/>
    </row>
    <row r="286">
      <c r="A286" s="2"/>
      <c r="B286" s="111"/>
      <c r="C286" s="2"/>
      <c r="D286" s="2"/>
      <c r="E286" s="2"/>
    </row>
    <row r="287">
      <c r="A287" s="2"/>
      <c r="B287" s="111"/>
      <c r="C287" s="2"/>
      <c r="D287" s="2"/>
      <c r="E287" s="2"/>
    </row>
    <row r="288">
      <c r="A288" s="2"/>
      <c r="B288" s="111"/>
      <c r="C288" s="2"/>
      <c r="D288" s="2"/>
      <c r="E288" s="2"/>
    </row>
    <row r="289">
      <c r="A289" s="2"/>
      <c r="B289" s="111"/>
      <c r="C289" s="2"/>
      <c r="D289" s="2"/>
      <c r="E289" s="2"/>
    </row>
    <row r="290">
      <c r="A290" s="2"/>
      <c r="B290" s="111"/>
      <c r="C290" s="2"/>
      <c r="D290" s="2"/>
      <c r="E290" s="2"/>
    </row>
    <row r="291">
      <c r="A291" s="2"/>
      <c r="B291" s="111"/>
      <c r="C291" s="2"/>
      <c r="D291" s="2"/>
      <c r="E291" s="2"/>
    </row>
    <row r="292">
      <c r="A292" s="2"/>
      <c r="B292" s="111"/>
      <c r="C292" s="2"/>
      <c r="D292" s="2"/>
      <c r="E292" s="2"/>
    </row>
    <row r="293">
      <c r="A293" s="2"/>
      <c r="B293" s="111"/>
      <c r="C293" s="2"/>
      <c r="D293" s="2"/>
      <c r="E293" s="2"/>
    </row>
    <row r="294">
      <c r="A294" s="2"/>
      <c r="B294" s="111"/>
      <c r="C294" s="2"/>
      <c r="D294" s="2"/>
      <c r="E294" s="2"/>
    </row>
    <row r="295">
      <c r="A295" s="2"/>
      <c r="B295" s="111"/>
      <c r="C295" s="2"/>
      <c r="D295" s="2"/>
      <c r="E295" s="2"/>
    </row>
    <row r="296">
      <c r="A296" s="2"/>
      <c r="B296" s="111"/>
      <c r="C296" s="2"/>
      <c r="D296" s="2"/>
      <c r="E296" s="2"/>
    </row>
    <row r="297">
      <c r="A297" s="2"/>
      <c r="B297" s="111"/>
      <c r="C297" s="2"/>
      <c r="D297" s="2"/>
      <c r="E297" s="2"/>
    </row>
    <row r="298">
      <c r="A298" s="2"/>
      <c r="B298" s="111"/>
      <c r="C298" s="2"/>
      <c r="D298" s="2"/>
      <c r="E298" s="2"/>
    </row>
    <row r="299">
      <c r="A299" s="2"/>
      <c r="B299" s="111"/>
      <c r="C299" s="2"/>
      <c r="D299" s="2"/>
      <c r="E299" s="2"/>
    </row>
    <row r="300">
      <c r="A300" s="2"/>
      <c r="B300" s="111"/>
      <c r="C300" s="2"/>
      <c r="D300" s="2"/>
      <c r="E300" s="2"/>
    </row>
    <row r="301">
      <c r="A301" s="2"/>
      <c r="B301" s="111"/>
      <c r="C301" s="2"/>
      <c r="D301" s="2"/>
      <c r="E301" s="2"/>
    </row>
    <row r="302">
      <c r="A302" s="2"/>
      <c r="B302" s="111"/>
      <c r="C302" s="2"/>
      <c r="D302" s="2"/>
      <c r="E302" s="2"/>
    </row>
    <row r="303">
      <c r="A303" s="2"/>
      <c r="B303" s="111"/>
      <c r="C303" s="2"/>
      <c r="D303" s="2"/>
      <c r="E303" s="2"/>
    </row>
    <row r="304">
      <c r="A304" s="2"/>
      <c r="B304" s="111"/>
      <c r="C304" s="2"/>
      <c r="D304" s="2"/>
      <c r="E304" s="2"/>
    </row>
    <row r="305">
      <c r="A305" s="2"/>
      <c r="B305" s="111"/>
      <c r="C305" s="2"/>
      <c r="D305" s="2"/>
      <c r="E305" s="2"/>
    </row>
    <row r="306">
      <c r="A306" s="2"/>
      <c r="B306" s="111"/>
      <c r="C306" s="2"/>
      <c r="D306" s="2"/>
      <c r="E306" s="2"/>
    </row>
    <row r="307">
      <c r="A307" s="2"/>
      <c r="B307" s="111"/>
      <c r="C307" s="2"/>
      <c r="D307" s="2"/>
      <c r="E307" s="2"/>
    </row>
    <row r="308">
      <c r="A308" s="2"/>
      <c r="B308" s="111"/>
      <c r="C308" s="2"/>
      <c r="D308" s="2"/>
      <c r="E308" s="2"/>
    </row>
    <row r="309">
      <c r="A309" s="2"/>
      <c r="B309" s="111"/>
      <c r="C309" s="2"/>
      <c r="D309" s="2"/>
      <c r="E309" s="2"/>
    </row>
    <row r="310">
      <c r="A310" s="2"/>
      <c r="B310" s="111"/>
      <c r="C310" s="2"/>
      <c r="D310" s="2"/>
      <c r="E310" s="2"/>
    </row>
    <row r="311">
      <c r="A311" s="2"/>
      <c r="B311" s="111"/>
      <c r="C311" s="2"/>
      <c r="D311" s="2"/>
      <c r="E311" s="2"/>
    </row>
    <row r="312">
      <c r="A312" s="2"/>
      <c r="B312" s="111"/>
      <c r="C312" s="2"/>
      <c r="D312" s="2"/>
      <c r="E312" s="2"/>
    </row>
    <row r="313">
      <c r="A313" s="2"/>
      <c r="B313" s="111"/>
      <c r="C313" s="2"/>
      <c r="D313" s="2"/>
      <c r="E313" s="2"/>
    </row>
    <row r="314">
      <c r="A314" s="2"/>
      <c r="B314" s="111"/>
      <c r="C314" s="2"/>
      <c r="D314" s="2"/>
      <c r="E314" s="2"/>
    </row>
    <row r="315">
      <c r="A315" s="2"/>
      <c r="B315" s="111"/>
      <c r="C315" s="2"/>
      <c r="D315" s="2"/>
      <c r="E315" s="2"/>
    </row>
    <row r="316">
      <c r="A316" s="2"/>
      <c r="B316" s="111"/>
      <c r="C316" s="2"/>
      <c r="D316" s="2"/>
      <c r="E316" s="2"/>
    </row>
    <row r="317">
      <c r="A317" s="2"/>
      <c r="B317" s="111"/>
      <c r="C317" s="2"/>
      <c r="D317" s="2"/>
      <c r="E317" s="2"/>
    </row>
    <row r="318">
      <c r="A318" s="2"/>
      <c r="B318" s="111"/>
      <c r="C318" s="2"/>
      <c r="D318" s="2"/>
      <c r="E318" s="2"/>
    </row>
    <row r="319">
      <c r="A319" s="2"/>
      <c r="B319" s="111"/>
      <c r="C319" s="2"/>
      <c r="D319" s="2"/>
      <c r="E319" s="2"/>
    </row>
    <row r="320">
      <c r="A320" s="2"/>
      <c r="B320" s="111"/>
      <c r="C320" s="2"/>
      <c r="D320" s="2"/>
      <c r="E320" s="2"/>
    </row>
    <row r="321">
      <c r="A321" s="2"/>
      <c r="B321" s="111"/>
      <c r="C321" s="2"/>
      <c r="D321" s="2"/>
      <c r="E321" s="2"/>
    </row>
    <row r="322">
      <c r="A322" s="2"/>
      <c r="B322" s="111"/>
      <c r="C322" s="2"/>
      <c r="D322" s="2"/>
      <c r="E322" s="2"/>
    </row>
    <row r="323">
      <c r="A323" s="2"/>
      <c r="B323" s="111"/>
      <c r="C323" s="2"/>
      <c r="D323" s="2"/>
      <c r="E323" s="2"/>
    </row>
    <row r="324">
      <c r="A324" s="2"/>
      <c r="B324" s="111"/>
      <c r="C324" s="2"/>
      <c r="D324" s="2"/>
      <c r="E324" s="2"/>
    </row>
    <row r="325">
      <c r="A325" s="2"/>
      <c r="B325" s="111"/>
      <c r="C325" s="2"/>
      <c r="D325" s="2"/>
      <c r="E325" s="2"/>
    </row>
    <row r="326">
      <c r="A326" s="2"/>
      <c r="B326" s="111"/>
      <c r="C326" s="2"/>
      <c r="D326" s="2"/>
      <c r="E326" s="2"/>
    </row>
    <row r="327">
      <c r="A327" s="2"/>
      <c r="B327" s="111"/>
      <c r="C327" s="2"/>
      <c r="D327" s="2"/>
      <c r="E327" s="2"/>
    </row>
    <row r="328">
      <c r="A328" s="2"/>
      <c r="B328" s="111"/>
      <c r="C328" s="2"/>
      <c r="D328" s="2"/>
      <c r="E328" s="2"/>
    </row>
    <row r="329">
      <c r="A329" s="2"/>
      <c r="B329" s="111"/>
      <c r="C329" s="2"/>
      <c r="D329" s="2"/>
      <c r="E329" s="2"/>
    </row>
    <row r="330">
      <c r="A330" s="2"/>
      <c r="B330" s="111"/>
      <c r="C330" s="2"/>
      <c r="D330" s="2"/>
      <c r="E330" s="2"/>
    </row>
    <row r="331">
      <c r="A331" s="2"/>
      <c r="B331" s="111"/>
      <c r="C331" s="2"/>
      <c r="D331" s="2"/>
      <c r="E331" s="2"/>
    </row>
    <row r="332">
      <c r="A332" s="2"/>
      <c r="B332" s="111"/>
      <c r="C332" s="2"/>
      <c r="D332" s="2"/>
      <c r="E332" s="2"/>
    </row>
    <row r="333">
      <c r="A333" s="2"/>
      <c r="B333" s="111"/>
      <c r="C333" s="2"/>
      <c r="D333" s="2"/>
      <c r="E333" s="2"/>
    </row>
    <row r="334">
      <c r="A334" s="2"/>
      <c r="B334" s="111"/>
      <c r="C334" s="2"/>
      <c r="D334" s="2"/>
      <c r="E334" s="2"/>
    </row>
    <row r="335">
      <c r="A335" s="2"/>
      <c r="B335" s="111"/>
      <c r="C335" s="2"/>
      <c r="D335" s="2"/>
      <c r="E335" s="2"/>
    </row>
    <row r="336">
      <c r="A336" s="2"/>
      <c r="B336" s="111"/>
      <c r="C336" s="2"/>
      <c r="D336" s="2"/>
      <c r="E336" s="2"/>
    </row>
    <row r="337">
      <c r="A337" s="2"/>
      <c r="B337" s="111"/>
      <c r="C337" s="2"/>
      <c r="D337" s="2"/>
      <c r="E337" s="2"/>
    </row>
    <row r="338">
      <c r="A338" s="2"/>
      <c r="B338" s="111"/>
      <c r="C338" s="2"/>
      <c r="D338" s="2"/>
      <c r="E338" s="2"/>
    </row>
    <row r="339">
      <c r="A339" s="2"/>
      <c r="B339" s="111"/>
      <c r="C339" s="2"/>
      <c r="D339" s="2"/>
      <c r="E339" s="2"/>
    </row>
    <row r="340">
      <c r="A340" s="2"/>
      <c r="B340" s="111"/>
      <c r="C340" s="2"/>
      <c r="D340" s="2"/>
      <c r="E340" s="2"/>
    </row>
    <row r="341">
      <c r="A341" s="2"/>
      <c r="B341" s="111"/>
      <c r="C341" s="2"/>
      <c r="D341" s="2"/>
      <c r="E341" s="2"/>
    </row>
    <row r="342">
      <c r="A342" s="2"/>
      <c r="B342" s="111"/>
      <c r="C342" s="2"/>
      <c r="D342" s="2"/>
      <c r="E342" s="2"/>
    </row>
    <row r="343">
      <c r="A343" s="2"/>
      <c r="B343" s="111"/>
      <c r="C343" s="2"/>
      <c r="D343" s="2"/>
      <c r="E343" s="2"/>
    </row>
    <row r="344">
      <c r="A344" s="2"/>
      <c r="B344" s="111"/>
      <c r="C344" s="2"/>
      <c r="D344" s="2"/>
      <c r="E344" s="2"/>
    </row>
    <row r="345">
      <c r="A345" s="2"/>
      <c r="B345" s="111"/>
      <c r="C345" s="2"/>
      <c r="D345" s="2"/>
      <c r="E345" s="2"/>
    </row>
    <row r="346">
      <c r="A346" s="2"/>
      <c r="B346" s="111"/>
      <c r="C346" s="2"/>
      <c r="D346" s="2"/>
      <c r="E346" s="2"/>
    </row>
    <row r="347">
      <c r="A347" s="2"/>
      <c r="B347" s="111"/>
      <c r="C347" s="2"/>
      <c r="D347" s="2"/>
      <c r="E347" s="2"/>
    </row>
    <row r="348">
      <c r="A348" s="2"/>
      <c r="B348" s="111"/>
      <c r="C348" s="2"/>
      <c r="D348" s="2"/>
      <c r="E348" s="2"/>
    </row>
    <row r="349">
      <c r="A349" s="2"/>
      <c r="B349" s="111"/>
      <c r="C349" s="2"/>
      <c r="D349" s="2"/>
      <c r="E349" s="2"/>
    </row>
    <row r="350">
      <c r="A350" s="2"/>
      <c r="B350" s="111"/>
      <c r="C350" s="2"/>
      <c r="D350" s="2"/>
      <c r="E350" s="2"/>
    </row>
    <row r="351">
      <c r="A351" s="2"/>
      <c r="B351" s="111"/>
      <c r="C351" s="2"/>
      <c r="D351" s="2"/>
      <c r="E351" s="2"/>
    </row>
    <row r="352">
      <c r="A352" s="2"/>
      <c r="B352" s="111"/>
      <c r="C352" s="2"/>
      <c r="D352" s="2"/>
      <c r="E352" s="2"/>
    </row>
    <row r="353">
      <c r="A353" s="2"/>
      <c r="B353" s="111"/>
      <c r="C353" s="2"/>
      <c r="D353" s="2"/>
      <c r="E353" s="2"/>
    </row>
    <row r="354">
      <c r="A354" s="2"/>
      <c r="B354" s="111"/>
      <c r="C354" s="2"/>
      <c r="D354" s="2"/>
      <c r="E354" s="2"/>
    </row>
    <row r="355">
      <c r="A355" s="2"/>
      <c r="B355" s="111"/>
      <c r="C355" s="2"/>
      <c r="D355" s="2"/>
      <c r="E355" s="2"/>
    </row>
    <row r="356">
      <c r="A356" s="2"/>
      <c r="B356" s="111"/>
      <c r="C356" s="2"/>
      <c r="D356" s="2"/>
      <c r="E356" s="2"/>
    </row>
    <row r="357">
      <c r="A357" s="2"/>
      <c r="B357" s="111"/>
      <c r="C357" s="2"/>
      <c r="D357" s="2"/>
      <c r="E357" s="2"/>
    </row>
    <row r="358">
      <c r="A358" s="2"/>
      <c r="B358" s="111"/>
      <c r="C358" s="2"/>
      <c r="D358" s="2"/>
      <c r="E358" s="2"/>
    </row>
    <row r="359">
      <c r="A359" s="2"/>
      <c r="B359" s="111"/>
      <c r="C359" s="2"/>
      <c r="D359" s="2"/>
      <c r="E359" s="2"/>
    </row>
    <row r="360">
      <c r="A360" s="2"/>
      <c r="B360" s="111"/>
      <c r="C360" s="2"/>
      <c r="D360" s="2"/>
      <c r="E360" s="2"/>
    </row>
    <row r="361">
      <c r="A361" s="2"/>
      <c r="B361" s="111"/>
      <c r="C361" s="2"/>
      <c r="D361" s="2"/>
      <c r="E361" s="2"/>
    </row>
    <row r="362">
      <c r="A362" s="2"/>
      <c r="B362" s="111"/>
      <c r="C362" s="2"/>
      <c r="D362" s="2"/>
      <c r="E362" s="2"/>
    </row>
    <row r="363">
      <c r="A363" s="2"/>
      <c r="B363" s="111"/>
      <c r="C363" s="2"/>
      <c r="D363" s="2"/>
      <c r="E363" s="2"/>
    </row>
    <row r="364">
      <c r="A364" s="2"/>
      <c r="B364" s="111"/>
      <c r="C364" s="2"/>
      <c r="D364" s="2"/>
      <c r="E364" s="2"/>
    </row>
    <row r="365">
      <c r="A365" s="2"/>
      <c r="B365" s="111"/>
      <c r="C365" s="2"/>
      <c r="D365" s="2"/>
      <c r="E365" s="2"/>
    </row>
    <row r="366">
      <c r="A366" s="2"/>
      <c r="B366" s="111"/>
      <c r="C366" s="2"/>
      <c r="D366" s="2"/>
      <c r="E366" s="2"/>
    </row>
    <row r="367">
      <c r="A367" s="2"/>
      <c r="B367" s="111"/>
      <c r="C367" s="2"/>
      <c r="D367" s="2"/>
      <c r="E367" s="2"/>
    </row>
    <row r="368">
      <c r="A368" s="2"/>
      <c r="B368" s="111"/>
      <c r="C368" s="2"/>
      <c r="D368" s="2"/>
      <c r="E368" s="2"/>
    </row>
    <row r="369">
      <c r="A369" s="2"/>
      <c r="B369" s="111"/>
      <c r="C369" s="2"/>
      <c r="D369" s="2"/>
      <c r="E369" s="2"/>
    </row>
    <row r="370">
      <c r="A370" s="2"/>
      <c r="B370" s="111"/>
      <c r="C370" s="2"/>
      <c r="D370" s="2"/>
      <c r="E370" s="2"/>
    </row>
    <row r="371">
      <c r="A371" s="2"/>
      <c r="B371" s="111"/>
      <c r="C371" s="2"/>
      <c r="D371" s="2"/>
      <c r="E371" s="2"/>
    </row>
    <row r="372">
      <c r="A372" s="2"/>
      <c r="B372" s="111"/>
      <c r="C372" s="2"/>
      <c r="D372" s="2"/>
      <c r="E372" s="2"/>
    </row>
    <row r="373">
      <c r="A373" s="2"/>
      <c r="B373" s="111"/>
      <c r="C373" s="2"/>
      <c r="D373" s="2"/>
      <c r="E373" s="2"/>
    </row>
    <row r="374">
      <c r="A374" s="2"/>
      <c r="B374" s="111"/>
      <c r="C374" s="2"/>
      <c r="D374" s="2"/>
      <c r="E374" s="2"/>
    </row>
    <row r="375">
      <c r="A375" s="2"/>
      <c r="B375" s="111"/>
      <c r="C375" s="2"/>
      <c r="D375" s="2"/>
      <c r="E375" s="2"/>
    </row>
    <row r="376">
      <c r="A376" s="2"/>
      <c r="B376" s="111"/>
      <c r="C376" s="2"/>
      <c r="D376" s="2"/>
      <c r="E376" s="2"/>
    </row>
    <row r="377">
      <c r="A377" s="2"/>
      <c r="B377" s="111"/>
      <c r="C377" s="2"/>
      <c r="D377" s="2"/>
      <c r="E377" s="2"/>
    </row>
    <row r="378">
      <c r="A378" s="2"/>
      <c r="B378" s="111"/>
      <c r="C378" s="2"/>
      <c r="D378" s="2"/>
      <c r="E378" s="2"/>
    </row>
    <row r="379">
      <c r="A379" s="2"/>
      <c r="B379" s="111"/>
      <c r="C379" s="2"/>
      <c r="D379" s="2"/>
      <c r="E379" s="2"/>
    </row>
    <row r="380">
      <c r="A380" s="2"/>
      <c r="B380" s="111"/>
      <c r="C380" s="2"/>
      <c r="D380" s="2"/>
      <c r="E380" s="2"/>
    </row>
    <row r="381">
      <c r="A381" s="2"/>
      <c r="B381" s="111"/>
      <c r="C381" s="2"/>
      <c r="D381" s="2"/>
      <c r="E381" s="2"/>
    </row>
    <row r="382">
      <c r="A382" s="2"/>
      <c r="B382" s="111"/>
      <c r="C382" s="2"/>
      <c r="D382" s="2"/>
      <c r="E382" s="2"/>
    </row>
    <row r="383">
      <c r="A383" s="2"/>
      <c r="B383" s="111"/>
      <c r="C383" s="2"/>
      <c r="D383" s="2"/>
      <c r="E383" s="2"/>
    </row>
    <row r="384">
      <c r="A384" s="2"/>
      <c r="B384" s="111"/>
      <c r="C384" s="2"/>
      <c r="D384" s="2"/>
      <c r="E384" s="2"/>
    </row>
    <row r="385">
      <c r="A385" s="2"/>
      <c r="B385" s="111"/>
      <c r="C385" s="2"/>
      <c r="D385" s="2"/>
      <c r="E385" s="2"/>
    </row>
    <row r="386">
      <c r="A386" s="2"/>
      <c r="B386" s="111"/>
      <c r="C386" s="2"/>
      <c r="D386" s="2"/>
      <c r="E386" s="2"/>
    </row>
    <row r="387">
      <c r="A387" s="2"/>
      <c r="B387" s="111"/>
      <c r="C387" s="2"/>
      <c r="D387" s="2"/>
      <c r="E387" s="2"/>
    </row>
    <row r="388">
      <c r="A388" s="2"/>
      <c r="B388" s="111"/>
      <c r="C388" s="2"/>
      <c r="D388" s="2"/>
      <c r="E388" s="2"/>
    </row>
    <row r="389">
      <c r="A389" s="2"/>
      <c r="B389" s="111"/>
      <c r="C389" s="2"/>
      <c r="D389" s="2"/>
      <c r="E389" s="2"/>
    </row>
    <row r="390">
      <c r="A390" s="2"/>
      <c r="B390" s="111"/>
      <c r="C390" s="2"/>
      <c r="D390" s="2"/>
      <c r="E390" s="2"/>
    </row>
    <row r="391">
      <c r="A391" s="2"/>
      <c r="B391" s="111"/>
      <c r="C391" s="2"/>
      <c r="D391" s="2"/>
      <c r="E391" s="2"/>
    </row>
    <row r="392">
      <c r="A392" s="2"/>
      <c r="B392" s="111"/>
      <c r="C392" s="2"/>
      <c r="D392" s="2"/>
      <c r="E392" s="2"/>
    </row>
    <row r="393">
      <c r="A393" s="2"/>
      <c r="B393" s="111"/>
      <c r="C393" s="2"/>
      <c r="D393" s="2"/>
      <c r="E393" s="2"/>
    </row>
    <row r="394">
      <c r="A394" s="2"/>
      <c r="B394" s="111"/>
      <c r="C394" s="2"/>
      <c r="D394" s="2"/>
      <c r="E394" s="2"/>
    </row>
    <row r="395">
      <c r="A395" s="2"/>
      <c r="B395" s="111"/>
      <c r="C395" s="2"/>
      <c r="D395" s="2"/>
      <c r="E395" s="2"/>
    </row>
    <row r="396">
      <c r="A396" s="2"/>
      <c r="B396" s="111"/>
      <c r="C396" s="2"/>
      <c r="D396" s="2"/>
      <c r="E396" s="2"/>
    </row>
    <row r="397">
      <c r="A397" s="2"/>
      <c r="B397" s="111"/>
      <c r="C397" s="2"/>
      <c r="D397" s="2"/>
      <c r="E397" s="2"/>
    </row>
    <row r="398">
      <c r="A398" s="2"/>
      <c r="B398" s="111"/>
      <c r="C398" s="2"/>
      <c r="D398" s="2"/>
      <c r="E398" s="2"/>
    </row>
    <row r="399">
      <c r="A399" s="2"/>
      <c r="B399" s="111"/>
      <c r="C399" s="2"/>
      <c r="D399" s="2"/>
      <c r="E399" s="2"/>
    </row>
    <row r="400">
      <c r="A400" s="2"/>
      <c r="B400" s="111"/>
      <c r="C400" s="2"/>
      <c r="D400" s="2"/>
      <c r="E400" s="2"/>
    </row>
    <row r="401">
      <c r="A401" s="2"/>
      <c r="B401" s="111"/>
      <c r="C401" s="2"/>
      <c r="D401" s="2"/>
      <c r="E401" s="2"/>
    </row>
    <row r="402">
      <c r="A402" s="2"/>
      <c r="B402" s="111"/>
      <c r="C402" s="2"/>
      <c r="D402" s="2"/>
      <c r="E402" s="2"/>
    </row>
    <row r="403">
      <c r="A403" s="2"/>
      <c r="B403" s="111"/>
      <c r="C403" s="2"/>
      <c r="D403" s="2"/>
      <c r="E403" s="2"/>
    </row>
    <row r="404">
      <c r="A404" s="2"/>
      <c r="B404" s="111"/>
      <c r="C404" s="2"/>
      <c r="D404" s="2"/>
      <c r="E404" s="2"/>
    </row>
    <row r="405">
      <c r="A405" s="2"/>
      <c r="B405" s="111"/>
      <c r="C405" s="2"/>
      <c r="D405" s="2"/>
      <c r="E405" s="2"/>
    </row>
    <row r="406">
      <c r="A406" s="2"/>
      <c r="B406" s="111"/>
      <c r="C406" s="2"/>
      <c r="D406" s="2"/>
      <c r="E406" s="2"/>
    </row>
    <row r="407">
      <c r="A407" s="2"/>
      <c r="B407" s="111"/>
      <c r="C407" s="2"/>
      <c r="D407" s="2"/>
      <c r="E407" s="2"/>
    </row>
    <row r="408">
      <c r="A408" s="2"/>
      <c r="B408" s="111"/>
      <c r="C408" s="2"/>
      <c r="D408" s="2"/>
      <c r="E408" s="2"/>
    </row>
    <row r="409">
      <c r="A409" s="2"/>
      <c r="B409" s="111"/>
      <c r="C409" s="2"/>
      <c r="D409" s="2"/>
      <c r="E409" s="2"/>
    </row>
    <row r="410">
      <c r="A410" s="2"/>
      <c r="B410" s="111"/>
      <c r="C410" s="2"/>
      <c r="D410" s="2"/>
      <c r="E410" s="2"/>
    </row>
    <row r="411">
      <c r="A411" s="2"/>
      <c r="B411" s="111"/>
      <c r="C411" s="2"/>
      <c r="D411" s="2"/>
      <c r="E411" s="2"/>
    </row>
    <row r="412">
      <c r="A412" s="2"/>
      <c r="B412" s="111"/>
      <c r="C412" s="2"/>
      <c r="D412" s="2"/>
      <c r="E412" s="2"/>
    </row>
    <row r="413">
      <c r="A413" s="2"/>
      <c r="B413" s="111"/>
      <c r="C413" s="2"/>
      <c r="D413" s="2"/>
      <c r="E413" s="2"/>
    </row>
    <row r="414">
      <c r="A414" s="2"/>
      <c r="B414" s="111"/>
      <c r="C414" s="2"/>
      <c r="D414" s="2"/>
      <c r="E414" s="2"/>
    </row>
    <row r="415">
      <c r="A415" s="2"/>
      <c r="B415" s="111"/>
      <c r="C415" s="2"/>
      <c r="D415" s="2"/>
      <c r="E415" s="2"/>
    </row>
    <row r="416">
      <c r="A416" s="2"/>
      <c r="B416" s="111"/>
      <c r="C416" s="2"/>
      <c r="D416" s="2"/>
      <c r="E416" s="2"/>
    </row>
    <row r="417">
      <c r="A417" s="2"/>
      <c r="B417" s="111"/>
      <c r="C417" s="2"/>
      <c r="D417" s="2"/>
      <c r="E417" s="2"/>
    </row>
    <row r="418">
      <c r="A418" s="2"/>
      <c r="B418" s="111"/>
      <c r="C418" s="2"/>
      <c r="D418" s="2"/>
      <c r="E418" s="2"/>
    </row>
    <row r="419">
      <c r="A419" s="2"/>
      <c r="B419" s="111"/>
      <c r="C419" s="2"/>
      <c r="D419" s="2"/>
      <c r="E419" s="2"/>
    </row>
    <row r="420">
      <c r="A420" s="2"/>
      <c r="B420" s="111"/>
      <c r="C420" s="2"/>
      <c r="D420" s="2"/>
      <c r="E420" s="2"/>
    </row>
    <row r="421">
      <c r="A421" s="2"/>
      <c r="B421" s="111"/>
      <c r="C421" s="2"/>
      <c r="D421" s="2"/>
      <c r="E421" s="2"/>
    </row>
    <row r="422">
      <c r="A422" s="2"/>
      <c r="B422" s="111"/>
      <c r="C422" s="2"/>
      <c r="D422" s="2"/>
      <c r="E422" s="2"/>
    </row>
    <row r="423">
      <c r="A423" s="2"/>
      <c r="B423" s="111"/>
      <c r="C423" s="2"/>
      <c r="D423" s="2"/>
      <c r="E423" s="2"/>
    </row>
    <row r="424">
      <c r="A424" s="2"/>
      <c r="B424" s="111"/>
      <c r="C424" s="2"/>
      <c r="D424" s="2"/>
      <c r="E424" s="2"/>
    </row>
    <row r="425">
      <c r="A425" s="2"/>
      <c r="B425" s="111"/>
      <c r="C425" s="2"/>
      <c r="D425" s="2"/>
      <c r="E425" s="2"/>
    </row>
    <row r="426">
      <c r="A426" s="2"/>
      <c r="B426" s="111"/>
      <c r="C426" s="2"/>
      <c r="D426" s="2"/>
      <c r="E426" s="2"/>
    </row>
    <row r="427">
      <c r="A427" s="2"/>
      <c r="B427" s="111"/>
      <c r="C427" s="2"/>
      <c r="D427" s="2"/>
      <c r="E427" s="2"/>
    </row>
    <row r="428">
      <c r="A428" s="2"/>
      <c r="B428" s="111"/>
      <c r="C428" s="2"/>
      <c r="D428" s="2"/>
      <c r="E428" s="2"/>
    </row>
    <row r="429">
      <c r="A429" s="2"/>
      <c r="B429" s="111"/>
      <c r="C429" s="2"/>
      <c r="D429" s="2"/>
      <c r="E429" s="2"/>
    </row>
    <row r="430">
      <c r="A430" s="2"/>
      <c r="B430" s="111"/>
      <c r="C430" s="2"/>
      <c r="D430" s="2"/>
      <c r="E430" s="2"/>
    </row>
    <row r="431">
      <c r="A431" s="2"/>
      <c r="B431" s="111"/>
      <c r="C431" s="2"/>
      <c r="D431" s="2"/>
      <c r="E431" s="2"/>
    </row>
    <row r="432">
      <c r="A432" s="2"/>
      <c r="B432" s="111"/>
      <c r="C432" s="2"/>
      <c r="D432" s="2"/>
      <c r="E432" s="2"/>
    </row>
    <row r="433">
      <c r="A433" s="2"/>
      <c r="B433" s="111"/>
      <c r="C433" s="2"/>
      <c r="D433" s="2"/>
      <c r="E433" s="2"/>
    </row>
    <row r="434">
      <c r="A434" s="2"/>
      <c r="B434" s="111"/>
      <c r="C434" s="2"/>
      <c r="D434" s="2"/>
      <c r="E434" s="2"/>
    </row>
    <row r="435">
      <c r="A435" s="2"/>
      <c r="B435" s="111"/>
      <c r="C435" s="2"/>
      <c r="D435" s="2"/>
      <c r="E435" s="2"/>
    </row>
    <row r="436">
      <c r="A436" s="2"/>
      <c r="B436" s="111"/>
      <c r="C436" s="2"/>
      <c r="D436" s="2"/>
      <c r="E436" s="2"/>
    </row>
    <row r="437">
      <c r="A437" s="2"/>
      <c r="B437" s="111"/>
      <c r="C437" s="2"/>
      <c r="D437" s="2"/>
      <c r="E437" s="2"/>
    </row>
    <row r="438">
      <c r="A438" s="2"/>
      <c r="B438" s="111"/>
      <c r="C438" s="2"/>
      <c r="D438" s="2"/>
      <c r="E438" s="2"/>
    </row>
    <row r="439">
      <c r="A439" s="2"/>
      <c r="B439" s="111"/>
      <c r="C439" s="2"/>
      <c r="D439" s="2"/>
      <c r="E439" s="2"/>
    </row>
    <row r="440">
      <c r="A440" s="2"/>
      <c r="B440" s="111"/>
      <c r="C440" s="2"/>
      <c r="D440" s="2"/>
      <c r="E440" s="2"/>
    </row>
    <row r="441">
      <c r="A441" s="2"/>
      <c r="B441" s="111"/>
      <c r="C441" s="2"/>
      <c r="D441" s="2"/>
      <c r="E441" s="2"/>
    </row>
    <row r="442">
      <c r="A442" s="2"/>
      <c r="B442" s="111"/>
      <c r="C442" s="2"/>
      <c r="D442" s="2"/>
      <c r="E442" s="2"/>
    </row>
    <row r="443">
      <c r="A443" s="2"/>
      <c r="B443" s="111"/>
      <c r="C443" s="2"/>
      <c r="D443" s="2"/>
      <c r="E443" s="2"/>
    </row>
    <row r="444">
      <c r="A444" s="2"/>
      <c r="B444" s="111"/>
      <c r="C444" s="2"/>
      <c r="D444" s="2"/>
      <c r="E444" s="2"/>
    </row>
    <row r="445">
      <c r="A445" s="2"/>
      <c r="B445" s="111"/>
      <c r="C445" s="2"/>
      <c r="D445" s="2"/>
      <c r="E445" s="2"/>
    </row>
    <row r="446">
      <c r="A446" s="2"/>
      <c r="B446" s="111"/>
      <c r="C446" s="2"/>
      <c r="D446" s="2"/>
      <c r="E446" s="2"/>
    </row>
    <row r="447">
      <c r="A447" s="2"/>
      <c r="B447" s="111"/>
      <c r="C447" s="2"/>
      <c r="D447" s="2"/>
      <c r="E447" s="2"/>
    </row>
    <row r="448">
      <c r="A448" s="2"/>
      <c r="B448" s="111"/>
      <c r="C448" s="2"/>
      <c r="D448" s="2"/>
      <c r="E448" s="2"/>
    </row>
    <row r="449">
      <c r="A449" s="2"/>
      <c r="B449" s="111"/>
      <c r="C449" s="2"/>
      <c r="D449" s="2"/>
      <c r="E449" s="2"/>
    </row>
    <row r="450">
      <c r="A450" s="2"/>
      <c r="B450" s="111"/>
      <c r="C450" s="2"/>
      <c r="D450" s="2"/>
      <c r="E450" s="2"/>
    </row>
    <row r="451">
      <c r="A451" s="2"/>
      <c r="B451" s="111"/>
      <c r="C451" s="2"/>
      <c r="D451" s="2"/>
      <c r="E451" s="2"/>
    </row>
    <row r="452">
      <c r="A452" s="2"/>
      <c r="B452" s="111"/>
      <c r="C452" s="2"/>
      <c r="D452" s="2"/>
      <c r="E452" s="2"/>
    </row>
    <row r="453">
      <c r="A453" s="2"/>
      <c r="B453" s="111"/>
      <c r="C453" s="2"/>
      <c r="D453" s="2"/>
      <c r="E453" s="2"/>
    </row>
    <row r="454">
      <c r="A454" s="2"/>
      <c r="B454" s="111"/>
      <c r="C454" s="2"/>
      <c r="D454" s="2"/>
      <c r="E454" s="2"/>
    </row>
    <row r="455">
      <c r="A455" s="2"/>
      <c r="B455" s="111"/>
      <c r="C455" s="2"/>
      <c r="D455" s="2"/>
      <c r="E455" s="2"/>
    </row>
    <row r="456">
      <c r="A456" s="2"/>
      <c r="B456" s="111"/>
      <c r="C456" s="2"/>
      <c r="D456" s="2"/>
      <c r="E456" s="2"/>
    </row>
    <row r="457">
      <c r="A457" s="2"/>
      <c r="B457" s="111"/>
      <c r="C457" s="2"/>
      <c r="D457" s="2"/>
      <c r="E457" s="2"/>
    </row>
    <row r="458">
      <c r="A458" s="2"/>
      <c r="B458" s="111"/>
      <c r="C458" s="2"/>
      <c r="D458" s="2"/>
      <c r="E458" s="2"/>
    </row>
    <row r="459">
      <c r="A459" s="2"/>
      <c r="B459" s="111"/>
      <c r="C459" s="2"/>
      <c r="D459" s="2"/>
      <c r="E459" s="2"/>
    </row>
    <row r="460">
      <c r="A460" s="2"/>
      <c r="B460" s="111"/>
      <c r="C460" s="2"/>
      <c r="D460" s="2"/>
      <c r="E460" s="2"/>
    </row>
    <row r="461">
      <c r="A461" s="2"/>
      <c r="B461" s="111"/>
      <c r="C461" s="2"/>
      <c r="D461" s="2"/>
      <c r="E461" s="2"/>
    </row>
    <row r="462">
      <c r="A462" s="2"/>
      <c r="B462" s="111"/>
      <c r="C462" s="2"/>
      <c r="D462" s="2"/>
      <c r="E462" s="2"/>
    </row>
    <row r="463">
      <c r="A463" s="2"/>
      <c r="B463" s="111"/>
      <c r="C463" s="2"/>
      <c r="D463" s="2"/>
      <c r="E463" s="2"/>
    </row>
    <row r="464">
      <c r="A464" s="2"/>
      <c r="B464" s="111"/>
      <c r="C464" s="2"/>
      <c r="D464" s="2"/>
      <c r="E464" s="2"/>
    </row>
    <row r="465">
      <c r="A465" s="2"/>
      <c r="B465" s="111"/>
      <c r="C465" s="2"/>
      <c r="D465" s="2"/>
      <c r="E465" s="2"/>
    </row>
    <row r="466">
      <c r="A466" s="2"/>
      <c r="B466" s="111"/>
      <c r="C466" s="2"/>
      <c r="D466" s="2"/>
      <c r="E466" s="2"/>
    </row>
    <row r="467">
      <c r="A467" s="2"/>
      <c r="B467" s="111"/>
      <c r="C467" s="2"/>
      <c r="D467" s="2"/>
      <c r="E467" s="2"/>
    </row>
    <row r="468">
      <c r="A468" s="2"/>
      <c r="B468" s="111"/>
      <c r="C468" s="2"/>
      <c r="D468" s="2"/>
      <c r="E468" s="2"/>
    </row>
    <row r="469">
      <c r="A469" s="2"/>
      <c r="B469" s="111"/>
      <c r="C469" s="2"/>
      <c r="D469" s="2"/>
      <c r="E469" s="2"/>
    </row>
    <row r="470">
      <c r="A470" s="2"/>
      <c r="B470" s="111"/>
      <c r="C470" s="2"/>
      <c r="D470" s="2"/>
      <c r="E470" s="2"/>
    </row>
    <row r="471">
      <c r="A471" s="2"/>
      <c r="B471" s="111"/>
      <c r="C471" s="2"/>
      <c r="D471" s="2"/>
      <c r="E471" s="2"/>
    </row>
    <row r="472">
      <c r="A472" s="2"/>
      <c r="B472" s="111"/>
      <c r="C472" s="2"/>
      <c r="D472" s="2"/>
      <c r="E472" s="2"/>
    </row>
    <row r="473">
      <c r="A473" s="2"/>
      <c r="B473" s="111"/>
      <c r="C473" s="2"/>
      <c r="D473" s="2"/>
      <c r="E473" s="2"/>
    </row>
    <row r="474">
      <c r="A474" s="2"/>
      <c r="B474" s="111"/>
      <c r="C474" s="2"/>
      <c r="D474" s="2"/>
      <c r="E474" s="2"/>
    </row>
    <row r="475">
      <c r="A475" s="2"/>
      <c r="B475" s="111"/>
      <c r="C475" s="2"/>
      <c r="D475" s="2"/>
      <c r="E475" s="2"/>
    </row>
    <row r="476">
      <c r="A476" s="2"/>
      <c r="B476" s="111"/>
      <c r="C476" s="2"/>
      <c r="D476" s="2"/>
      <c r="E476" s="2"/>
    </row>
    <row r="477">
      <c r="A477" s="2"/>
      <c r="B477" s="111"/>
      <c r="C477" s="2"/>
      <c r="D477" s="2"/>
      <c r="E477" s="2"/>
    </row>
    <row r="478">
      <c r="A478" s="2"/>
      <c r="B478" s="111"/>
      <c r="C478" s="2"/>
      <c r="D478" s="2"/>
      <c r="E478" s="2"/>
    </row>
    <row r="479">
      <c r="A479" s="2"/>
      <c r="B479" s="111"/>
      <c r="C479" s="2"/>
      <c r="D479" s="2"/>
      <c r="E479" s="2"/>
    </row>
    <row r="480">
      <c r="A480" s="2"/>
      <c r="B480" s="111"/>
      <c r="C480" s="2"/>
      <c r="D480" s="2"/>
      <c r="E480" s="2"/>
    </row>
    <row r="481">
      <c r="A481" s="2"/>
      <c r="B481" s="111"/>
      <c r="C481" s="2"/>
      <c r="D481" s="2"/>
      <c r="E481" s="2"/>
    </row>
    <row r="482">
      <c r="A482" s="2"/>
      <c r="B482" s="111"/>
      <c r="C482" s="2"/>
      <c r="D482" s="2"/>
      <c r="E482" s="2"/>
    </row>
    <row r="483">
      <c r="A483" s="2"/>
      <c r="B483" s="111"/>
      <c r="C483" s="2"/>
      <c r="D483" s="2"/>
      <c r="E483" s="2"/>
    </row>
    <row r="484">
      <c r="A484" s="2"/>
      <c r="B484" s="111"/>
      <c r="C484" s="2"/>
      <c r="D484" s="2"/>
      <c r="E484" s="2"/>
    </row>
    <row r="485">
      <c r="A485" s="2"/>
      <c r="B485" s="111"/>
      <c r="C485" s="2"/>
      <c r="D485" s="2"/>
      <c r="E485" s="2"/>
    </row>
    <row r="486">
      <c r="A486" s="2"/>
      <c r="B486" s="111"/>
      <c r="C486" s="2"/>
      <c r="D486" s="2"/>
      <c r="E486" s="2"/>
    </row>
    <row r="487">
      <c r="A487" s="2"/>
      <c r="B487" s="111"/>
      <c r="C487" s="2"/>
      <c r="D487" s="2"/>
      <c r="E487" s="2"/>
    </row>
    <row r="488">
      <c r="A488" s="2"/>
      <c r="B488" s="111"/>
      <c r="C488" s="2"/>
      <c r="D488" s="2"/>
      <c r="E488" s="2"/>
    </row>
    <row r="489">
      <c r="A489" s="2"/>
      <c r="B489" s="111"/>
      <c r="C489" s="2"/>
      <c r="D489" s="2"/>
      <c r="E489" s="2"/>
    </row>
    <row r="490">
      <c r="A490" s="2"/>
      <c r="B490" s="111"/>
      <c r="C490" s="2"/>
      <c r="D490" s="2"/>
      <c r="E490" s="2"/>
    </row>
    <row r="491">
      <c r="A491" s="2"/>
      <c r="B491" s="111"/>
      <c r="C491" s="2"/>
      <c r="D491" s="2"/>
      <c r="E491" s="2"/>
    </row>
    <row r="492">
      <c r="A492" s="2"/>
      <c r="B492" s="111"/>
      <c r="C492" s="2"/>
      <c r="D492" s="2"/>
      <c r="E492" s="2"/>
    </row>
    <row r="493">
      <c r="A493" s="2"/>
      <c r="B493" s="111"/>
      <c r="C493" s="2"/>
      <c r="D493" s="2"/>
      <c r="E493" s="2"/>
    </row>
    <row r="494">
      <c r="A494" s="2"/>
      <c r="B494" s="111"/>
      <c r="C494" s="2"/>
      <c r="D494" s="2"/>
      <c r="E494" s="2"/>
    </row>
    <row r="495">
      <c r="A495" s="2"/>
      <c r="B495" s="111"/>
      <c r="C495" s="2"/>
      <c r="D495" s="2"/>
      <c r="E495" s="2"/>
    </row>
    <row r="496">
      <c r="A496" s="2"/>
      <c r="B496" s="111"/>
      <c r="C496" s="2"/>
      <c r="D496" s="2"/>
      <c r="E496" s="2"/>
    </row>
    <row r="497">
      <c r="A497" s="2"/>
      <c r="B497" s="111"/>
      <c r="C497" s="2"/>
      <c r="D497" s="2"/>
      <c r="E497" s="2"/>
    </row>
    <row r="498">
      <c r="A498" s="2"/>
      <c r="B498" s="111"/>
      <c r="C498" s="2"/>
      <c r="D498" s="2"/>
      <c r="E498" s="2"/>
    </row>
    <row r="499">
      <c r="A499" s="2"/>
      <c r="B499" s="111"/>
      <c r="C499" s="2"/>
      <c r="D499" s="2"/>
      <c r="E499" s="2"/>
    </row>
    <row r="500">
      <c r="A500" s="2"/>
      <c r="B500" s="111"/>
      <c r="C500" s="2"/>
      <c r="D500" s="2"/>
      <c r="E500" s="2"/>
    </row>
    <row r="501">
      <c r="A501" s="2"/>
      <c r="B501" s="111"/>
      <c r="C501" s="2"/>
      <c r="D501" s="2"/>
      <c r="E501" s="2"/>
    </row>
    <row r="502">
      <c r="A502" s="2"/>
      <c r="B502" s="111"/>
      <c r="C502" s="2"/>
      <c r="D502" s="2"/>
      <c r="E502" s="2"/>
    </row>
    <row r="503">
      <c r="A503" s="2"/>
      <c r="B503" s="111"/>
      <c r="C503" s="2"/>
      <c r="D503" s="2"/>
      <c r="E503" s="2"/>
    </row>
    <row r="504">
      <c r="A504" s="2"/>
      <c r="B504" s="111"/>
      <c r="C504" s="2"/>
      <c r="D504" s="2"/>
      <c r="E504" s="2"/>
    </row>
    <row r="505">
      <c r="A505" s="2"/>
      <c r="B505" s="111"/>
      <c r="C505" s="2"/>
      <c r="D505" s="2"/>
      <c r="E505" s="2"/>
    </row>
    <row r="506">
      <c r="A506" s="2"/>
      <c r="B506" s="111"/>
      <c r="C506" s="2"/>
      <c r="D506" s="2"/>
      <c r="E506" s="2"/>
    </row>
    <row r="507">
      <c r="A507" s="2"/>
      <c r="B507" s="111"/>
      <c r="C507" s="2"/>
      <c r="D507" s="2"/>
      <c r="E507" s="2"/>
    </row>
    <row r="508">
      <c r="A508" s="2"/>
      <c r="B508" s="111"/>
      <c r="C508" s="2"/>
      <c r="D508" s="2"/>
      <c r="E508" s="2"/>
    </row>
    <row r="509">
      <c r="A509" s="2"/>
      <c r="B509" s="111"/>
      <c r="C509" s="2"/>
      <c r="D509" s="2"/>
      <c r="E509" s="2"/>
    </row>
    <row r="510">
      <c r="A510" s="2"/>
      <c r="B510" s="111"/>
      <c r="C510" s="2"/>
      <c r="D510" s="2"/>
      <c r="E510" s="2"/>
    </row>
    <row r="511">
      <c r="A511" s="2"/>
      <c r="B511" s="111"/>
      <c r="C511" s="2"/>
      <c r="D511" s="2"/>
      <c r="E511" s="2"/>
    </row>
    <row r="512">
      <c r="A512" s="2"/>
      <c r="B512" s="111"/>
      <c r="C512" s="2"/>
      <c r="D512" s="2"/>
      <c r="E512" s="2"/>
    </row>
    <row r="513">
      <c r="A513" s="2"/>
      <c r="B513" s="111"/>
      <c r="C513" s="2"/>
      <c r="D513" s="2"/>
      <c r="E513" s="2"/>
    </row>
    <row r="514">
      <c r="A514" s="2"/>
      <c r="B514" s="111"/>
      <c r="C514" s="2"/>
      <c r="D514" s="2"/>
      <c r="E514" s="2"/>
    </row>
    <row r="515">
      <c r="A515" s="2"/>
      <c r="B515" s="111"/>
      <c r="C515" s="2"/>
      <c r="D515" s="2"/>
      <c r="E515" s="2"/>
    </row>
    <row r="516">
      <c r="A516" s="2"/>
      <c r="B516" s="111"/>
      <c r="C516" s="2"/>
      <c r="D516" s="2"/>
      <c r="E516" s="2"/>
    </row>
    <row r="517">
      <c r="A517" s="2"/>
      <c r="B517" s="111"/>
      <c r="C517" s="2"/>
      <c r="D517" s="2"/>
      <c r="E517" s="2"/>
    </row>
    <row r="518">
      <c r="A518" s="2"/>
      <c r="B518" s="111"/>
      <c r="C518" s="2"/>
      <c r="D518" s="2"/>
      <c r="E518" s="2"/>
    </row>
    <row r="519">
      <c r="A519" s="2"/>
      <c r="B519" s="111"/>
      <c r="C519" s="2"/>
      <c r="D519" s="2"/>
      <c r="E519" s="2"/>
    </row>
    <row r="520">
      <c r="A520" s="2"/>
      <c r="B520" s="111"/>
      <c r="C520" s="2"/>
      <c r="D520" s="2"/>
      <c r="E520" s="2"/>
    </row>
    <row r="521">
      <c r="A521" s="2"/>
      <c r="B521" s="111"/>
      <c r="C521" s="2"/>
      <c r="D521" s="2"/>
      <c r="E521" s="2"/>
    </row>
    <row r="522">
      <c r="A522" s="2"/>
      <c r="B522" s="111"/>
      <c r="C522" s="2"/>
      <c r="D522" s="2"/>
      <c r="E522" s="2"/>
    </row>
    <row r="523">
      <c r="A523" s="2"/>
      <c r="B523" s="111"/>
      <c r="C523" s="2"/>
      <c r="D523" s="2"/>
      <c r="E523" s="2"/>
    </row>
    <row r="524">
      <c r="A524" s="2"/>
      <c r="B524" s="111"/>
      <c r="C524" s="2"/>
      <c r="D524" s="2"/>
      <c r="E524" s="2"/>
    </row>
    <row r="525">
      <c r="A525" s="2"/>
      <c r="B525" s="111"/>
      <c r="C525" s="2"/>
      <c r="D525" s="2"/>
      <c r="E525" s="2"/>
    </row>
    <row r="526">
      <c r="A526" s="2"/>
      <c r="B526" s="111"/>
      <c r="C526" s="2"/>
      <c r="D526" s="2"/>
      <c r="E526" s="2"/>
    </row>
    <row r="527">
      <c r="A527" s="2"/>
      <c r="B527" s="111"/>
      <c r="C527" s="2"/>
      <c r="D527" s="2"/>
      <c r="E527" s="2"/>
    </row>
    <row r="528">
      <c r="A528" s="2"/>
      <c r="B528" s="111"/>
      <c r="C528" s="2"/>
      <c r="D528" s="2"/>
      <c r="E528" s="2"/>
    </row>
    <row r="529">
      <c r="A529" s="2"/>
      <c r="B529" s="111"/>
      <c r="C529" s="2"/>
      <c r="D529" s="2"/>
      <c r="E529" s="2"/>
    </row>
    <row r="530">
      <c r="A530" s="2"/>
      <c r="B530" s="111"/>
      <c r="C530" s="2"/>
      <c r="D530" s="2"/>
      <c r="E530" s="2"/>
    </row>
    <row r="531">
      <c r="A531" s="2"/>
      <c r="B531" s="111"/>
      <c r="C531" s="2"/>
      <c r="D531" s="2"/>
      <c r="E531" s="2"/>
    </row>
    <row r="532">
      <c r="A532" s="2"/>
      <c r="B532" s="111"/>
      <c r="C532" s="2"/>
      <c r="D532" s="2"/>
      <c r="E532" s="2"/>
    </row>
    <row r="533">
      <c r="A533" s="2"/>
      <c r="B533" s="111"/>
      <c r="C533" s="2"/>
      <c r="D533" s="2"/>
      <c r="E533" s="2"/>
    </row>
    <row r="534">
      <c r="A534" s="2"/>
      <c r="B534" s="111"/>
      <c r="C534" s="2"/>
      <c r="D534" s="2"/>
      <c r="E534" s="2"/>
    </row>
    <row r="535">
      <c r="A535" s="2"/>
      <c r="B535" s="111"/>
      <c r="C535" s="2"/>
      <c r="D535" s="2"/>
      <c r="E535" s="2"/>
    </row>
    <row r="536">
      <c r="A536" s="2"/>
      <c r="B536" s="111"/>
      <c r="C536" s="2"/>
      <c r="D536" s="2"/>
      <c r="E536" s="2"/>
    </row>
    <row r="537">
      <c r="A537" s="2"/>
      <c r="B537" s="111"/>
      <c r="C537" s="2"/>
      <c r="D537" s="2"/>
      <c r="E537" s="2"/>
    </row>
    <row r="538">
      <c r="A538" s="2"/>
      <c r="B538" s="111"/>
      <c r="C538" s="2"/>
      <c r="D538" s="2"/>
      <c r="E538" s="2"/>
    </row>
    <row r="539">
      <c r="A539" s="2"/>
      <c r="B539" s="111"/>
      <c r="C539" s="2"/>
      <c r="D539" s="2"/>
      <c r="E539" s="2"/>
    </row>
    <row r="540">
      <c r="A540" s="2"/>
      <c r="B540" s="111"/>
      <c r="C540" s="2"/>
      <c r="D540" s="2"/>
      <c r="E540" s="2"/>
    </row>
    <row r="541">
      <c r="A541" s="2"/>
      <c r="B541" s="111"/>
      <c r="C541" s="2"/>
      <c r="D541" s="2"/>
      <c r="E541" s="2"/>
    </row>
    <row r="542">
      <c r="A542" s="2"/>
      <c r="B542" s="111"/>
      <c r="C542" s="2"/>
      <c r="D542" s="2"/>
      <c r="E542" s="2"/>
    </row>
    <row r="543">
      <c r="A543" s="2"/>
      <c r="B543" s="111"/>
      <c r="C543" s="2"/>
      <c r="D543" s="2"/>
      <c r="E543" s="2"/>
    </row>
    <row r="544">
      <c r="A544" s="2"/>
      <c r="B544" s="111"/>
      <c r="C544" s="2"/>
      <c r="D544" s="2"/>
      <c r="E544" s="2"/>
    </row>
    <row r="545">
      <c r="A545" s="2"/>
      <c r="B545" s="111"/>
      <c r="C545" s="2"/>
      <c r="D545" s="2"/>
      <c r="E545" s="2"/>
    </row>
    <row r="546">
      <c r="A546" s="2"/>
      <c r="B546" s="111"/>
      <c r="C546" s="2"/>
      <c r="D546" s="2"/>
      <c r="E546" s="2"/>
    </row>
    <row r="547">
      <c r="A547" s="2"/>
      <c r="B547" s="111"/>
      <c r="C547" s="2"/>
      <c r="D547" s="2"/>
      <c r="E547" s="2"/>
    </row>
    <row r="548">
      <c r="A548" s="2"/>
      <c r="B548" s="111"/>
      <c r="C548" s="2"/>
      <c r="D548" s="2"/>
      <c r="E548" s="2"/>
    </row>
    <row r="549">
      <c r="A549" s="2"/>
      <c r="B549" s="111"/>
      <c r="C549" s="2"/>
      <c r="D549" s="2"/>
      <c r="E549" s="2"/>
    </row>
    <row r="550">
      <c r="A550" s="2"/>
      <c r="B550" s="111"/>
      <c r="C550" s="2"/>
      <c r="D550" s="2"/>
      <c r="E550" s="2"/>
    </row>
    <row r="551">
      <c r="A551" s="2"/>
      <c r="B551" s="111"/>
      <c r="C551" s="2"/>
      <c r="D551" s="2"/>
      <c r="E551" s="2"/>
    </row>
    <row r="552">
      <c r="A552" s="2"/>
      <c r="B552" s="111"/>
      <c r="C552" s="2"/>
      <c r="D552" s="2"/>
      <c r="E552" s="2"/>
    </row>
    <row r="553">
      <c r="A553" s="2"/>
      <c r="B553" s="111"/>
      <c r="C553" s="2"/>
      <c r="D553" s="2"/>
      <c r="E553" s="2"/>
    </row>
    <row r="554">
      <c r="A554" s="2"/>
      <c r="B554" s="111"/>
      <c r="C554" s="2"/>
      <c r="D554" s="2"/>
      <c r="E554" s="2"/>
    </row>
    <row r="555">
      <c r="A555" s="2"/>
      <c r="B555" s="111"/>
      <c r="C555" s="2"/>
      <c r="D555" s="2"/>
      <c r="E555" s="2"/>
    </row>
    <row r="556">
      <c r="A556" s="2"/>
      <c r="B556" s="111"/>
      <c r="C556" s="2"/>
      <c r="D556" s="2"/>
      <c r="E556" s="2"/>
    </row>
    <row r="557">
      <c r="A557" s="2"/>
      <c r="B557" s="111"/>
      <c r="C557" s="2"/>
      <c r="D557" s="2"/>
      <c r="E557" s="2"/>
    </row>
    <row r="558">
      <c r="A558" s="2"/>
      <c r="B558" s="111"/>
      <c r="C558" s="2"/>
      <c r="D558" s="2"/>
      <c r="E558" s="2"/>
    </row>
    <row r="559">
      <c r="A559" s="2"/>
      <c r="B559" s="111"/>
      <c r="C559" s="2"/>
      <c r="D559" s="2"/>
      <c r="E559" s="2"/>
    </row>
    <row r="560">
      <c r="A560" s="2"/>
      <c r="B560" s="111"/>
      <c r="C560" s="2"/>
      <c r="D560" s="2"/>
      <c r="E560" s="2"/>
    </row>
    <row r="561">
      <c r="A561" s="2"/>
      <c r="B561" s="111"/>
      <c r="C561" s="2"/>
      <c r="D561" s="2"/>
      <c r="E561" s="2"/>
    </row>
    <row r="562">
      <c r="A562" s="2"/>
      <c r="B562" s="111"/>
      <c r="C562" s="2"/>
      <c r="D562" s="2"/>
      <c r="E562" s="2"/>
    </row>
    <row r="563">
      <c r="A563" s="2"/>
      <c r="B563" s="111"/>
      <c r="C563" s="2"/>
      <c r="D563" s="2"/>
      <c r="E563" s="2"/>
    </row>
    <row r="564">
      <c r="A564" s="2"/>
      <c r="B564" s="111"/>
      <c r="C564" s="2"/>
      <c r="D564" s="2"/>
      <c r="E564" s="2"/>
    </row>
    <row r="565">
      <c r="A565" s="2"/>
      <c r="B565" s="111"/>
      <c r="C565" s="2"/>
      <c r="D565" s="2"/>
      <c r="E565" s="2"/>
    </row>
    <row r="566">
      <c r="A566" s="2"/>
      <c r="B566" s="111"/>
      <c r="C566" s="2"/>
      <c r="D566" s="2"/>
      <c r="E566" s="2"/>
    </row>
    <row r="567">
      <c r="A567" s="2"/>
      <c r="B567" s="111"/>
      <c r="C567" s="2"/>
      <c r="D567" s="2"/>
      <c r="E567" s="2"/>
    </row>
    <row r="568">
      <c r="A568" s="2"/>
      <c r="B568" s="111"/>
      <c r="C568" s="2"/>
      <c r="D568" s="2"/>
      <c r="E568" s="2"/>
    </row>
    <row r="569">
      <c r="A569" s="2"/>
      <c r="B569" s="111"/>
      <c r="C569" s="2"/>
      <c r="D569" s="2"/>
      <c r="E569" s="2"/>
    </row>
    <row r="570">
      <c r="A570" s="2"/>
      <c r="B570" s="111"/>
      <c r="C570" s="2"/>
      <c r="D570" s="2"/>
      <c r="E570" s="2"/>
    </row>
    <row r="571">
      <c r="A571" s="2"/>
      <c r="B571" s="111"/>
      <c r="C571" s="2"/>
      <c r="D571" s="2"/>
      <c r="E571" s="2"/>
    </row>
    <row r="572">
      <c r="A572" s="2"/>
      <c r="B572" s="111"/>
      <c r="C572" s="2"/>
      <c r="D572" s="2"/>
      <c r="E572" s="2"/>
    </row>
    <row r="573">
      <c r="A573" s="2"/>
      <c r="B573" s="111"/>
      <c r="C573" s="2"/>
      <c r="D573" s="2"/>
      <c r="E573" s="2"/>
    </row>
    <row r="574">
      <c r="A574" s="2"/>
      <c r="B574" s="111"/>
      <c r="C574" s="2"/>
      <c r="D574" s="2"/>
      <c r="E574" s="2"/>
    </row>
    <row r="575">
      <c r="A575" s="2"/>
      <c r="B575" s="111"/>
      <c r="C575" s="2"/>
      <c r="D575" s="2"/>
      <c r="E575" s="2"/>
    </row>
    <row r="576">
      <c r="A576" s="2"/>
      <c r="B576" s="111"/>
      <c r="C576" s="2"/>
      <c r="D576" s="2"/>
      <c r="E576" s="2"/>
    </row>
    <row r="577">
      <c r="A577" s="2"/>
      <c r="B577" s="111"/>
      <c r="C577" s="2"/>
      <c r="D577" s="2"/>
      <c r="E577" s="2"/>
    </row>
    <row r="578">
      <c r="A578" s="2"/>
      <c r="B578" s="111"/>
      <c r="C578" s="2"/>
      <c r="D578" s="2"/>
      <c r="E578" s="2"/>
    </row>
    <row r="579">
      <c r="A579" s="2"/>
      <c r="B579" s="111"/>
      <c r="C579" s="2"/>
      <c r="D579" s="2"/>
      <c r="E579" s="2"/>
    </row>
    <row r="580">
      <c r="A580" s="2"/>
      <c r="B580" s="111"/>
      <c r="C580" s="2"/>
      <c r="D580" s="2"/>
      <c r="E580" s="2"/>
    </row>
    <row r="581">
      <c r="A581" s="2"/>
      <c r="B581" s="111"/>
      <c r="C581" s="2"/>
      <c r="D581" s="2"/>
      <c r="E581" s="2"/>
    </row>
    <row r="582">
      <c r="A582" s="2"/>
      <c r="B582" s="111"/>
      <c r="C582" s="2"/>
      <c r="D582" s="2"/>
      <c r="E582" s="2"/>
    </row>
    <row r="583">
      <c r="A583" s="2"/>
      <c r="B583" s="111"/>
      <c r="C583" s="2"/>
      <c r="D583" s="2"/>
      <c r="E583" s="2"/>
    </row>
    <row r="584">
      <c r="A584" s="2"/>
      <c r="B584" s="111"/>
      <c r="C584" s="2"/>
      <c r="D584" s="2"/>
      <c r="E584" s="2"/>
    </row>
    <row r="585">
      <c r="A585" s="2"/>
      <c r="B585" s="111"/>
      <c r="C585" s="2"/>
      <c r="D585" s="2"/>
      <c r="E585" s="2"/>
    </row>
    <row r="586">
      <c r="A586" s="2"/>
      <c r="B586" s="111"/>
      <c r="C586" s="2"/>
      <c r="D586" s="2"/>
      <c r="E586" s="2"/>
    </row>
    <row r="587">
      <c r="A587" s="2"/>
      <c r="B587" s="111"/>
      <c r="C587" s="2"/>
      <c r="D587" s="2"/>
      <c r="E587" s="2"/>
    </row>
    <row r="588">
      <c r="A588" s="2"/>
      <c r="B588" s="111"/>
      <c r="C588" s="2"/>
      <c r="D588" s="2"/>
      <c r="E588" s="2"/>
    </row>
    <row r="589">
      <c r="A589" s="2"/>
      <c r="B589" s="111"/>
      <c r="C589" s="2"/>
      <c r="D589" s="2"/>
      <c r="E589" s="2"/>
    </row>
    <row r="590">
      <c r="A590" s="2"/>
      <c r="B590" s="111"/>
      <c r="C590" s="2"/>
      <c r="D590" s="2"/>
      <c r="E590" s="2"/>
    </row>
    <row r="591">
      <c r="A591" s="2"/>
      <c r="B591" s="111"/>
      <c r="C591" s="2"/>
      <c r="D591" s="2"/>
      <c r="E591" s="2"/>
    </row>
    <row r="592">
      <c r="A592" s="2"/>
      <c r="B592" s="111"/>
      <c r="C592" s="2"/>
      <c r="D592" s="2"/>
      <c r="E592" s="2"/>
    </row>
    <row r="593">
      <c r="A593" s="2"/>
      <c r="B593" s="111"/>
      <c r="C593" s="2"/>
      <c r="D593" s="2"/>
      <c r="E593" s="2"/>
    </row>
    <row r="594">
      <c r="A594" s="2"/>
      <c r="B594" s="111"/>
      <c r="C594" s="2"/>
      <c r="D594" s="2"/>
      <c r="E594" s="2"/>
    </row>
    <row r="595">
      <c r="A595" s="2"/>
      <c r="B595" s="111"/>
      <c r="C595" s="2"/>
      <c r="D595" s="2"/>
      <c r="E595" s="2"/>
    </row>
    <row r="596">
      <c r="A596" s="2"/>
      <c r="B596" s="111"/>
      <c r="C596" s="2"/>
      <c r="D596" s="2"/>
      <c r="E596" s="2"/>
    </row>
    <row r="597">
      <c r="A597" s="2"/>
      <c r="B597" s="111"/>
      <c r="C597" s="2"/>
      <c r="D597" s="2"/>
      <c r="E597" s="2"/>
    </row>
    <row r="598">
      <c r="A598" s="2"/>
      <c r="B598" s="111"/>
      <c r="C598" s="2"/>
      <c r="D598" s="2"/>
      <c r="E598" s="2"/>
    </row>
    <row r="599">
      <c r="A599" s="2"/>
      <c r="B599" s="111"/>
      <c r="C599" s="2"/>
      <c r="D599" s="2"/>
      <c r="E599" s="2"/>
    </row>
    <row r="600">
      <c r="A600" s="2"/>
      <c r="B600" s="111"/>
      <c r="C600" s="2"/>
      <c r="D600" s="2"/>
      <c r="E600" s="2"/>
    </row>
    <row r="601">
      <c r="A601" s="2"/>
      <c r="B601" s="111"/>
      <c r="C601" s="2"/>
      <c r="D601" s="2"/>
      <c r="E601" s="2"/>
    </row>
    <row r="602">
      <c r="A602" s="2"/>
      <c r="B602" s="111"/>
      <c r="C602" s="2"/>
      <c r="D602" s="2"/>
      <c r="E602" s="2"/>
    </row>
    <row r="603">
      <c r="A603" s="2"/>
      <c r="B603" s="111"/>
      <c r="C603" s="2"/>
      <c r="D603" s="2"/>
      <c r="E603" s="2"/>
    </row>
    <row r="604">
      <c r="A604" s="2"/>
      <c r="B604" s="111"/>
      <c r="C604" s="2"/>
      <c r="D604" s="2"/>
      <c r="E604" s="2"/>
    </row>
    <row r="605">
      <c r="A605" s="2"/>
      <c r="B605" s="111"/>
      <c r="C605" s="2"/>
      <c r="D605" s="2"/>
      <c r="E605" s="2"/>
    </row>
    <row r="606">
      <c r="A606" s="2"/>
      <c r="B606" s="111"/>
      <c r="C606" s="2"/>
      <c r="D606" s="2"/>
      <c r="E606" s="2"/>
    </row>
    <row r="607">
      <c r="A607" s="2"/>
      <c r="B607" s="111"/>
      <c r="C607" s="2"/>
      <c r="D607" s="2"/>
      <c r="E607" s="2"/>
    </row>
    <row r="608">
      <c r="A608" s="2"/>
      <c r="B608" s="111"/>
      <c r="C608" s="2"/>
      <c r="D608" s="2"/>
      <c r="E608" s="2"/>
    </row>
    <row r="609">
      <c r="A609" s="2"/>
      <c r="B609" s="111"/>
      <c r="C609" s="2"/>
      <c r="D609" s="2"/>
      <c r="E609" s="2"/>
    </row>
    <row r="610">
      <c r="A610" s="2"/>
      <c r="B610" s="111"/>
      <c r="C610" s="2"/>
      <c r="D610" s="2"/>
      <c r="E610" s="2"/>
    </row>
    <row r="611">
      <c r="A611" s="2"/>
      <c r="B611" s="111"/>
      <c r="C611" s="2"/>
      <c r="D611" s="2"/>
      <c r="E611" s="2"/>
    </row>
    <row r="612">
      <c r="A612" s="2"/>
      <c r="B612" s="111"/>
      <c r="C612" s="2"/>
      <c r="D612" s="2"/>
      <c r="E612" s="2"/>
    </row>
    <row r="613">
      <c r="A613" s="2"/>
      <c r="B613" s="111"/>
      <c r="C613" s="2"/>
      <c r="D613" s="2"/>
      <c r="E613" s="2"/>
    </row>
    <row r="614">
      <c r="A614" s="2"/>
      <c r="B614" s="111"/>
      <c r="C614" s="2"/>
      <c r="D614" s="2"/>
      <c r="E614" s="2"/>
    </row>
    <row r="615">
      <c r="A615" s="2"/>
      <c r="B615" s="111"/>
      <c r="C615" s="2"/>
      <c r="D615" s="2"/>
      <c r="E615" s="2"/>
    </row>
    <row r="616">
      <c r="A616" s="2"/>
      <c r="B616" s="111"/>
      <c r="C616" s="2"/>
      <c r="D616" s="2"/>
      <c r="E616" s="2"/>
    </row>
    <row r="617">
      <c r="A617" s="2"/>
      <c r="B617" s="111"/>
      <c r="C617" s="2"/>
      <c r="D617" s="2"/>
      <c r="E617" s="2"/>
    </row>
    <row r="618">
      <c r="A618" s="2"/>
      <c r="B618" s="111"/>
      <c r="C618" s="2"/>
      <c r="D618" s="2"/>
      <c r="E618" s="2"/>
    </row>
    <row r="619">
      <c r="A619" s="2"/>
      <c r="B619" s="111"/>
      <c r="C619" s="2"/>
      <c r="D619" s="2"/>
      <c r="E619" s="2"/>
    </row>
    <row r="620">
      <c r="A620" s="2"/>
      <c r="B620" s="111"/>
      <c r="C620" s="2"/>
      <c r="D620" s="2"/>
      <c r="E620" s="2"/>
    </row>
    <row r="621">
      <c r="A621" s="2"/>
      <c r="B621" s="111"/>
      <c r="C621" s="2"/>
      <c r="D621" s="2"/>
      <c r="E621" s="2"/>
    </row>
    <row r="622">
      <c r="A622" s="2"/>
      <c r="B622" s="111"/>
      <c r="C622" s="2"/>
      <c r="D622" s="2"/>
      <c r="E622" s="2"/>
    </row>
    <row r="623">
      <c r="A623" s="2"/>
      <c r="B623" s="111"/>
      <c r="C623" s="2"/>
      <c r="D623" s="2"/>
      <c r="E623" s="2"/>
    </row>
    <row r="624">
      <c r="A624" s="2"/>
      <c r="B624" s="111"/>
      <c r="C624" s="2"/>
      <c r="D624" s="2"/>
      <c r="E624" s="2"/>
    </row>
    <row r="625">
      <c r="A625" s="2"/>
      <c r="B625" s="111"/>
      <c r="C625" s="2"/>
      <c r="D625" s="2"/>
      <c r="E625" s="2"/>
    </row>
    <row r="626">
      <c r="A626" s="2"/>
      <c r="B626" s="111"/>
      <c r="C626" s="2"/>
      <c r="D626" s="2"/>
      <c r="E626" s="2"/>
    </row>
    <row r="627">
      <c r="A627" s="2"/>
      <c r="B627" s="111"/>
      <c r="C627" s="2"/>
      <c r="D627" s="2"/>
      <c r="E627" s="2"/>
    </row>
    <row r="628">
      <c r="A628" s="2"/>
      <c r="B628" s="111"/>
      <c r="C628" s="2"/>
      <c r="D628" s="2"/>
      <c r="E628" s="2"/>
    </row>
    <row r="629">
      <c r="A629" s="2"/>
      <c r="B629" s="111"/>
      <c r="C629" s="2"/>
      <c r="D629" s="2"/>
      <c r="E629" s="2"/>
    </row>
    <row r="630">
      <c r="A630" s="2"/>
      <c r="B630" s="111"/>
      <c r="C630" s="2"/>
      <c r="D630" s="2"/>
      <c r="E630" s="2"/>
    </row>
    <row r="631">
      <c r="A631" s="2"/>
      <c r="B631" s="111"/>
      <c r="C631" s="2"/>
      <c r="D631" s="2"/>
      <c r="E631" s="2"/>
    </row>
    <row r="632">
      <c r="A632" s="2"/>
      <c r="B632" s="111"/>
      <c r="C632" s="2"/>
      <c r="D632" s="2"/>
      <c r="E632" s="2"/>
    </row>
    <row r="633">
      <c r="A633" s="2"/>
      <c r="B633" s="111"/>
      <c r="C633" s="2"/>
      <c r="D633" s="2"/>
      <c r="E633" s="2"/>
    </row>
    <row r="634">
      <c r="A634" s="2"/>
      <c r="B634" s="111"/>
      <c r="C634" s="2"/>
      <c r="D634" s="2"/>
      <c r="E634" s="2"/>
    </row>
    <row r="635">
      <c r="A635" s="2"/>
      <c r="B635" s="111"/>
      <c r="C635" s="2"/>
      <c r="D635" s="2"/>
      <c r="E635" s="2"/>
    </row>
    <row r="636">
      <c r="A636" s="2"/>
      <c r="B636" s="111"/>
      <c r="C636" s="2"/>
      <c r="D636" s="2"/>
      <c r="E636" s="2"/>
    </row>
    <row r="637">
      <c r="A637" s="2"/>
      <c r="B637" s="111"/>
      <c r="C637" s="2"/>
      <c r="D637" s="2"/>
      <c r="E637" s="2"/>
    </row>
    <row r="638">
      <c r="A638" s="2"/>
      <c r="B638" s="111"/>
      <c r="C638" s="2"/>
      <c r="D638" s="2"/>
      <c r="E638" s="2"/>
    </row>
    <row r="639">
      <c r="A639" s="2"/>
      <c r="B639" s="111"/>
      <c r="C639" s="2"/>
      <c r="D639" s="2"/>
      <c r="E639" s="2"/>
    </row>
    <row r="640">
      <c r="A640" s="2"/>
      <c r="B640" s="111"/>
      <c r="C640" s="2"/>
      <c r="D640" s="2"/>
      <c r="E640" s="2"/>
    </row>
    <row r="641">
      <c r="A641" s="2"/>
      <c r="B641" s="111"/>
      <c r="C641" s="2"/>
      <c r="D641" s="2"/>
      <c r="E641" s="2"/>
    </row>
    <row r="642">
      <c r="A642" s="2"/>
      <c r="B642" s="111"/>
      <c r="C642" s="2"/>
      <c r="D642" s="2"/>
      <c r="E642" s="2"/>
    </row>
    <row r="643">
      <c r="A643" s="2"/>
      <c r="B643" s="111"/>
      <c r="C643" s="2"/>
      <c r="D643" s="2"/>
      <c r="E643" s="2"/>
    </row>
    <row r="644">
      <c r="A644" s="2"/>
      <c r="B644" s="111"/>
      <c r="C644" s="2"/>
      <c r="D644" s="2"/>
      <c r="E644" s="2"/>
    </row>
    <row r="645">
      <c r="A645" s="2"/>
      <c r="B645" s="111"/>
      <c r="C645" s="2"/>
      <c r="D645" s="2"/>
      <c r="E645" s="2"/>
    </row>
    <row r="646">
      <c r="A646" s="2"/>
      <c r="B646" s="111"/>
      <c r="C646" s="2"/>
      <c r="D646" s="2"/>
      <c r="E646" s="2"/>
    </row>
    <row r="647">
      <c r="A647" s="2"/>
      <c r="B647" s="111"/>
      <c r="C647" s="2"/>
      <c r="D647" s="2"/>
      <c r="E647" s="2"/>
    </row>
    <row r="648">
      <c r="A648" s="2"/>
      <c r="B648" s="111"/>
      <c r="C648" s="2"/>
      <c r="D648" s="2"/>
      <c r="E648" s="2"/>
    </row>
    <row r="649">
      <c r="A649" s="2"/>
      <c r="B649" s="111"/>
      <c r="C649" s="2"/>
      <c r="D649" s="2"/>
      <c r="E649" s="2"/>
    </row>
    <row r="650">
      <c r="A650" s="2"/>
      <c r="B650" s="111"/>
      <c r="C650" s="2"/>
      <c r="D650" s="2"/>
      <c r="E650" s="2"/>
    </row>
    <row r="651">
      <c r="A651" s="2"/>
      <c r="B651" s="111"/>
      <c r="C651" s="2"/>
      <c r="D651" s="2"/>
      <c r="E651" s="2"/>
    </row>
    <row r="652">
      <c r="A652" s="2"/>
      <c r="B652" s="111"/>
      <c r="C652" s="2"/>
      <c r="D652" s="2"/>
      <c r="E652" s="2"/>
    </row>
    <row r="653">
      <c r="A653" s="2"/>
      <c r="B653" s="111"/>
      <c r="C653" s="2"/>
      <c r="D653" s="2"/>
      <c r="E653" s="2"/>
    </row>
    <row r="654">
      <c r="A654" s="2"/>
      <c r="B654" s="111"/>
      <c r="C654" s="2"/>
      <c r="D654" s="2"/>
      <c r="E654" s="2"/>
    </row>
    <row r="655">
      <c r="A655" s="2"/>
      <c r="B655" s="111"/>
      <c r="C655" s="2"/>
      <c r="D655" s="2"/>
      <c r="E655" s="2"/>
    </row>
    <row r="656">
      <c r="A656" s="2"/>
      <c r="B656" s="111"/>
      <c r="C656" s="2"/>
      <c r="D656" s="2"/>
      <c r="E656" s="2"/>
    </row>
    <row r="657">
      <c r="A657" s="2"/>
      <c r="B657" s="111"/>
      <c r="C657" s="2"/>
      <c r="D657" s="2"/>
      <c r="E657" s="2"/>
    </row>
    <row r="658">
      <c r="A658" s="2"/>
      <c r="B658" s="111"/>
      <c r="C658" s="2"/>
      <c r="D658" s="2"/>
      <c r="E658" s="2"/>
    </row>
    <row r="659">
      <c r="A659" s="2"/>
      <c r="B659" s="111"/>
      <c r="C659" s="2"/>
      <c r="D659" s="2"/>
      <c r="E659" s="2"/>
    </row>
    <row r="660">
      <c r="A660" s="2"/>
      <c r="B660" s="111"/>
      <c r="C660" s="2"/>
      <c r="D660" s="2"/>
      <c r="E660" s="2"/>
    </row>
    <row r="661">
      <c r="A661" s="2"/>
      <c r="B661" s="111"/>
      <c r="C661" s="2"/>
      <c r="D661" s="2"/>
      <c r="E661" s="2"/>
    </row>
    <row r="662">
      <c r="A662" s="2"/>
      <c r="B662" s="111"/>
      <c r="C662" s="2"/>
      <c r="D662" s="2"/>
      <c r="E662" s="2"/>
    </row>
    <row r="663">
      <c r="A663" s="2"/>
      <c r="B663" s="111"/>
      <c r="C663" s="2"/>
      <c r="D663" s="2"/>
      <c r="E663" s="2"/>
    </row>
    <row r="664">
      <c r="A664" s="2"/>
      <c r="B664" s="111"/>
      <c r="C664" s="2"/>
      <c r="D664" s="2"/>
      <c r="E664" s="2"/>
    </row>
    <row r="665">
      <c r="A665" s="2"/>
      <c r="B665" s="111"/>
      <c r="C665" s="2"/>
      <c r="D665" s="2"/>
      <c r="E665" s="2"/>
    </row>
    <row r="666">
      <c r="A666" s="2"/>
      <c r="B666" s="111"/>
      <c r="C666" s="2"/>
      <c r="D666" s="2"/>
      <c r="E666" s="2"/>
    </row>
    <row r="667">
      <c r="A667" s="2"/>
      <c r="B667" s="111"/>
      <c r="C667" s="2"/>
      <c r="D667" s="2"/>
      <c r="E667" s="2"/>
    </row>
    <row r="668">
      <c r="A668" s="2"/>
      <c r="B668" s="111"/>
      <c r="C668" s="2"/>
      <c r="D668" s="2"/>
      <c r="E668" s="2"/>
    </row>
    <row r="669">
      <c r="A669" s="2"/>
      <c r="B669" s="111"/>
      <c r="C669" s="2"/>
      <c r="D669" s="2"/>
      <c r="E669" s="2"/>
    </row>
    <row r="670">
      <c r="A670" s="2"/>
      <c r="B670" s="111"/>
      <c r="C670" s="2"/>
      <c r="D670" s="2"/>
      <c r="E670" s="2"/>
    </row>
    <row r="671">
      <c r="A671" s="2"/>
      <c r="B671" s="111"/>
      <c r="C671" s="2"/>
      <c r="D671" s="2"/>
      <c r="E671" s="2"/>
    </row>
    <row r="672">
      <c r="A672" s="2"/>
      <c r="B672" s="111"/>
      <c r="C672" s="2"/>
      <c r="D672" s="2"/>
      <c r="E672" s="2"/>
    </row>
    <row r="673">
      <c r="A673" s="2"/>
      <c r="B673" s="111"/>
      <c r="C673" s="2"/>
      <c r="D673" s="2"/>
      <c r="E673" s="2"/>
    </row>
    <row r="674">
      <c r="A674" s="2"/>
      <c r="B674" s="111"/>
      <c r="C674" s="2"/>
      <c r="D674" s="2"/>
      <c r="E674" s="2"/>
    </row>
    <row r="675">
      <c r="A675" s="2"/>
      <c r="B675" s="111"/>
      <c r="C675" s="2"/>
      <c r="D675" s="2"/>
      <c r="E675" s="2"/>
    </row>
    <row r="676">
      <c r="A676" s="2"/>
      <c r="B676" s="111"/>
      <c r="C676" s="2"/>
      <c r="D676" s="2"/>
      <c r="E676" s="2"/>
    </row>
    <row r="677">
      <c r="A677" s="2"/>
      <c r="B677" s="111"/>
      <c r="C677" s="2"/>
      <c r="D677" s="2"/>
      <c r="E677" s="2"/>
    </row>
    <row r="678">
      <c r="A678" s="2"/>
      <c r="B678" s="111"/>
      <c r="C678" s="2"/>
      <c r="D678" s="2"/>
      <c r="E678" s="2"/>
    </row>
    <row r="679">
      <c r="A679" s="2"/>
      <c r="B679" s="111"/>
      <c r="C679" s="2"/>
      <c r="D679" s="2"/>
      <c r="E679" s="2"/>
    </row>
    <row r="680">
      <c r="A680" s="2"/>
      <c r="B680" s="111"/>
      <c r="C680" s="2"/>
      <c r="D680" s="2"/>
      <c r="E680" s="2"/>
    </row>
    <row r="681">
      <c r="A681" s="2"/>
      <c r="B681" s="111"/>
      <c r="C681" s="2"/>
      <c r="D681" s="2"/>
      <c r="E681" s="2"/>
    </row>
    <row r="682">
      <c r="A682" s="2"/>
      <c r="B682" s="111"/>
      <c r="C682" s="2"/>
      <c r="D682" s="2"/>
      <c r="E682" s="2"/>
    </row>
    <row r="683">
      <c r="A683" s="2"/>
      <c r="B683" s="111"/>
      <c r="C683" s="2"/>
      <c r="D683" s="2"/>
      <c r="E683" s="2"/>
    </row>
    <row r="684">
      <c r="A684" s="2"/>
      <c r="B684" s="111"/>
      <c r="C684" s="2"/>
      <c r="D684" s="2"/>
      <c r="E684" s="2"/>
    </row>
    <row r="685">
      <c r="A685" s="2"/>
      <c r="B685" s="111"/>
      <c r="C685" s="2"/>
      <c r="D685" s="2"/>
      <c r="E685" s="2"/>
    </row>
    <row r="686">
      <c r="A686" s="2"/>
      <c r="B686" s="111"/>
      <c r="C686" s="2"/>
      <c r="D686" s="2"/>
      <c r="E686" s="2"/>
    </row>
    <row r="687">
      <c r="A687" s="2"/>
      <c r="B687" s="111"/>
      <c r="C687" s="2"/>
      <c r="D687" s="2"/>
      <c r="E687" s="2"/>
    </row>
    <row r="688">
      <c r="A688" s="2"/>
      <c r="B688" s="111"/>
      <c r="C688" s="2"/>
      <c r="D688" s="2"/>
      <c r="E688" s="2"/>
    </row>
    <row r="689">
      <c r="A689" s="2"/>
      <c r="B689" s="111"/>
      <c r="C689" s="2"/>
      <c r="D689" s="2"/>
      <c r="E689" s="2"/>
    </row>
    <row r="690">
      <c r="A690" s="2"/>
      <c r="B690" s="111"/>
      <c r="C690" s="2"/>
      <c r="D690" s="2"/>
      <c r="E690" s="2"/>
    </row>
    <row r="691">
      <c r="A691" s="2"/>
      <c r="B691" s="111"/>
      <c r="C691" s="2"/>
      <c r="D691" s="2"/>
      <c r="E691" s="2"/>
    </row>
    <row r="692">
      <c r="A692" s="2"/>
      <c r="B692" s="111"/>
      <c r="C692" s="2"/>
      <c r="D692" s="2"/>
      <c r="E692" s="2"/>
    </row>
    <row r="693">
      <c r="A693" s="2"/>
      <c r="B693" s="111"/>
      <c r="C693" s="2"/>
      <c r="D693" s="2"/>
      <c r="E693" s="2"/>
    </row>
    <row r="694">
      <c r="A694" s="2"/>
      <c r="B694" s="111"/>
      <c r="C694" s="2"/>
      <c r="D694" s="2"/>
      <c r="E694" s="2"/>
    </row>
    <row r="695">
      <c r="A695" s="2"/>
      <c r="B695" s="111"/>
      <c r="C695" s="2"/>
      <c r="D695" s="2"/>
      <c r="E695" s="2"/>
    </row>
    <row r="696">
      <c r="A696" s="2"/>
      <c r="B696" s="111"/>
      <c r="C696" s="2"/>
      <c r="D696" s="2"/>
      <c r="E696" s="2"/>
    </row>
    <row r="697">
      <c r="A697" s="2"/>
      <c r="B697" s="111"/>
      <c r="C697" s="2"/>
      <c r="D697" s="2"/>
      <c r="E697" s="2"/>
    </row>
    <row r="698">
      <c r="A698" s="2"/>
      <c r="B698" s="111"/>
      <c r="C698" s="2"/>
      <c r="D698" s="2"/>
      <c r="E698" s="2"/>
    </row>
    <row r="699">
      <c r="A699" s="2"/>
      <c r="B699" s="111"/>
      <c r="C699" s="2"/>
      <c r="D699" s="2"/>
      <c r="E699" s="2"/>
    </row>
    <row r="700">
      <c r="A700" s="2"/>
      <c r="B700" s="111"/>
      <c r="C700" s="2"/>
      <c r="D700" s="2"/>
      <c r="E700" s="2"/>
    </row>
    <row r="701">
      <c r="A701" s="2"/>
      <c r="B701" s="111"/>
      <c r="C701" s="2"/>
      <c r="D701" s="2"/>
      <c r="E701" s="2"/>
    </row>
    <row r="702">
      <c r="A702" s="2"/>
      <c r="B702" s="111"/>
      <c r="C702" s="2"/>
      <c r="D702" s="2"/>
      <c r="E702" s="2"/>
    </row>
    <row r="703">
      <c r="A703" s="2"/>
      <c r="B703" s="111"/>
      <c r="C703" s="2"/>
      <c r="D703" s="2"/>
      <c r="E703" s="2"/>
    </row>
    <row r="704">
      <c r="A704" s="2"/>
      <c r="B704" s="111"/>
      <c r="C704" s="2"/>
      <c r="D704" s="2"/>
      <c r="E704" s="2"/>
    </row>
    <row r="705">
      <c r="A705" s="2"/>
      <c r="B705" s="111"/>
      <c r="C705" s="2"/>
      <c r="D705" s="2"/>
      <c r="E705" s="2"/>
    </row>
    <row r="706">
      <c r="A706" s="2"/>
      <c r="B706" s="111"/>
      <c r="C706" s="2"/>
      <c r="D706" s="2"/>
      <c r="E706" s="2"/>
    </row>
    <row r="707">
      <c r="A707" s="2"/>
      <c r="B707" s="111"/>
      <c r="C707" s="2"/>
      <c r="D707" s="2"/>
      <c r="E707" s="2"/>
    </row>
    <row r="708">
      <c r="A708" s="2"/>
      <c r="B708" s="111"/>
      <c r="C708" s="2"/>
      <c r="D708" s="2"/>
      <c r="E708" s="2"/>
    </row>
    <row r="709">
      <c r="A709" s="2"/>
      <c r="B709" s="111"/>
      <c r="C709" s="2"/>
      <c r="D709" s="2"/>
      <c r="E709" s="2"/>
    </row>
    <row r="710">
      <c r="A710" s="2"/>
      <c r="B710" s="111"/>
      <c r="C710" s="2"/>
      <c r="D710" s="2"/>
      <c r="E710" s="2"/>
    </row>
    <row r="711">
      <c r="A711" s="2"/>
      <c r="B711" s="111"/>
      <c r="C711" s="2"/>
      <c r="D711" s="2"/>
      <c r="E711" s="2"/>
    </row>
    <row r="712">
      <c r="A712" s="2"/>
      <c r="B712" s="111"/>
      <c r="C712" s="2"/>
      <c r="D712" s="2"/>
      <c r="E712" s="2"/>
    </row>
    <row r="713">
      <c r="A713" s="2"/>
      <c r="B713" s="111"/>
      <c r="C713" s="2"/>
      <c r="D713" s="2"/>
      <c r="E713" s="2"/>
    </row>
    <row r="714">
      <c r="A714" s="2"/>
      <c r="B714" s="111"/>
      <c r="C714" s="2"/>
      <c r="D714" s="2"/>
      <c r="E714" s="2"/>
    </row>
    <row r="715">
      <c r="A715" s="2"/>
      <c r="B715" s="111"/>
      <c r="C715" s="2"/>
      <c r="D715" s="2"/>
      <c r="E715" s="2"/>
    </row>
    <row r="716">
      <c r="A716" s="2"/>
      <c r="B716" s="111"/>
      <c r="C716" s="2"/>
      <c r="D716" s="2"/>
      <c r="E716" s="2"/>
    </row>
    <row r="717">
      <c r="A717" s="2"/>
      <c r="B717" s="111"/>
      <c r="C717" s="2"/>
      <c r="D717" s="2"/>
      <c r="E717" s="2"/>
    </row>
    <row r="718">
      <c r="A718" s="2"/>
      <c r="B718" s="111"/>
      <c r="C718" s="2"/>
      <c r="D718" s="2"/>
      <c r="E718" s="2"/>
    </row>
    <row r="719">
      <c r="A719" s="2"/>
      <c r="B719" s="111"/>
      <c r="C719" s="2"/>
      <c r="D719" s="2"/>
      <c r="E719" s="2"/>
    </row>
    <row r="720">
      <c r="A720" s="2"/>
      <c r="B720" s="111"/>
      <c r="C720" s="2"/>
      <c r="D720" s="2"/>
      <c r="E720" s="2"/>
    </row>
    <row r="721">
      <c r="A721" s="2"/>
      <c r="B721" s="111"/>
      <c r="C721" s="2"/>
      <c r="D721" s="2"/>
      <c r="E721" s="2"/>
    </row>
    <row r="722">
      <c r="A722" s="2"/>
      <c r="B722" s="111"/>
      <c r="C722" s="2"/>
      <c r="D722" s="2"/>
      <c r="E722" s="2"/>
    </row>
    <row r="723">
      <c r="A723" s="2"/>
      <c r="B723" s="111"/>
      <c r="C723" s="2"/>
      <c r="D723" s="2"/>
      <c r="E723" s="2"/>
    </row>
    <row r="724">
      <c r="A724" s="2"/>
      <c r="B724" s="111"/>
      <c r="C724" s="2"/>
      <c r="D724" s="2"/>
      <c r="E724" s="2"/>
    </row>
    <row r="725">
      <c r="A725" s="2"/>
      <c r="B725" s="111"/>
      <c r="C725" s="2"/>
      <c r="D725" s="2"/>
      <c r="E725" s="2"/>
    </row>
    <row r="726">
      <c r="A726" s="2"/>
      <c r="B726" s="111"/>
      <c r="C726" s="2"/>
      <c r="D726" s="2"/>
      <c r="E726" s="2"/>
    </row>
    <row r="727">
      <c r="A727" s="2"/>
      <c r="B727" s="111"/>
      <c r="C727" s="2"/>
      <c r="D727" s="2"/>
      <c r="E727" s="2"/>
    </row>
    <row r="728">
      <c r="A728" s="2"/>
      <c r="B728" s="111"/>
      <c r="C728" s="2"/>
      <c r="D728" s="2"/>
      <c r="E728" s="2"/>
    </row>
    <row r="729">
      <c r="A729" s="2"/>
      <c r="B729" s="111"/>
      <c r="C729" s="2"/>
      <c r="D729" s="2"/>
      <c r="E729" s="2"/>
    </row>
    <row r="730">
      <c r="A730" s="2"/>
      <c r="B730" s="111"/>
      <c r="C730" s="2"/>
      <c r="D730" s="2"/>
      <c r="E730" s="2"/>
    </row>
    <row r="731">
      <c r="A731" s="2"/>
      <c r="B731" s="111"/>
      <c r="C731" s="2"/>
      <c r="D731" s="2"/>
      <c r="E731" s="2"/>
    </row>
    <row r="732">
      <c r="A732" s="2"/>
      <c r="B732" s="111"/>
      <c r="C732" s="2"/>
      <c r="D732" s="2"/>
      <c r="E732" s="2"/>
    </row>
    <row r="733">
      <c r="A733" s="2"/>
      <c r="B733" s="111"/>
      <c r="C733" s="2"/>
      <c r="D733" s="2"/>
      <c r="E733" s="2"/>
    </row>
    <row r="734">
      <c r="A734" s="2"/>
      <c r="B734" s="111"/>
      <c r="C734" s="2"/>
      <c r="D734" s="2"/>
      <c r="E734" s="2"/>
    </row>
    <row r="735">
      <c r="A735" s="2"/>
      <c r="B735" s="111"/>
      <c r="C735" s="2"/>
      <c r="D735" s="2"/>
      <c r="E735" s="2"/>
    </row>
    <row r="736">
      <c r="A736" s="2"/>
      <c r="B736" s="111"/>
      <c r="C736" s="2"/>
      <c r="D736" s="2"/>
      <c r="E736" s="2"/>
    </row>
    <row r="737">
      <c r="A737" s="2"/>
      <c r="B737" s="111"/>
      <c r="C737" s="2"/>
      <c r="D737" s="2"/>
      <c r="E737" s="2"/>
    </row>
    <row r="738">
      <c r="A738" s="2"/>
      <c r="B738" s="111"/>
      <c r="C738" s="2"/>
      <c r="D738" s="2"/>
      <c r="E738" s="2"/>
    </row>
    <row r="739">
      <c r="A739" s="2"/>
      <c r="B739" s="111"/>
      <c r="C739" s="2"/>
      <c r="D739" s="2"/>
      <c r="E739" s="2"/>
    </row>
    <row r="740">
      <c r="A740" s="2"/>
      <c r="B740" s="111"/>
      <c r="C740" s="2"/>
      <c r="D740" s="2"/>
      <c r="E740" s="2"/>
    </row>
    <row r="741">
      <c r="A741" s="2"/>
      <c r="B741" s="111"/>
      <c r="C741" s="2"/>
      <c r="D741" s="2"/>
      <c r="E741" s="2"/>
    </row>
    <row r="742">
      <c r="A742" s="2"/>
      <c r="B742" s="111"/>
      <c r="C742" s="2"/>
      <c r="D742" s="2"/>
      <c r="E742" s="2"/>
    </row>
    <row r="743">
      <c r="A743" s="2"/>
      <c r="B743" s="111"/>
      <c r="C743" s="2"/>
      <c r="D743" s="2"/>
      <c r="E743" s="2"/>
    </row>
    <row r="744">
      <c r="A744" s="2"/>
      <c r="B744" s="111"/>
      <c r="C744" s="2"/>
      <c r="D744" s="2"/>
      <c r="E744" s="2"/>
    </row>
    <row r="745">
      <c r="A745" s="2"/>
      <c r="B745" s="111"/>
      <c r="C745" s="2"/>
      <c r="D745" s="2"/>
      <c r="E745" s="2"/>
    </row>
    <row r="746">
      <c r="A746" s="2"/>
      <c r="B746" s="111"/>
      <c r="C746" s="2"/>
      <c r="D746" s="2"/>
      <c r="E746" s="2"/>
    </row>
    <row r="747">
      <c r="A747" s="2"/>
      <c r="B747" s="111"/>
      <c r="C747" s="2"/>
      <c r="D747" s="2"/>
      <c r="E747" s="2"/>
    </row>
    <row r="748">
      <c r="A748" s="2"/>
      <c r="B748" s="111"/>
      <c r="C748" s="2"/>
      <c r="D748" s="2"/>
      <c r="E748" s="2"/>
    </row>
    <row r="749">
      <c r="A749" s="2"/>
      <c r="B749" s="111"/>
      <c r="C749" s="2"/>
      <c r="D749" s="2"/>
      <c r="E749" s="2"/>
    </row>
    <row r="750">
      <c r="A750" s="2"/>
      <c r="B750" s="111"/>
      <c r="C750" s="2"/>
      <c r="D750" s="2"/>
      <c r="E750" s="2"/>
    </row>
    <row r="751">
      <c r="A751" s="2"/>
      <c r="B751" s="111"/>
      <c r="C751" s="2"/>
      <c r="D751" s="2"/>
      <c r="E751" s="2"/>
    </row>
    <row r="752">
      <c r="A752" s="2"/>
      <c r="B752" s="111"/>
      <c r="C752" s="2"/>
      <c r="D752" s="2"/>
      <c r="E752" s="2"/>
    </row>
    <row r="753">
      <c r="A753" s="2"/>
      <c r="B753" s="111"/>
      <c r="C753" s="2"/>
      <c r="D753" s="2"/>
      <c r="E753" s="2"/>
    </row>
    <row r="754">
      <c r="A754" s="2"/>
      <c r="B754" s="111"/>
      <c r="C754" s="2"/>
      <c r="D754" s="2"/>
      <c r="E754" s="2"/>
    </row>
    <row r="755">
      <c r="A755" s="2"/>
      <c r="B755" s="111"/>
      <c r="C755" s="2"/>
      <c r="D755" s="2"/>
      <c r="E755" s="2"/>
    </row>
    <row r="756">
      <c r="A756" s="2"/>
      <c r="B756" s="111"/>
      <c r="C756" s="2"/>
      <c r="D756" s="2"/>
      <c r="E756" s="2"/>
    </row>
    <row r="757">
      <c r="A757" s="2"/>
      <c r="B757" s="111"/>
      <c r="C757" s="2"/>
      <c r="D757" s="2"/>
      <c r="E757" s="2"/>
    </row>
    <row r="758">
      <c r="A758" s="2"/>
      <c r="B758" s="111"/>
      <c r="C758" s="2"/>
      <c r="D758" s="2"/>
      <c r="E758" s="2"/>
    </row>
    <row r="759">
      <c r="A759" s="2"/>
      <c r="B759" s="111"/>
      <c r="C759" s="2"/>
      <c r="D759" s="2"/>
      <c r="E759" s="2"/>
    </row>
    <row r="760">
      <c r="A760" s="2"/>
      <c r="B760" s="111"/>
      <c r="C760" s="2"/>
      <c r="D760" s="2"/>
      <c r="E760" s="2"/>
    </row>
    <row r="761">
      <c r="A761" s="2"/>
      <c r="B761" s="111"/>
      <c r="C761" s="2"/>
      <c r="D761" s="2"/>
      <c r="E761" s="2"/>
    </row>
    <row r="762">
      <c r="A762" s="2"/>
      <c r="B762" s="111"/>
      <c r="C762" s="2"/>
      <c r="D762" s="2"/>
      <c r="E762" s="2"/>
    </row>
    <row r="763">
      <c r="A763" s="2"/>
      <c r="B763" s="111"/>
      <c r="C763" s="2"/>
      <c r="D763" s="2"/>
      <c r="E763" s="2"/>
    </row>
    <row r="764">
      <c r="A764" s="2"/>
      <c r="B764" s="111"/>
      <c r="C764" s="2"/>
      <c r="D764" s="2"/>
      <c r="E764" s="2"/>
    </row>
    <row r="765">
      <c r="A765" s="2"/>
      <c r="B765" s="111"/>
      <c r="C765" s="2"/>
      <c r="D765" s="2"/>
      <c r="E765" s="2"/>
    </row>
    <row r="766">
      <c r="A766" s="2"/>
      <c r="B766" s="111"/>
      <c r="C766" s="2"/>
      <c r="D766" s="2"/>
      <c r="E766" s="2"/>
    </row>
    <row r="767">
      <c r="A767" s="2"/>
      <c r="B767" s="111"/>
      <c r="C767" s="2"/>
      <c r="D767" s="2"/>
      <c r="E767" s="2"/>
    </row>
    <row r="768">
      <c r="A768" s="2"/>
      <c r="B768" s="111"/>
      <c r="C768" s="2"/>
      <c r="D768" s="2"/>
      <c r="E768" s="2"/>
    </row>
    <row r="769">
      <c r="A769" s="2"/>
      <c r="B769" s="111"/>
      <c r="C769" s="2"/>
      <c r="D769" s="2"/>
      <c r="E769" s="2"/>
    </row>
    <row r="770">
      <c r="A770" s="2"/>
      <c r="B770" s="111"/>
      <c r="C770" s="2"/>
      <c r="D770" s="2"/>
      <c r="E770" s="2"/>
    </row>
    <row r="771">
      <c r="A771" s="2"/>
      <c r="B771" s="111"/>
      <c r="C771" s="2"/>
      <c r="D771" s="2"/>
      <c r="E771" s="2"/>
    </row>
    <row r="772">
      <c r="A772" s="2"/>
      <c r="B772" s="111"/>
      <c r="C772" s="2"/>
      <c r="D772" s="2"/>
      <c r="E772" s="2"/>
    </row>
    <row r="773">
      <c r="A773" s="2"/>
      <c r="B773" s="111"/>
      <c r="C773" s="2"/>
      <c r="D773" s="2"/>
      <c r="E773" s="2"/>
    </row>
    <row r="774">
      <c r="A774" s="2"/>
      <c r="B774" s="111"/>
      <c r="C774" s="2"/>
      <c r="D774" s="2"/>
      <c r="E774" s="2"/>
    </row>
    <row r="775">
      <c r="A775" s="2"/>
      <c r="B775" s="111"/>
      <c r="C775" s="2"/>
      <c r="D775" s="2"/>
      <c r="E775" s="2"/>
    </row>
    <row r="776">
      <c r="A776" s="2"/>
      <c r="B776" s="111"/>
      <c r="C776" s="2"/>
      <c r="D776" s="2"/>
      <c r="E776" s="2"/>
    </row>
    <row r="777">
      <c r="A777" s="2"/>
      <c r="B777" s="111"/>
      <c r="C777" s="2"/>
      <c r="D777" s="2"/>
      <c r="E777" s="2"/>
    </row>
    <row r="778">
      <c r="A778" s="2"/>
      <c r="B778" s="111"/>
      <c r="C778" s="2"/>
      <c r="D778" s="2"/>
      <c r="E778" s="2"/>
    </row>
    <row r="779">
      <c r="A779" s="2"/>
      <c r="B779" s="111"/>
      <c r="C779" s="2"/>
      <c r="D779" s="2"/>
      <c r="E779" s="2"/>
    </row>
    <row r="780">
      <c r="A780" s="2"/>
      <c r="B780" s="111"/>
      <c r="C780" s="2"/>
      <c r="D780" s="2"/>
      <c r="E780" s="2"/>
    </row>
    <row r="781">
      <c r="A781" s="2"/>
      <c r="B781" s="111"/>
      <c r="C781" s="2"/>
      <c r="D781" s="2"/>
      <c r="E781" s="2"/>
    </row>
    <row r="782">
      <c r="A782" s="2"/>
      <c r="B782" s="111"/>
      <c r="C782" s="2"/>
      <c r="D782" s="2"/>
      <c r="E782" s="2"/>
    </row>
    <row r="783">
      <c r="A783" s="2"/>
      <c r="B783" s="111"/>
      <c r="C783" s="2"/>
      <c r="D783" s="2"/>
      <c r="E783" s="2"/>
    </row>
    <row r="784">
      <c r="A784" s="2"/>
      <c r="B784" s="111"/>
      <c r="C784" s="2"/>
      <c r="D784" s="2"/>
      <c r="E784" s="2"/>
    </row>
    <row r="785">
      <c r="A785" s="2"/>
      <c r="B785" s="111"/>
      <c r="C785" s="2"/>
      <c r="D785" s="2"/>
      <c r="E785" s="2"/>
    </row>
    <row r="786">
      <c r="A786" s="2"/>
      <c r="B786" s="111"/>
      <c r="C786" s="2"/>
      <c r="D786" s="2"/>
      <c r="E786" s="2"/>
    </row>
    <row r="787">
      <c r="A787" s="2"/>
      <c r="B787" s="111"/>
      <c r="C787" s="2"/>
      <c r="D787" s="2"/>
      <c r="E787" s="2"/>
    </row>
    <row r="788">
      <c r="A788" s="2"/>
      <c r="B788" s="111"/>
      <c r="C788" s="2"/>
      <c r="D788" s="2"/>
      <c r="E788" s="2"/>
    </row>
    <row r="789">
      <c r="A789" s="2"/>
      <c r="B789" s="111"/>
      <c r="C789" s="2"/>
      <c r="D789" s="2"/>
      <c r="E789" s="2"/>
    </row>
    <row r="790">
      <c r="A790" s="2"/>
      <c r="B790" s="111"/>
      <c r="C790" s="2"/>
      <c r="D790" s="2"/>
      <c r="E790" s="2"/>
    </row>
    <row r="791">
      <c r="A791" s="2"/>
      <c r="B791" s="111"/>
      <c r="C791" s="2"/>
      <c r="D791" s="2"/>
      <c r="E791" s="2"/>
    </row>
    <row r="792">
      <c r="A792" s="2"/>
      <c r="B792" s="111"/>
      <c r="C792" s="2"/>
      <c r="D792" s="2"/>
      <c r="E792" s="2"/>
    </row>
    <row r="793">
      <c r="A793" s="2"/>
      <c r="B793" s="111"/>
      <c r="C793" s="2"/>
      <c r="D793" s="2"/>
      <c r="E793" s="2"/>
    </row>
    <row r="794">
      <c r="A794" s="2"/>
      <c r="B794" s="111"/>
      <c r="C794" s="2"/>
      <c r="D794" s="2"/>
      <c r="E794" s="2"/>
    </row>
    <row r="795">
      <c r="A795" s="2"/>
      <c r="B795" s="111"/>
      <c r="C795" s="2"/>
      <c r="D795" s="2"/>
      <c r="E795" s="2"/>
    </row>
    <row r="796">
      <c r="A796" s="2"/>
      <c r="B796" s="111"/>
      <c r="C796" s="2"/>
      <c r="D796" s="2"/>
      <c r="E796" s="2"/>
    </row>
    <row r="797">
      <c r="A797" s="2"/>
      <c r="B797" s="111"/>
      <c r="C797" s="2"/>
      <c r="D797" s="2"/>
      <c r="E797" s="2"/>
    </row>
    <row r="798">
      <c r="A798" s="2"/>
      <c r="B798" s="111"/>
      <c r="C798" s="2"/>
      <c r="D798" s="2"/>
      <c r="E798" s="2"/>
    </row>
    <row r="799">
      <c r="A799" s="2"/>
      <c r="B799" s="111"/>
      <c r="C799" s="2"/>
      <c r="D799" s="2"/>
      <c r="E799" s="2"/>
    </row>
    <row r="800">
      <c r="A800" s="2"/>
      <c r="B800" s="111"/>
      <c r="C800" s="2"/>
      <c r="D800" s="2"/>
      <c r="E800" s="2"/>
    </row>
    <row r="801">
      <c r="A801" s="2"/>
      <c r="B801" s="111"/>
      <c r="C801" s="2"/>
      <c r="D801" s="2"/>
      <c r="E801" s="2"/>
    </row>
    <row r="802">
      <c r="A802" s="2"/>
      <c r="B802" s="111"/>
      <c r="C802" s="2"/>
      <c r="D802" s="2"/>
      <c r="E802" s="2"/>
    </row>
    <row r="803">
      <c r="A803" s="2"/>
      <c r="B803" s="111"/>
      <c r="C803" s="2"/>
      <c r="D803" s="2"/>
      <c r="E803" s="2"/>
    </row>
    <row r="804">
      <c r="A804" s="2"/>
      <c r="B804" s="111"/>
      <c r="C804" s="2"/>
      <c r="D804" s="2"/>
      <c r="E804" s="2"/>
    </row>
    <row r="805">
      <c r="A805" s="2"/>
      <c r="B805" s="111"/>
      <c r="C805" s="2"/>
      <c r="D805" s="2"/>
      <c r="E805" s="2"/>
    </row>
    <row r="806">
      <c r="A806" s="2"/>
      <c r="B806" s="111"/>
      <c r="C806" s="2"/>
      <c r="D806" s="2"/>
      <c r="E806" s="2"/>
    </row>
    <row r="807">
      <c r="A807" s="2"/>
      <c r="B807" s="111"/>
      <c r="C807" s="2"/>
      <c r="D807" s="2"/>
      <c r="E807" s="2"/>
    </row>
    <row r="808">
      <c r="A808" s="2"/>
      <c r="B808" s="111"/>
      <c r="C808" s="2"/>
      <c r="D808" s="2"/>
      <c r="E808" s="2"/>
    </row>
    <row r="809">
      <c r="A809" s="2"/>
      <c r="B809" s="111"/>
      <c r="C809" s="2"/>
      <c r="D809" s="2"/>
      <c r="E809" s="2"/>
    </row>
    <row r="810">
      <c r="A810" s="2"/>
      <c r="B810" s="111"/>
      <c r="C810" s="2"/>
      <c r="D810" s="2"/>
      <c r="E810" s="2"/>
    </row>
    <row r="811">
      <c r="A811" s="2"/>
      <c r="B811" s="111"/>
      <c r="C811" s="2"/>
      <c r="D811" s="2"/>
      <c r="E811" s="2"/>
    </row>
    <row r="812">
      <c r="A812" s="2"/>
      <c r="B812" s="111"/>
      <c r="C812" s="2"/>
      <c r="D812" s="2"/>
      <c r="E812" s="2"/>
    </row>
    <row r="813">
      <c r="A813" s="2"/>
      <c r="B813" s="111"/>
      <c r="C813" s="2"/>
      <c r="D813" s="2"/>
      <c r="E813" s="2"/>
    </row>
    <row r="814">
      <c r="A814" s="2"/>
      <c r="B814" s="111"/>
      <c r="C814" s="2"/>
      <c r="D814" s="2"/>
      <c r="E814" s="2"/>
    </row>
    <row r="815">
      <c r="A815" s="2"/>
      <c r="B815" s="111"/>
      <c r="C815" s="2"/>
      <c r="D815" s="2"/>
      <c r="E815" s="2"/>
    </row>
    <row r="816">
      <c r="A816" s="2"/>
      <c r="B816" s="111"/>
      <c r="C816" s="2"/>
      <c r="D816" s="2"/>
      <c r="E816" s="2"/>
    </row>
    <row r="817">
      <c r="A817" s="2"/>
      <c r="B817" s="111"/>
      <c r="C817" s="2"/>
      <c r="D817" s="2"/>
      <c r="E817" s="2"/>
    </row>
    <row r="818">
      <c r="A818" s="2"/>
      <c r="B818" s="111"/>
      <c r="C818" s="2"/>
      <c r="D818" s="2"/>
      <c r="E818" s="2"/>
    </row>
    <row r="819">
      <c r="A819" s="2"/>
      <c r="B819" s="111"/>
      <c r="C819" s="2"/>
      <c r="D819" s="2"/>
      <c r="E819" s="2"/>
    </row>
    <row r="820">
      <c r="A820" s="2"/>
      <c r="B820" s="111"/>
      <c r="C820" s="2"/>
      <c r="D820" s="2"/>
      <c r="E820" s="2"/>
    </row>
    <row r="821">
      <c r="A821" s="2"/>
      <c r="B821" s="111"/>
      <c r="C821" s="2"/>
      <c r="D821" s="2"/>
      <c r="E821" s="2"/>
    </row>
    <row r="822">
      <c r="A822" s="2"/>
      <c r="B822" s="111"/>
      <c r="C822" s="2"/>
      <c r="D822" s="2"/>
      <c r="E822" s="2"/>
    </row>
    <row r="823">
      <c r="A823" s="2"/>
      <c r="B823" s="111"/>
      <c r="C823" s="2"/>
      <c r="D823" s="2"/>
      <c r="E823" s="2"/>
    </row>
    <row r="824">
      <c r="A824" s="2"/>
      <c r="B824" s="111"/>
      <c r="C824" s="2"/>
      <c r="D824" s="2"/>
      <c r="E824" s="2"/>
    </row>
    <row r="825">
      <c r="A825" s="2"/>
      <c r="B825" s="111"/>
      <c r="C825" s="2"/>
      <c r="D825" s="2"/>
      <c r="E825" s="2"/>
    </row>
    <row r="826">
      <c r="A826" s="2"/>
      <c r="B826" s="111"/>
      <c r="C826" s="2"/>
      <c r="D826" s="2"/>
      <c r="E826" s="2"/>
    </row>
    <row r="827">
      <c r="A827" s="2"/>
      <c r="B827" s="111"/>
      <c r="C827" s="2"/>
      <c r="D827" s="2"/>
      <c r="E827" s="2"/>
    </row>
    <row r="828">
      <c r="A828" s="2"/>
      <c r="B828" s="111"/>
      <c r="C828" s="2"/>
      <c r="D828" s="2"/>
      <c r="E828" s="2"/>
    </row>
    <row r="829">
      <c r="A829" s="2"/>
      <c r="B829" s="111"/>
      <c r="C829" s="2"/>
      <c r="D829" s="2"/>
      <c r="E829" s="2"/>
    </row>
    <row r="830">
      <c r="A830" s="2"/>
      <c r="B830" s="111"/>
      <c r="C830" s="2"/>
      <c r="D830" s="2"/>
      <c r="E830" s="2"/>
    </row>
    <row r="831">
      <c r="A831" s="2"/>
      <c r="B831" s="111"/>
      <c r="C831" s="2"/>
      <c r="D831" s="2"/>
      <c r="E831" s="2"/>
    </row>
    <row r="832">
      <c r="A832" s="2"/>
      <c r="B832" s="111"/>
      <c r="C832" s="2"/>
      <c r="D832" s="2"/>
      <c r="E832" s="2"/>
    </row>
    <row r="833">
      <c r="A833" s="2"/>
      <c r="B833" s="111"/>
      <c r="C833" s="2"/>
      <c r="D833" s="2"/>
      <c r="E833" s="2"/>
    </row>
    <row r="834">
      <c r="A834" s="2"/>
      <c r="B834" s="111"/>
      <c r="C834" s="2"/>
      <c r="D834" s="2"/>
      <c r="E834" s="2"/>
    </row>
    <row r="835">
      <c r="A835" s="2"/>
      <c r="B835" s="111"/>
      <c r="C835" s="2"/>
      <c r="D835" s="2"/>
      <c r="E835" s="2"/>
    </row>
    <row r="836">
      <c r="A836" s="2"/>
      <c r="B836" s="111"/>
      <c r="C836" s="2"/>
      <c r="D836" s="2"/>
      <c r="E836" s="2"/>
    </row>
    <row r="837">
      <c r="A837" s="2"/>
      <c r="B837" s="111"/>
      <c r="C837" s="2"/>
      <c r="D837" s="2"/>
      <c r="E837" s="2"/>
    </row>
    <row r="838">
      <c r="A838" s="2"/>
      <c r="B838" s="111"/>
      <c r="C838" s="2"/>
      <c r="D838" s="2"/>
      <c r="E838" s="2"/>
    </row>
    <row r="839">
      <c r="A839" s="2"/>
      <c r="B839" s="111"/>
      <c r="C839" s="2"/>
      <c r="D839" s="2"/>
      <c r="E839" s="2"/>
    </row>
    <row r="840">
      <c r="A840" s="2"/>
      <c r="B840" s="111"/>
      <c r="C840" s="2"/>
      <c r="D840" s="2"/>
      <c r="E840" s="2"/>
    </row>
    <row r="841">
      <c r="A841" s="2"/>
      <c r="B841" s="111"/>
      <c r="C841" s="2"/>
      <c r="D841" s="2"/>
      <c r="E841" s="2"/>
    </row>
    <row r="842">
      <c r="A842" s="2"/>
      <c r="B842" s="111"/>
      <c r="C842" s="2"/>
      <c r="D842" s="2"/>
      <c r="E842" s="2"/>
    </row>
    <row r="843">
      <c r="A843" s="2"/>
      <c r="B843" s="111"/>
      <c r="C843" s="2"/>
      <c r="D843" s="2"/>
      <c r="E843" s="2"/>
    </row>
    <row r="844">
      <c r="A844" s="2"/>
      <c r="B844" s="111"/>
      <c r="C844" s="2"/>
      <c r="D844" s="2"/>
      <c r="E844" s="2"/>
    </row>
    <row r="845">
      <c r="A845" s="2"/>
      <c r="B845" s="111"/>
      <c r="C845" s="2"/>
      <c r="D845" s="2"/>
      <c r="E845" s="2"/>
    </row>
    <row r="846">
      <c r="A846" s="2"/>
      <c r="B846" s="111"/>
      <c r="C846" s="2"/>
      <c r="D846" s="2"/>
      <c r="E846" s="2"/>
    </row>
    <row r="847">
      <c r="A847" s="2"/>
      <c r="B847" s="111"/>
      <c r="C847" s="2"/>
      <c r="D847" s="2"/>
      <c r="E847" s="2"/>
    </row>
    <row r="848">
      <c r="A848" s="2"/>
      <c r="B848" s="111"/>
      <c r="C848" s="2"/>
      <c r="D848" s="2"/>
      <c r="E848" s="2"/>
    </row>
    <row r="849">
      <c r="A849" s="2"/>
      <c r="B849" s="111"/>
      <c r="C849" s="2"/>
      <c r="D849" s="2"/>
      <c r="E849" s="2"/>
    </row>
    <row r="850">
      <c r="A850" s="2"/>
      <c r="B850" s="111"/>
      <c r="C850" s="2"/>
      <c r="D850" s="2"/>
      <c r="E850" s="2"/>
    </row>
    <row r="851">
      <c r="A851" s="2"/>
      <c r="B851" s="111"/>
      <c r="C851" s="2"/>
      <c r="D851" s="2"/>
      <c r="E851" s="2"/>
    </row>
    <row r="852">
      <c r="A852" s="2"/>
      <c r="B852" s="111"/>
      <c r="C852" s="2"/>
      <c r="D852" s="2"/>
      <c r="E852" s="2"/>
    </row>
    <row r="853">
      <c r="A853" s="2"/>
      <c r="B853" s="111"/>
      <c r="C853" s="2"/>
      <c r="D853" s="2"/>
      <c r="E853" s="2"/>
    </row>
    <row r="854">
      <c r="A854" s="2"/>
      <c r="B854" s="111"/>
      <c r="C854" s="2"/>
      <c r="D854" s="2"/>
      <c r="E854" s="2"/>
    </row>
    <row r="855">
      <c r="A855" s="2"/>
      <c r="B855" s="111"/>
      <c r="C855" s="2"/>
      <c r="D855" s="2"/>
      <c r="E855" s="2"/>
    </row>
    <row r="856">
      <c r="A856" s="2"/>
      <c r="B856" s="111"/>
      <c r="C856" s="2"/>
      <c r="D856" s="2"/>
      <c r="E856" s="2"/>
    </row>
    <row r="857">
      <c r="A857" s="2"/>
      <c r="B857" s="111"/>
      <c r="C857" s="2"/>
      <c r="D857" s="2"/>
      <c r="E857" s="2"/>
    </row>
    <row r="858">
      <c r="A858" s="2"/>
      <c r="B858" s="111"/>
      <c r="C858" s="2"/>
      <c r="D858" s="2"/>
      <c r="E858" s="2"/>
    </row>
    <row r="859">
      <c r="A859" s="2"/>
      <c r="B859" s="111"/>
      <c r="C859" s="2"/>
      <c r="D859" s="2"/>
      <c r="E859" s="2"/>
    </row>
    <row r="860">
      <c r="A860" s="2"/>
      <c r="B860" s="111"/>
      <c r="C860" s="2"/>
      <c r="D860" s="2"/>
      <c r="E860" s="2"/>
    </row>
    <row r="861">
      <c r="A861" s="2"/>
      <c r="B861" s="111"/>
      <c r="C861" s="2"/>
      <c r="D861" s="2"/>
      <c r="E861" s="2"/>
    </row>
    <row r="862">
      <c r="A862" s="2"/>
      <c r="B862" s="111"/>
      <c r="C862" s="2"/>
      <c r="D862" s="2"/>
      <c r="E862" s="2"/>
    </row>
    <row r="863">
      <c r="A863" s="2"/>
      <c r="B863" s="111"/>
      <c r="C863" s="2"/>
      <c r="D863" s="2"/>
      <c r="E863" s="2"/>
    </row>
    <row r="864">
      <c r="A864" s="2"/>
      <c r="B864" s="111"/>
      <c r="C864" s="2"/>
      <c r="D864" s="2"/>
      <c r="E864" s="2"/>
    </row>
    <row r="865">
      <c r="A865" s="2"/>
      <c r="B865" s="111"/>
      <c r="C865" s="2"/>
      <c r="D865" s="2"/>
      <c r="E865" s="2"/>
    </row>
    <row r="866">
      <c r="A866" s="2"/>
      <c r="B866" s="111"/>
      <c r="C866" s="2"/>
      <c r="D866" s="2"/>
      <c r="E866" s="2"/>
    </row>
    <row r="867">
      <c r="A867" s="2"/>
      <c r="B867" s="111"/>
      <c r="C867" s="2"/>
      <c r="D867" s="2"/>
      <c r="E867" s="2"/>
    </row>
    <row r="868">
      <c r="A868" s="2"/>
      <c r="B868" s="111"/>
      <c r="C868" s="2"/>
      <c r="D868" s="2"/>
      <c r="E868" s="2"/>
    </row>
    <row r="869">
      <c r="A869" s="2"/>
      <c r="B869" s="111"/>
      <c r="C869" s="2"/>
      <c r="D869" s="2"/>
      <c r="E869" s="2"/>
    </row>
    <row r="870">
      <c r="A870" s="2"/>
      <c r="B870" s="111"/>
      <c r="C870" s="2"/>
      <c r="D870" s="2"/>
      <c r="E870" s="2"/>
    </row>
    <row r="871">
      <c r="A871" s="2"/>
      <c r="B871" s="111"/>
      <c r="C871" s="2"/>
      <c r="D871" s="2"/>
      <c r="E871" s="2"/>
    </row>
    <row r="872">
      <c r="A872" s="2"/>
      <c r="B872" s="111"/>
      <c r="C872" s="2"/>
      <c r="D872" s="2"/>
      <c r="E872" s="2"/>
    </row>
    <row r="873">
      <c r="A873" s="2"/>
      <c r="B873" s="111"/>
      <c r="C873" s="2"/>
      <c r="D873" s="2"/>
      <c r="E873" s="2"/>
    </row>
    <row r="874">
      <c r="A874" s="2"/>
      <c r="B874" s="111"/>
      <c r="C874" s="2"/>
      <c r="D874" s="2"/>
      <c r="E874" s="2"/>
    </row>
    <row r="875">
      <c r="A875" s="2"/>
      <c r="B875" s="111"/>
      <c r="C875" s="2"/>
      <c r="D875" s="2"/>
      <c r="E875" s="2"/>
    </row>
    <row r="876">
      <c r="A876" s="2"/>
      <c r="B876" s="111"/>
      <c r="C876" s="2"/>
      <c r="D876" s="2"/>
      <c r="E876" s="2"/>
    </row>
    <row r="877">
      <c r="A877" s="2"/>
      <c r="B877" s="111"/>
      <c r="C877" s="2"/>
      <c r="D877" s="2"/>
      <c r="E877" s="2"/>
    </row>
    <row r="878">
      <c r="A878" s="2"/>
      <c r="B878" s="111"/>
      <c r="C878" s="2"/>
      <c r="D878" s="2"/>
      <c r="E878" s="2"/>
    </row>
    <row r="879">
      <c r="A879" s="2"/>
      <c r="B879" s="111"/>
      <c r="C879" s="2"/>
      <c r="D879" s="2"/>
      <c r="E879" s="2"/>
    </row>
    <row r="880">
      <c r="A880" s="2"/>
      <c r="B880" s="111"/>
      <c r="C880" s="2"/>
      <c r="D880" s="2"/>
      <c r="E880" s="2"/>
    </row>
    <row r="881">
      <c r="A881" s="2"/>
      <c r="B881" s="111"/>
      <c r="C881" s="2"/>
      <c r="D881" s="2"/>
      <c r="E881" s="2"/>
    </row>
    <row r="882">
      <c r="A882" s="2"/>
      <c r="B882" s="111"/>
      <c r="C882" s="2"/>
      <c r="D882" s="2"/>
      <c r="E882" s="2"/>
    </row>
    <row r="883">
      <c r="A883" s="2"/>
      <c r="B883" s="111"/>
      <c r="C883" s="2"/>
      <c r="D883" s="2"/>
      <c r="E883" s="2"/>
    </row>
    <row r="884">
      <c r="A884" s="2"/>
      <c r="B884" s="111"/>
      <c r="C884" s="2"/>
      <c r="D884" s="2"/>
      <c r="E884" s="2"/>
    </row>
    <row r="885">
      <c r="A885" s="2"/>
      <c r="B885" s="111"/>
      <c r="C885" s="2"/>
      <c r="D885" s="2"/>
      <c r="E885" s="2"/>
    </row>
    <row r="886">
      <c r="A886" s="2"/>
      <c r="B886" s="111"/>
      <c r="C886" s="2"/>
      <c r="D886" s="2"/>
      <c r="E886" s="2"/>
    </row>
    <row r="887">
      <c r="A887" s="2"/>
      <c r="B887" s="111"/>
      <c r="C887" s="2"/>
      <c r="D887" s="2"/>
      <c r="E887" s="2"/>
    </row>
    <row r="888">
      <c r="A888" s="2"/>
      <c r="B888" s="111"/>
      <c r="C888" s="2"/>
      <c r="D888" s="2"/>
      <c r="E888" s="2"/>
    </row>
    <row r="889">
      <c r="A889" s="2"/>
      <c r="B889" s="111"/>
      <c r="C889" s="2"/>
      <c r="D889" s="2"/>
      <c r="E889" s="2"/>
    </row>
    <row r="890">
      <c r="A890" s="2"/>
      <c r="B890" s="111"/>
      <c r="C890" s="2"/>
      <c r="D890" s="2"/>
      <c r="E890" s="2"/>
    </row>
    <row r="891">
      <c r="A891" s="2"/>
      <c r="B891" s="111"/>
      <c r="C891" s="2"/>
      <c r="D891" s="2"/>
      <c r="E891" s="2"/>
    </row>
    <row r="892">
      <c r="A892" s="2"/>
      <c r="B892" s="111"/>
      <c r="C892" s="2"/>
      <c r="D892" s="2"/>
      <c r="E892" s="2"/>
    </row>
    <row r="893">
      <c r="A893" s="2"/>
      <c r="B893" s="111"/>
      <c r="C893" s="2"/>
      <c r="D893" s="2"/>
      <c r="E893" s="2"/>
    </row>
    <row r="894">
      <c r="A894" s="2"/>
      <c r="B894" s="111"/>
      <c r="C894" s="2"/>
      <c r="D894" s="2"/>
      <c r="E894" s="2"/>
    </row>
    <row r="895">
      <c r="A895" s="2"/>
      <c r="B895" s="111"/>
      <c r="C895" s="2"/>
      <c r="D895" s="2"/>
      <c r="E895" s="2"/>
    </row>
    <row r="896">
      <c r="A896" s="2"/>
      <c r="B896" s="111"/>
      <c r="C896" s="2"/>
      <c r="D896" s="2"/>
      <c r="E896" s="2"/>
    </row>
    <row r="897">
      <c r="A897" s="2"/>
      <c r="B897" s="111"/>
      <c r="C897" s="2"/>
      <c r="D897" s="2"/>
      <c r="E897" s="2"/>
    </row>
    <row r="898">
      <c r="A898" s="2"/>
      <c r="B898" s="111"/>
      <c r="C898" s="2"/>
      <c r="D898" s="2"/>
      <c r="E898" s="2"/>
    </row>
    <row r="899">
      <c r="A899" s="2"/>
      <c r="B899" s="111"/>
      <c r="C899" s="2"/>
      <c r="D899" s="2"/>
      <c r="E899" s="2"/>
    </row>
    <row r="900">
      <c r="A900" s="2"/>
      <c r="B900" s="111"/>
      <c r="C900" s="2"/>
      <c r="D900" s="2"/>
      <c r="E900" s="2"/>
    </row>
    <row r="901">
      <c r="A901" s="2"/>
      <c r="B901" s="111"/>
      <c r="C901" s="2"/>
      <c r="D901" s="2"/>
      <c r="E901" s="2"/>
    </row>
    <row r="902">
      <c r="A902" s="2"/>
      <c r="B902" s="111"/>
      <c r="C902" s="2"/>
      <c r="D902" s="2"/>
      <c r="E902" s="2"/>
    </row>
    <row r="903">
      <c r="A903" s="2"/>
      <c r="B903" s="111"/>
      <c r="C903" s="2"/>
      <c r="D903" s="2"/>
      <c r="E903" s="2"/>
    </row>
    <row r="904">
      <c r="A904" s="2"/>
      <c r="B904" s="111"/>
      <c r="C904" s="2"/>
      <c r="D904" s="2"/>
      <c r="E904" s="2"/>
    </row>
    <row r="905">
      <c r="A905" s="2"/>
      <c r="B905" s="111"/>
      <c r="C905" s="2"/>
      <c r="D905" s="2"/>
      <c r="E905" s="2"/>
    </row>
    <row r="906">
      <c r="A906" s="2"/>
      <c r="B906" s="111"/>
      <c r="C906" s="2"/>
      <c r="D906" s="2"/>
      <c r="E906" s="2"/>
    </row>
    <row r="907">
      <c r="A907" s="2"/>
      <c r="B907" s="111"/>
      <c r="C907" s="2"/>
      <c r="D907" s="2"/>
      <c r="E907" s="2"/>
    </row>
    <row r="908">
      <c r="A908" s="2"/>
      <c r="B908" s="111"/>
      <c r="C908" s="2"/>
      <c r="D908" s="2"/>
      <c r="E908" s="2"/>
    </row>
    <row r="909">
      <c r="A909" s="2"/>
      <c r="B909" s="111"/>
      <c r="C909" s="2"/>
      <c r="D909" s="2"/>
      <c r="E909" s="2"/>
    </row>
    <row r="910">
      <c r="A910" s="2"/>
      <c r="B910" s="111"/>
      <c r="C910" s="2"/>
      <c r="D910" s="2"/>
      <c r="E910" s="2"/>
    </row>
    <row r="911">
      <c r="A911" s="2"/>
      <c r="B911" s="111"/>
      <c r="C911" s="2"/>
      <c r="D911" s="2"/>
      <c r="E911" s="2"/>
    </row>
    <row r="912">
      <c r="A912" s="2"/>
      <c r="B912" s="111"/>
      <c r="C912" s="2"/>
      <c r="D912" s="2"/>
      <c r="E912" s="2"/>
    </row>
    <row r="913">
      <c r="A913" s="2"/>
      <c r="B913" s="111"/>
      <c r="C913" s="2"/>
      <c r="D913" s="2"/>
      <c r="E913" s="2"/>
    </row>
    <row r="914">
      <c r="A914" s="2"/>
      <c r="B914" s="111"/>
      <c r="C914" s="2"/>
      <c r="D914" s="2"/>
      <c r="E914" s="2"/>
    </row>
    <row r="915">
      <c r="A915" s="2"/>
      <c r="B915" s="111"/>
      <c r="C915" s="2"/>
      <c r="D915" s="2"/>
      <c r="E915" s="2"/>
    </row>
    <row r="916">
      <c r="A916" s="2"/>
      <c r="B916" s="111"/>
      <c r="C916" s="2"/>
      <c r="D916" s="2"/>
      <c r="E916" s="2"/>
    </row>
    <row r="917">
      <c r="A917" s="2"/>
      <c r="B917" s="111"/>
      <c r="C917" s="2"/>
      <c r="D917" s="2"/>
      <c r="E917" s="2"/>
    </row>
    <row r="918">
      <c r="A918" s="2"/>
      <c r="B918" s="111"/>
      <c r="C918" s="2"/>
      <c r="D918" s="2"/>
      <c r="E918" s="2"/>
    </row>
    <row r="919">
      <c r="A919" s="2"/>
      <c r="B919" s="111"/>
      <c r="C919" s="2"/>
      <c r="D919" s="2"/>
      <c r="E919" s="2"/>
    </row>
    <row r="920">
      <c r="A920" s="2"/>
      <c r="B920" s="111"/>
      <c r="C920" s="2"/>
      <c r="D920" s="2"/>
      <c r="E920" s="2"/>
    </row>
    <row r="921">
      <c r="A921" s="2"/>
      <c r="B921" s="111"/>
      <c r="C921" s="2"/>
      <c r="D921" s="2"/>
      <c r="E921" s="2"/>
    </row>
    <row r="922">
      <c r="A922" s="2"/>
      <c r="B922" s="111"/>
      <c r="C922" s="2"/>
      <c r="D922" s="2"/>
      <c r="E922" s="2"/>
    </row>
    <row r="923">
      <c r="A923" s="2"/>
      <c r="B923" s="111"/>
      <c r="C923" s="2"/>
      <c r="D923" s="2"/>
      <c r="E923" s="2"/>
    </row>
    <row r="924">
      <c r="A924" s="2"/>
      <c r="B924" s="111"/>
      <c r="C924" s="2"/>
      <c r="D924" s="2"/>
      <c r="E924" s="2"/>
    </row>
    <row r="925">
      <c r="A925" s="2"/>
      <c r="B925" s="111"/>
      <c r="C925" s="2"/>
      <c r="D925" s="2"/>
      <c r="E925" s="2"/>
    </row>
    <row r="926">
      <c r="A926" s="2"/>
      <c r="B926" s="111"/>
      <c r="C926" s="2"/>
      <c r="D926" s="2"/>
      <c r="E926" s="2"/>
    </row>
    <row r="927">
      <c r="A927" s="2"/>
      <c r="B927" s="111"/>
      <c r="C927" s="2"/>
      <c r="D927" s="2"/>
      <c r="E927" s="2"/>
    </row>
    <row r="928">
      <c r="A928" s="2"/>
      <c r="B928" s="111"/>
      <c r="C928" s="2"/>
      <c r="D928" s="2"/>
      <c r="E928" s="2"/>
    </row>
    <row r="929">
      <c r="A929" s="2"/>
      <c r="B929" s="111"/>
      <c r="C929" s="2"/>
      <c r="D929" s="2"/>
      <c r="E929" s="2"/>
    </row>
    <row r="930">
      <c r="A930" s="2"/>
      <c r="B930" s="111"/>
      <c r="C930" s="2"/>
      <c r="D930" s="2"/>
      <c r="E930" s="2"/>
    </row>
    <row r="931">
      <c r="A931" s="2"/>
      <c r="B931" s="111"/>
      <c r="C931" s="2"/>
      <c r="D931" s="2"/>
      <c r="E931" s="2"/>
    </row>
    <row r="932">
      <c r="A932" s="2"/>
      <c r="B932" s="111"/>
      <c r="C932" s="2"/>
      <c r="D932" s="2"/>
      <c r="E932" s="2"/>
    </row>
    <row r="933">
      <c r="A933" s="2"/>
      <c r="B933" s="111"/>
      <c r="C933" s="2"/>
      <c r="D933" s="2"/>
      <c r="E933" s="2"/>
    </row>
    <row r="934">
      <c r="A934" s="2"/>
      <c r="B934" s="111"/>
      <c r="C934" s="2"/>
      <c r="D934" s="2"/>
      <c r="E934" s="2"/>
    </row>
    <row r="935">
      <c r="A935" s="2"/>
      <c r="B935" s="111"/>
      <c r="C935" s="2"/>
      <c r="D935" s="2"/>
      <c r="E935" s="2"/>
    </row>
    <row r="936">
      <c r="A936" s="2"/>
      <c r="B936" s="111"/>
      <c r="C936" s="2"/>
      <c r="D936" s="2"/>
      <c r="E936" s="2"/>
    </row>
    <row r="937">
      <c r="A937" s="2"/>
      <c r="B937" s="111"/>
      <c r="C937" s="2"/>
      <c r="D937" s="2"/>
      <c r="E937" s="2"/>
    </row>
    <row r="938">
      <c r="A938" s="2"/>
      <c r="B938" s="111"/>
      <c r="C938" s="2"/>
      <c r="D938" s="2"/>
      <c r="E938" s="2"/>
    </row>
    <row r="939">
      <c r="A939" s="2"/>
      <c r="B939" s="111"/>
      <c r="C939" s="2"/>
      <c r="D939" s="2"/>
      <c r="E939" s="2"/>
    </row>
    <row r="940">
      <c r="A940" s="2"/>
      <c r="B940" s="111"/>
      <c r="C940" s="2"/>
      <c r="D940" s="2"/>
      <c r="E940" s="2"/>
    </row>
    <row r="941">
      <c r="A941" s="2"/>
      <c r="B941" s="111"/>
      <c r="C941" s="2"/>
      <c r="D941" s="2"/>
      <c r="E941" s="2"/>
    </row>
    <row r="942">
      <c r="A942" s="2"/>
      <c r="B942" s="111"/>
      <c r="C942" s="2"/>
      <c r="D942" s="2"/>
      <c r="E942" s="2"/>
    </row>
    <row r="943">
      <c r="A943" s="2"/>
      <c r="B943" s="111"/>
      <c r="C943" s="2"/>
      <c r="D943" s="2"/>
      <c r="E943" s="2"/>
    </row>
    <row r="944">
      <c r="A944" s="2"/>
      <c r="B944" s="111"/>
      <c r="C944" s="2"/>
      <c r="D944" s="2"/>
      <c r="E944" s="2"/>
    </row>
    <row r="945">
      <c r="A945" s="2"/>
      <c r="B945" s="111"/>
      <c r="C945" s="2"/>
      <c r="D945" s="2"/>
      <c r="E945" s="2"/>
    </row>
    <row r="946">
      <c r="A946" s="2"/>
      <c r="B946" s="111"/>
      <c r="C946" s="2"/>
      <c r="D946" s="2"/>
      <c r="E946" s="2"/>
    </row>
    <row r="947">
      <c r="A947" s="2"/>
      <c r="B947" s="111"/>
      <c r="C947" s="2"/>
      <c r="D947" s="2"/>
      <c r="E947" s="2"/>
    </row>
    <row r="948">
      <c r="A948" s="2"/>
      <c r="B948" s="111"/>
      <c r="C948" s="2"/>
      <c r="D948" s="2"/>
      <c r="E948" s="2"/>
    </row>
    <row r="949">
      <c r="A949" s="2"/>
      <c r="B949" s="111"/>
      <c r="C949" s="2"/>
      <c r="D949" s="2"/>
      <c r="E949" s="2"/>
    </row>
    <row r="950">
      <c r="A950" s="2"/>
      <c r="B950" s="111"/>
      <c r="C950" s="2"/>
      <c r="D950" s="2"/>
      <c r="E950" s="2"/>
    </row>
    <row r="951">
      <c r="A951" s="2"/>
      <c r="B951" s="111"/>
      <c r="C951" s="2"/>
      <c r="D951" s="2"/>
      <c r="E951" s="2"/>
    </row>
    <row r="952">
      <c r="A952" s="2"/>
      <c r="B952" s="111"/>
      <c r="C952" s="2"/>
      <c r="D952" s="2"/>
      <c r="E952" s="2"/>
    </row>
    <row r="953">
      <c r="A953" s="2"/>
      <c r="B953" s="111"/>
      <c r="C953" s="2"/>
      <c r="D953" s="2"/>
      <c r="E953" s="2"/>
    </row>
    <row r="954">
      <c r="A954" s="2"/>
      <c r="B954" s="111"/>
      <c r="C954" s="2"/>
      <c r="D954" s="2"/>
      <c r="E954" s="2"/>
    </row>
    <row r="955">
      <c r="A955" s="2"/>
      <c r="B955" s="111"/>
      <c r="C955" s="2"/>
      <c r="D955" s="2"/>
      <c r="E955" s="2"/>
    </row>
    <row r="956">
      <c r="A956" s="2"/>
      <c r="B956" s="111"/>
      <c r="C956" s="2"/>
      <c r="D956" s="2"/>
      <c r="E956" s="2"/>
    </row>
    <row r="957">
      <c r="A957" s="2"/>
      <c r="B957" s="111"/>
      <c r="C957" s="2"/>
      <c r="D957" s="2"/>
      <c r="E957" s="2"/>
    </row>
    <row r="958">
      <c r="A958" s="2"/>
      <c r="B958" s="111"/>
      <c r="C958" s="2"/>
      <c r="D958" s="2"/>
      <c r="E958" s="2"/>
    </row>
    <row r="959">
      <c r="A959" s="2"/>
      <c r="B959" s="111"/>
      <c r="C959" s="2"/>
      <c r="D959" s="2"/>
      <c r="E959" s="2"/>
    </row>
    <row r="960">
      <c r="A960" s="2"/>
      <c r="B960" s="111"/>
      <c r="C960" s="2"/>
      <c r="D960" s="2"/>
      <c r="E960" s="2"/>
    </row>
    <row r="961">
      <c r="A961" s="2"/>
      <c r="B961" s="111"/>
      <c r="C961" s="2"/>
      <c r="D961" s="2"/>
      <c r="E961" s="2"/>
    </row>
    <row r="962">
      <c r="A962" s="2"/>
      <c r="B962" s="111"/>
      <c r="C962" s="2"/>
      <c r="D962" s="2"/>
      <c r="E962" s="2"/>
    </row>
    <row r="963">
      <c r="A963" s="2"/>
      <c r="B963" s="111"/>
      <c r="C963" s="2"/>
      <c r="D963" s="2"/>
      <c r="E963" s="2"/>
    </row>
    <row r="964">
      <c r="A964" s="2"/>
      <c r="B964" s="111"/>
      <c r="C964" s="2"/>
      <c r="D964" s="2"/>
      <c r="E964" s="2"/>
    </row>
    <row r="965">
      <c r="A965" s="2"/>
      <c r="B965" s="111"/>
      <c r="C965" s="2"/>
      <c r="D965" s="2"/>
      <c r="E965" s="2"/>
    </row>
    <row r="966">
      <c r="A966" s="2"/>
      <c r="B966" s="111"/>
      <c r="C966" s="2"/>
      <c r="D966" s="2"/>
      <c r="E966" s="2"/>
    </row>
    <row r="967">
      <c r="A967" s="2"/>
      <c r="B967" s="111"/>
      <c r="C967" s="2"/>
      <c r="D967" s="2"/>
      <c r="E967" s="2"/>
    </row>
    <row r="968">
      <c r="A968" s="2"/>
      <c r="B968" s="111"/>
      <c r="C968" s="2"/>
      <c r="D968" s="2"/>
      <c r="E968" s="2"/>
    </row>
    <row r="969">
      <c r="A969" s="2"/>
      <c r="B969" s="111"/>
      <c r="C969" s="2"/>
      <c r="D969" s="2"/>
      <c r="E969" s="2"/>
    </row>
    <row r="970">
      <c r="A970" s="2"/>
      <c r="B970" s="111"/>
      <c r="C970" s="2"/>
      <c r="D970" s="2"/>
      <c r="E970" s="2"/>
    </row>
    <row r="971">
      <c r="A971" s="2"/>
      <c r="B971" s="111"/>
      <c r="C971" s="2"/>
      <c r="D971" s="2"/>
      <c r="E971" s="2"/>
    </row>
    <row r="972">
      <c r="A972" s="2"/>
      <c r="B972" s="111"/>
      <c r="C972" s="2"/>
      <c r="D972" s="2"/>
      <c r="E972" s="2"/>
    </row>
    <row r="973">
      <c r="A973" s="2"/>
      <c r="B973" s="111"/>
      <c r="C973" s="2"/>
      <c r="D973" s="2"/>
      <c r="E973" s="2"/>
    </row>
    <row r="974">
      <c r="A974" s="2"/>
      <c r="B974" s="111"/>
      <c r="C974" s="2"/>
      <c r="D974" s="2"/>
      <c r="E974" s="2"/>
    </row>
    <row r="975">
      <c r="A975" s="2"/>
      <c r="B975" s="111"/>
      <c r="C975" s="2"/>
      <c r="D975" s="2"/>
      <c r="E975" s="2"/>
    </row>
    <row r="976">
      <c r="A976" s="2"/>
      <c r="B976" s="111"/>
      <c r="C976" s="2"/>
      <c r="D976" s="2"/>
      <c r="E976" s="2"/>
    </row>
    <row r="977">
      <c r="A977" s="2"/>
      <c r="B977" s="111"/>
      <c r="C977" s="2"/>
      <c r="D977" s="2"/>
      <c r="E977" s="2"/>
    </row>
    <row r="978">
      <c r="A978" s="2"/>
      <c r="B978" s="111"/>
      <c r="C978" s="2"/>
      <c r="D978" s="2"/>
      <c r="E978" s="2"/>
    </row>
    <row r="979">
      <c r="A979" s="2"/>
      <c r="B979" s="111"/>
      <c r="C979" s="2"/>
      <c r="D979" s="2"/>
      <c r="E979" s="2"/>
    </row>
    <row r="980">
      <c r="A980" s="2"/>
      <c r="B980" s="111"/>
      <c r="C980" s="2"/>
      <c r="D980" s="2"/>
      <c r="E980" s="2"/>
    </row>
    <row r="981">
      <c r="A981" s="2"/>
      <c r="B981" s="111"/>
      <c r="C981" s="2"/>
      <c r="D981" s="2"/>
      <c r="E981" s="2"/>
    </row>
    <row r="982">
      <c r="A982" s="2"/>
      <c r="B982" s="111"/>
      <c r="C982" s="2"/>
      <c r="D982" s="2"/>
      <c r="E982" s="2"/>
    </row>
    <row r="983">
      <c r="A983" s="2"/>
      <c r="B983" s="111"/>
      <c r="C983" s="2"/>
      <c r="D983" s="2"/>
      <c r="E983" s="2"/>
    </row>
    <row r="984">
      <c r="A984" s="2"/>
      <c r="B984" s="111"/>
      <c r="C984" s="2"/>
      <c r="D984" s="2"/>
      <c r="E984" s="2"/>
    </row>
    <row r="985">
      <c r="A985" s="2"/>
      <c r="B985" s="111"/>
      <c r="C985" s="2"/>
      <c r="D985" s="2"/>
      <c r="E985" s="2"/>
    </row>
    <row r="986">
      <c r="A986" s="2"/>
      <c r="B986" s="111"/>
      <c r="C986" s="2"/>
      <c r="D986" s="2"/>
      <c r="E986" s="2"/>
    </row>
    <row r="987">
      <c r="A987" s="2"/>
      <c r="B987" s="111"/>
      <c r="C987" s="2"/>
      <c r="D987" s="2"/>
      <c r="E987" s="2"/>
    </row>
    <row r="988">
      <c r="A988" s="2"/>
      <c r="B988" s="111"/>
      <c r="C988" s="2"/>
      <c r="D988" s="2"/>
      <c r="E988" s="2"/>
    </row>
    <row r="989">
      <c r="A989" s="2"/>
      <c r="B989" s="111"/>
      <c r="C989" s="2"/>
      <c r="D989" s="2"/>
      <c r="E989" s="2"/>
    </row>
    <row r="990">
      <c r="A990" s="2"/>
      <c r="B990" s="111"/>
      <c r="C990" s="2"/>
      <c r="D990" s="2"/>
      <c r="E990" s="2"/>
    </row>
    <row r="991">
      <c r="A991" s="2"/>
      <c r="B991" s="111"/>
      <c r="C991" s="2"/>
      <c r="D991" s="2"/>
      <c r="E991" s="2"/>
    </row>
    <row r="992">
      <c r="A992" s="2"/>
      <c r="B992" s="111"/>
      <c r="C992" s="2"/>
      <c r="D992" s="2"/>
      <c r="E992" s="2"/>
    </row>
    <row r="993">
      <c r="A993" s="2"/>
      <c r="B993" s="111"/>
      <c r="C993" s="2"/>
      <c r="D993" s="2"/>
      <c r="E993" s="2"/>
    </row>
    <row r="994">
      <c r="A994" s="2"/>
      <c r="B994" s="111"/>
      <c r="C994" s="2"/>
      <c r="D994" s="2"/>
      <c r="E994" s="2"/>
    </row>
    <row r="995">
      <c r="A995" s="2"/>
      <c r="B995" s="111"/>
      <c r="C995" s="2"/>
      <c r="D995" s="2"/>
      <c r="E995" s="2"/>
    </row>
    <row r="996">
      <c r="A996" s="2"/>
      <c r="B996" s="111"/>
      <c r="C996" s="2"/>
      <c r="D996" s="2"/>
      <c r="E996" s="2"/>
    </row>
    <row r="997">
      <c r="A997" s="2"/>
      <c r="B997" s="111"/>
      <c r="C997" s="2"/>
      <c r="D997" s="2"/>
      <c r="E997" s="2"/>
    </row>
    <row r="998">
      <c r="A998" s="2"/>
      <c r="B998" s="111"/>
      <c r="C998" s="2"/>
      <c r="D998" s="2"/>
      <c r="E998" s="2"/>
    </row>
    <row r="999">
      <c r="A999" s="2"/>
      <c r="B999" s="111"/>
      <c r="C999" s="2"/>
      <c r="D999" s="2"/>
      <c r="E999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1219</v>
      </c>
      <c r="B1" s="9" t="s">
        <v>1143</v>
      </c>
      <c r="C1" s="9" t="s">
        <v>1220</v>
      </c>
      <c r="D1" s="9" t="s">
        <v>1221</v>
      </c>
      <c r="E1" s="9" t="s">
        <v>1145</v>
      </c>
      <c r="F1" s="9" t="s">
        <v>0</v>
      </c>
    </row>
    <row r="2">
      <c r="A2" s="9">
        <v>1.0</v>
      </c>
      <c r="B2" s="7">
        <v>44320.0</v>
      </c>
      <c r="C2" s="9" t="s">
        <v>1222</v>
      </c>
      <c r="D2" s="9" t="s">
        <v>1223</v>
      </c>
      <c r="E2" s="7">
        <v>42125.0</v>
      </c>
      <c r="F2" s="9">
        <v>1.0</v>
      </c>
    </row>
    <row r="3">
      <c r="A3" s="9">
        <v>2.0</v>
      </c>
      <c r="B3" s="7">
        <v>45250.0</v>
      </c>
      <c r="C3" s="9" t="s">
        <v>1224</v>
      </c>
      <c r="D3" s="9" t="s">
        <v>1225</v>
      </c>
      <c r="E3" s="7">
        <v>44346.0</v>
      </c>
      <c r="F3" s="9">
        <v>1.0</v>
      </c>
    </row>
    <row r="4">
      <c r="A4" s="9">
        <v>3.0</v>
      </c>
      <c r="B4" s="7">
        <v>42454.0</v>
      </c>
      <c r="C4" s="9" t="s">
        <v>1226</v>
      </c>
      <c r="D4" s="9" t="s">
        <v>1227</v>
      </c>
      <c r="E4" s="7">
        <v>41654.0</v>
      </c>
      <c r="F4" s="9">
        <v>2.0</v>
      </c>
    </row>
    <row r="5">
      <c r="A5" s="9">
        <v>4.0</v>
      </c>
      <c r="B5" s="7">
        <v>43641.0</v>
      </c>
      <c r="C5" s="9" t="s">
        <v>1228</v>
      </c>
      <c r="D5" s="9" t="s">
        <v>1229</v>
      </c>
      <c r="E5" s="7">
        <v>42552.0</v>
      </c>
      <c r="F5" s="9">
        <v>2.0</v>
      </c>
    </row>
    <row r="6">
      <c r="A6" s="9">
        <v>5.0</v>
      </c>
      <c r="B6" s="7">
        <v>44075.0</v>
      </c>
      <c r="C6" s="9" t="s">
        <v>1222</v>
      </c>
      <c r="D6" s="9" t="s">
        <v>1227</v>
      </c>
      <c r="E6" s="7">
        <v>43702.0</v>
      </c>
      <c r="F6" s="9">
        <v>2.0</v>
      </c>
    </row>
    <row r="7">
      <c r="A7" s="9">
        <v>6.0</v>
      </c>
      <c r="B7" s="7">
        <v>45250.0</v>
      </c>
      <c r="C7" s="9" t="s">
        <v>1224</v>
      </c>
      <c r="D7" s="9" t="s">
        <v>1225</v>
      </c>
      <c r="E7" s="7">
        <v>44077.0</v>
      </c>
      <c r="F7" s="9">
        <v>2.0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46.43"/>
  </cols>
  <sheetData>
    <row r="1">
      <c r="A1" s="9" t="s">
        <v>1230</v>
      </c>
      <c r="B1" s="9" t="s">
        <v>1155</v>
      </c>
      <c r="C1" s="9" t="s">
        <v>1</v>
      </c>
      <c r="D1" s="9" t="s">
        <v>1231</v>
      </c>
      <c r="E1" s="9" t="s">
        <v>0</v>
      </c>
    </row>
    <row r="2">
      <c r="A2" s="9">
        <v>1.0</v>
      </c>
      <c r="B2" s="7">
        <v>44378.0</v>
      </c>
      <c r="C2" s="9" t="s">
        <v>1232</v>
      </c>
      <c r="D2" s="9" t="s">
        <v>1233</v>
      </c>
      <c r="E2" s="9">
        <v>1.0</v>
      </c>
    </row>
    <row r="3">
      <c r="A3" s="9">
        <v>2.0</v>
      </c>
      <c r="B3" s="7">
        <v>44695.0</v>
      </c>
      <c r="C3" s="9" t="s">
        <v>1234</v>
      </c>
      <c r="D3" s="9" t="s">
        <v>1235</v>
      </c>
      <c r="E3" s="9">
        <v>1.0</v>
      </c>
    </row>
    <row r="4">
      <c r="A4" s="9">
        <v>3.0</v>
      </c>
      <c r="B4" s="7">
        <v>43957.0</v>
      </c>
      <c r="C4" s="9" t="s">
        <v>1236</v>
      </c>
      <c r="D4" s="9" t="s">
        <v>1237</v>
      </c>
      <c r="E4" s="9">
        <v>1.0</v>
      </c>
    </row>
    <row r="5">
      <c r="A5" s="9">
        <v>4.0</v>
      </c>
      <c r="B5" s="7">
        <v>37712.0</v>
      </c>
      <c r="C5" s="9" t="s">
        <v>1238</v>
      </c>
      <c r="D5" s="9" t="s">
        <v>1239</v>
      </c>
      <c r="E5" s="9">
        <v>2.0</v>
      </c>
    </row>
    <row r="6">
      <c r="A6" s="9">
        <v>5.0</v>
      </c>
      <c r="B6" s="7">
        <v>38938.0</v>
      </c>
      <c r="C6" s="9" t="s">
        <v>1240</v>
      </c>
      <c r="D6" s="9" t="s">
        <v>1241</v>
      </c>
      <c r="E6" s="9">
        <v>2.0</v>
      </c>
    </row>
    <row r="7">
      <c r="A7" s="9">
        <v>6.0</v>
      </c>
      <c r="B7" s="7">
        <v>39107.0</v>
      </c>
      <c r="C7" s="9" t="s">
        <v>1242</v>
      </c>
      <c r="D7" s="9" t="s">
        <v>1243</v>
      </c>
      <c r="E7" s="9">
        <v>2.0</v>
      </c>
    </row>
    <row r="8">
      <c r="A8" s="9">
        <v>7.0</v>
      </c>
      <c r="B8" s="7">
        <v>39094.0</v>
      </c>
      <c r="C8" s="9" t="s">
        <v>1244</v>
      </c>
      <c r="D8" s="9" t="s">
        <v>1245</v>
      </c>
      <c r="E8" s="9">
        <v>2.0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</cols>
  <sheetData>
    <row r="1">
      <c r="A1" s="4" t="s">
        <v>1246</v>
      </c>
      <c r="B1" s="4" t="s">
        <v>1247</v>
      </c>
      <c r="C1" s="4" t="s">
        <v>0</v>
      </c>
    </row>
    <row r="2">
      <c r="A2" s="9">
        <v>1.0</v>
      </c>
      <c r="B2" s="9" t="s">
        <v>1248</v>
      </c>
      <c r="C2" s="9">
        <v>1.0</v>
      </c>
    </row>
    <row r="3">
      <c r="A3" s="9">
        <v>2.0</v>
      </c>
      <c r="B3" s="9" t="s">
        <v>1008</v>
      </c>
      <c r="C3" s="9">
        <v>1.0</v>
      </c>
    </row>
    <row r="4">
      <c r="A4" s="9">
        <v>3.0</v>
      </c>
      <c r="B4" s="9" t="s">
        <v>1012</v>
      </c>
      <c r="C4" s="9">
        <v>1.0</v>
      </c>
    </row>
    <row r="5">
      <c r="A5" s="9">
        <v>4.0</v>
      </c>
      <c r="B5" s="9" t="s">
        <v>1249</v>
      </c>
      <c r="C5" s="9">
        <v>2.0</v>
      </c>
    </row>
    <row r="6">
      <c r="A6" s="9">
        <v>5.0</v>
      </c>
      <c r="B6" s="9" t="s">
        <v>1008</v>
      </c>
      <c r="C6" s="9">
        <v>2.0</v>
      </c>
      <c r="D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57"/>
    <col customWidth="1" min="3" max="3" width="21.86"/>
    <col customWidth="1" min="4" max="4" width="23.71"/>
    <col customWidth="1" min="5" max="5" width="40.43"/>
    <col customWidth="1" min="6" max="6" width="17.43"/>
    <col customWidth="1" min="7" max="7" width="87.86"/>
    <col customWidth="1" min="8" max="8" width="9.14"/>
    <col customWidth="1" min="9" max="9" width="7.43"/>
    <col customWidth="1" min="10" max="10" width="14.14"/>
    <col customWidth="1" min="11" max="11" width="20.29"/>
    <col customWidth="1" min="12" max="12" width="10.71"/>
    <col customWidth="1" min="13" max="14" width="22.57"/>
    <col customWidth="1" min="15" max="15" width="6.43"/>
    <col customWidth="1" min="16" max="21" width="8.71"/>
  </cols>
  <sheetData>
    <row r="1" ht="17.25" customHeight="1">
      <c r="A1" s="1" t="s">
        <v>0</v>
      </c>
      <c r="B1" s="1" t="s">
        <v>7</v>
      </c>
      <c r="C1" s="1" t="s">
        <v>6</v>
      </c>
      <c r="D1" s="1" t="s">
        <v>5</v>
      </c>
      <c r="E1" s="1" t="s">
        <v>3</v>
      </c>
      <c r="F1" s="1" t="s">
        <v>11</v>
      </c>
      <c r="G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9</v>
      </c>
      <c r="M1" s="1"/>
      <c r="N1" s="1" t="s">
        <v>8</v>
      </c>
    </row>
    <row r="2" ht="17.25" customHeight="1">
      <c r="A2" s="2">
        <v>1.0</v>
      </c>
      <c r="B2" s="4">
        <v>10.0</v>
      </c>
      <c r="C2" s="4">
        <v>10.0</v>
      </c>
      <c r="D2" s="4">
        <v>4.512367889E9</v>
      </c>
      <c r="E2" s="3" t="s">
        <v>14</v>
      </c>
      <c r="F2" s="4" t="s">
        <v>18</v>
      </c>
      <c r="G2" s="2" t="s">
        <v>15</v>
      </c>
      <c r="H2" s="2" t="s">
        <v>12</v>
      </c>
      <c r="I2" s="2" t="s">
        <v>13</v>
      </c>
      <c r="J2" s="3" t="s">
        <v>14</v>
      </c>
      <c r="K2" s="2" t="s">
        <v>15</v>
      </c>
      <c r="L2" s="2" t="s">
        <v>16</v>
      </c>
      <c r="M2" s="4"/>
      <c r="N2" s="4">
        <v>1.0E7</v>
      </c>
    </row>
    <row r="3" ht="17.25" customHeight="1">
      <c r="A3" s="2"/>
      <c r="B3" s="4"/>
      <c r="C3" s="4"/>
      <c r="D3" s="4"/>
      <c r="E3" s="3"/>
      <c r="F3" s="4"/>
      <c r="G3" s="2"/>
      <c r="H3" s="2"/>
      <c r="I3" s="2"/>
      <c r="J3" s="2"/>
      <c r="K3" s="4"/>
    </row>
    <row r="4" ht="17.25" customHeight="1">
      <c r="A4" s="2"/>
      <c r="B4" s="4"/>
      <c r="C4" s="4"/>
      <c r="D4" s="4"/>
      <c r="E4" s="3"/>
      <c r="F4" s="4"/>
      <c r="G4" s="2"/>
    </row>
    <row r="5" ht="17.25" customHeight="1">
      <c r="A5" s="2"/>
      <c r="B5" s="4"/>
      <c r="C5" s="4"/>
      <c r="D5" s="4"/>
      <c r="E5" s="3"/>
      <c r="F5" s="4"/>
      <c r="G5" s="2"/>
    </row>
    <row r="6" ht="17.25" customHeight="1">
      <c r="A6" s="2"/>
      <c r="B6" s="4"/>
      <c r="C6" s="4"/>
      <c r="D6" s="4"/>
      <c r="E6" s="3"/>
      <c r="F6" s="4"/>
      <c r="G6" s="2"/>
      <c r="H6" s="2"/>
      <c r="I6" s="2"/>
      <c r="J6" s="2"/>
      <c r="K6" s="4"/>
    </row>
    <row r="7" ht="17.25" customHeight="1">
      <c r="J7" s="6"/>
    </row>
    <row r="8" ht="17.25" customHeight="1">
      <c r="J8" s="6"/>
    </row>
    <row r="9" ht="17.25" customHeight="1">
      <c r="C9" s="6"/>
      <c r="D9" s="6"/>
      <c r="E9" s="6"/>
      <c r="G9" s="6"/>
      <c r="J9" s="6"/>
    </row>
    <row r="10" ht="17.25" customHeight="1">
      <c r="J10" s="6"/>
    </row>
    <row r="11" ht="17.25" customHeight="1">
      <c r="J11" s="6"/>
    </row>
    <row r="12" ht="17.25" customHeight="1">
      <c r="J12" s="6"/>
    </row>
    <row r="13" ht="17.25" customHeight="1">
      <c r="J13" s="6"/>
    </row>
    <row r="14" ht="17.25" customHeight="1">
      <c r="J14" s="6"/>
    </row>
    <row r="15" ht="17.25" customHeight="1">
      <c r="J15" s="6"/>
    </row>
    <row r="16" ht="17.25" customHeight="1">
      <c r="J16" s="6"/>
    </row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4" ht="17.25" customHeight="1"/>
    <row r="35" ht="17.25" customHeight="1"/>
    <row r="36" ht="17.25" customHeight="1"/>
    <row r="37" ht="17.25" customHeight="1"/>
    <row r="38" ht="17.25" customHeight="1">
      <c r="E38" s="8"/>
      <c r="J38" s="7"/>
    </row>
    <row r="39" ht="17.25" customHeight="1">
      <c r="E39" s="8"/>
      <c r="J39" s="7"/>
    </row>
    <row r="40" ht="17.25" customHeight="1">
      <c r="E40" s="8"/>
      <c r="J40" s="7"/>
    </row>
    <row r="41" ht="17.25" customHeight="1">
      <c r="E41" s="8"/>
      <c r="J41" s="7"/>
    </row>
    <row r="42" ht="17.25" customHeight="1">
      <c r="E42" s="8"/>
      <c r="J42" s="7"/>
    </row>
    <row r="43" ht="17.25" customHeight="1">
      <c r="E43" s="8"/>
      <c r="J43" s="7"/>
    </row>
    <row r="44" ht="17.25" customHeight="1">
      <c r="E44" s="8"/>
      <c r="J44" s="7"/>
    </row>
    <row r="45" ht="17.25" customHeight="1">
      <c r="E45" s="8"/>
      <c r="J45" s="7"/>
    </row>
    <row r="46" ht="17.25" customHeight="1">
      <c r="E46" s="8"/>
      <c r="J46" s="7"/>
    </row>
    <row r="47" ht="17.25" customHeight="1">
      <c r="E47" s="8"/>
      <c r="J47" s="7"/>
    </row>
    <row r="48" ht="17.25" customHeight="1">
      <c r="E48" s="8"/>
      <c r="J48" s="7"/>
    </row>
    <row r="49" ht="17.25" customHeight="1">
      <c r="E49" s="8"/>
      <c r="J49" s="7"/>
    </row>
    <row r="50" ht="17.25" customHeight="1">
      <c r="E50" s="8"/>
      <c r="J50" s="7"/>
    </row>
    <row r="51" ht="17.25" customHeight="1">
      <c r="E51" s="8"/>
      <c r="J51" s="7"/>
    </row>
    <row r="52" ht="17.25" customHeight="1">
      <c r="E52" s="8"/>
      <c r="J52" s="7"/>
    </row>
    <row r="53" ht="17.25" customHeight="1">
      <c r="E53" s="8"/>
      <c r="J53" s="7"/>
    </row>
    <row r="54" ht="17.25" customHeight="1">
      <c r="E54" s="8"/>
      <c r="J54" s="7"/>
    </row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>
      <c r="M72" s="10"/>
      <c r="N72" s="10"/>
    </row>
    <row r="73" ht="17.25" customHeight="1"/>
    <row r="74" ht="17.25" customHeight="1">
      <c r="G74" s="7"/>
    </row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  <row r="1006" ht="17.25" customHeight="1"/>
    <row r="1007" ht="17.25" customHeight="1"/>
    <row r="1008" ht="17.25" customHeight="1"/>
    <row r="1009" ht="17.25" customHeight="1"/>
    <row r="1010" ht="17.25" customHeight="1"/>
    <row r="1011" ht="17.25" customHeight="1"/>
    <row r="1012" ht="17.25" customHeight="1"/>
    <row r="1013" ht="17.25" customHeight="1"/>
    <row r="1014" ht="17.25" customHeight="1"/>
    <row r="1015" ht="17.25" customHeight="1"/>
    <row r="1016" ht="17.25" customHeight="1"/>
    <row r="1017" ht="17.25" customHeight="1"/>
    <row r="1018" ht="17.25" customHeight="1"/>
    <row r="1019" ht="17.25" customHeight="1"/>
    <row r="1020" ht="17.25" customHeight="1"/>
    <row r="1021" ht="17.25" customHeight="1"/>
    <row r="1022" ht="17.25" customHeight="1"/>
    <row r="1023" ht="17.25" customHeight="1"/>
    <row r="1024" ht="17.25" customHeight="1"/>
    <row r="1025" ht="17.25" customHeight="1"/>
    <row r="1026" ht="17.25" customHeight="1"/>
    <row r="1027" ht="17.25" customHeight="1"/>
    <row r="1028" ht="17.25" customHeight="1"/>
    <row r="1029" ht="17.25" customHeight="1"/>
    <row r="1030" ht="17.25" customHeight="1"/>
    <row r="1031" ht="17.25" customHeight="1"/>
    <row r="1032" ht="17.25" customHeight="1"/>
    <row r="1033" ht="17.2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0"/>
    <col customWidth="1" min="4" max="4" width="40.14"/>
    <col customWidth="1" min="6" max="6" width="17.86"/>
  </cols>
  <sheetData>
    <row r="1">
      <c r="A1" s="31" t="s">
        <v>987</v>
      </c>
      <c r="B1" s="31" t="s">
        <v>1005</v>
      </c>
      <c r="C1" s="86" t="s">
        <v>986</v>
      </c>
      <c r="D1" s="31" t="s">
        <v>1007</v>
      </c>
      <c r="E1" s="31" t="s">
        <v>1006</v>
      </c>
      <c r="F1" s="31" t="s">
        <v>1005</v>
      </c>
      <c r="G1" s="9" t="s">
        <v>980</v>
      </c>
    </row>
    <row r="2">
      <c r="A2" s="18">
        <v>1.0</v>
      </c>
      <c r="B2" s="18" t="s">
        <v>1008</v>
      </c>
      <c r="C2" s="65">
        <v>100000.0</v>
      </c>
      <c r="D2" s="18" t="s">
        <v>1009</v>
      </c>
      <c r="E2" s="18">
        <v>100.0</v>
      </c>
      <c r="F2" s="18">
        <v>1001.0</v>
      </c>
      <c r="G2" s="81">
        <f t="shared" ref="G2:G3" si="1">RANDBETWEEN(1,10)</f>
        <v>3</v>
      </c>
    </row>
    <row r="3">
      <c r="A3" s="18">
        <v>2.0</v>
      </c>
      <c r="B3" s="18" t="s">
        <v>1010</v>
      </c>
      <c r="C3" s="65">
        <v>200000.0</v>
      </c>
      <c r="D3" s="18" t="s">
        <v>1011</v>
      </c>
      <c r="E3" s="18">
        <v>101.0</v>
      </c>
      <c r="F3" s="18">
        <v>1002.0</v>
      </c>
      <c r="G3" s="81">
        <f t="shared" si="1"/>
        <v>10</v>
      </c>
    </row>
    <row r="4">
      <c r="A4" s="18">
        <v>3.0</v>
      </c>
      <c r="B4" s="18" t="s">
        <v>1012</v>
      </c>
      <c r="C4" s="65">
        <v>300000.0</v>
      </c>
      <c r="D4" s="87" t="s">
        <v>1013</v>
      </c>
      <c r="E4" s="18">
        <v>102.0</v>
      </c>
      <c r="F4" s="18">
        <v>1003.0</v>
      </c>
    </row>
    <row r="5">
      <c r="A5" s="18">
        <v>4.0</v>
      </c>
      <c r="B5" s="18" t="s">
        <v>1008</v>
      </c>
      <c r="C5" s="65">
        <v>400000.0</v>
      </c>
      <c r="D5" s="18" t="s">
        <v>1014</v>
      </c>
      <c r="E5" s="18">
        <v>103.0</v>
      </c>
      <c r="F5" s="18">
        <v>1004.0</v>
      </c>
      <c r="G5" s="81">
        <f>RANDBETWEEN(1,10)</f>
        <v>9</v>
      </c>
      <c r="I5" s="18" t="s">
        <v>1023</v>
      </c>
    </row>
    <row r="6">
      <c r="A6" s="18">
        <v>5.0</v>
      </c>
      <c r="B6" s="18" t="s">
        <v>1015</v>
      </c>
      <c r="C6" s="65">
        <v>500000.0</v>
      </c>
      <c r="D6" s="88" t="s">
        <v>1016</v>
      </c>
      <c r="E6" s="18">
        <v>104.0</v>
      </c>
      <c r="F6" s="18">
        <v>1005.0</v>
      </c>
      <c r="I6" s="18" t="s">
        <v>1018</v>
      </c>
    </row>
    <row r="7">
      <c r="A7" s="18">
        <v>6.0</v>
      </c>
      <c r="B7" s="18" t="s">
        <v>1008</v>
      </c>
      <c r="C7" s="65">
        <v>600000.0</v>
      </c>
      <c r="D7" s="18" t="s">
        <v>1017</v>
      </c>
      <c r="E7" s="18">
        <v>105.0</v>
      </c>
      <c r="F7" s="18">
        <v>1006.0</v>
      </c>
      <c r="G7" s="81">
        <f t="shared" ref="G7:G707" si="2">RANDBETWEEN(1,10)</f>
        <v>9</v>
      </c>
      <c r="I7" s="18" t="s">
        <v>1028</v>
      </c>
    </row>
    <row r="8">
      <c r="A8" s="18">
        <v>7.0</v>
      </c>
      <c r="B8" s="18" t="s">
        <v>1010</v>
      </c>
      <c r="C8" s="65">
        <v>700000.0</v>
      </c>
      <c r="D8" s="18" t="s">
        <v>1018</v>
      </c>
      <c r="E8" s="18">
        <v>106.0</v>
      </c>
      <c r="F8" s="18">
        <v>1007.0</v>
      </c>
      <c r="G8" s="81">
        <f t="shared" si="2"/>
        <v>6</v>
      </c>
      <c r="I8" s="18" t="s">
        <v>1033</v>
      </c>
    </row>
    <row r="9">
      <c r="A9" s="18">
        <v>8.0</v>
      </c>
      <c r="B9" s="18" t="s">
        <v>1012</v>
      </c>
      <c r="C9" s="65">
        <v>800000.0</v>
      </c>
      <c r="D9" s="87" t="s">
        <v>1019</v>
      </c>
      <c r="E9" s="18">
        <v>107.0</v>
      </c>
      <c r="F9" s="18">
        <v>1008.0</v>
      </c>
      <c r="G9" s="81">
        <f t="shared" si="2"/>
        <v>3</v>
      </c>
      <c r="I9" s="18" t="s">
        <v>1038</v>
      </c>
    </row>
    <row r="10">
      <c r="A10" s="18">
        <v>9.0</v>
      </c>
      <c r="B10" s="18" t="s">
        <v>1008</v>
      </c>
      <c r="C10" s="65">
        <v>900000.0</v>
      </c>
      <c r="D10" s="18" t="s">
        <v>1020</v>
      </c>
      <c r="E10" s="18">
        <v>108.0</v>
      </c>
      <c r="F10" s="18">
        <v>1009.0</v>
      </c>
      <c r="G10" s="81">
        <f t="shared" si="2"/>
        <v>2</v>
      </c>
      <c r="I10" s="18" t="s">
        <v>1043</v>
      </c>
    </row>
    <row r="11">
      <c r="A11" s="18">
        <v>10.0</v>
      </c>
      <c r="B11" s="18" t="s">
        <v>1015</v>
      </c>
      <c r="C11" s="65">
        <v>1000000.0</v>
      </c>
      <c r="D11" s="18" t="s">
        <v>1021</v>
      </c>
      <c r="E11" s="18">
        <v>109.0</v>
      </c>
      <c r="F11" s="18">
        <v>1010.0</v>
      </c>
      <c r="G11" s="81">
        <f t="shared" si="2"/>
        <v>6</v>
      </c>
      <c r="I11" s="18" t="s">
        <v>1250</v>
      </c>
    </row>
    <row r="12">
      <c r="A12" s="18">
        <v>11.0</v>
      </c>
      <c r="B12" s="18" t="s">
        <v>1008</v>
      </c>
      <c r="C12" s="65">
        <v>1100000.0</v>
      </c>
      <c r="D12" s="18" t="s">
        <v>1022</v>
      </c>
      <c r="E12" s="18">
        <v>110.0</v>
      </c>
      <c r="F12" s="18">
        <v>1011.0</v>
      </c>
      <c r="G12" s="37">
        <f t="shared" si="2"/>
        <v>9</v>
      </c>
      <c r="H12" s="37"/>
      <c r="I12" s="18" t="s">
        <v>1048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>
      <c r="A13" s="18">
        <v>12.0</v>
      </c>
      <c r="B13" s="18" t="s">
        <v>1010</v>
      </c>
      <c r="C13" s="65">
        <v>1.2E7</v>
      </c>
      <c r="D13" s="18" t="s">
        <v>1023</v>
      </c>
      <c r="E13" s="18">
        <v>111.0</v>
      </c>
      <c r="F13" s="18">
        <v>1012.0</v>
      </c>
      <c r="G13" s="81">
        <f t="shared" si="2"/>
        <v>8</v>
      </c>
      <c r="I13" s="18" t="s">
        <v>1251</v>
      </c>
    </row>
    <row r="14">
      <c r="A14" s="18">
        <v>13.0</v>
      </c>
      <c r="B14" s="18" t="s">
        <v>1012</v>
      </c>
      <c r="C14" s="65">
        <v>1.3E7</v>
      </c>
      <c r="D14" s="18" t="s">
        <v>1024</v>
      </c>
      <c r="E14" s="18">
        <v>112.0</v>
      </c>
      <c r="F14" s="18">
        <v>1013.0</v>
      </c>
      <c r="G14" s="81">
        <f t="shared" si="2"/>
        <v>3</v>
      </c>
      <c r="I14" s="18" t="s">
        <v>1252</v>
      </c>
    </row>
    <row r="15">
      <c r="A15" s="18">
        <v>14.0</v>
      </c>
      <c r="B15" s="18" t="s">
        <v>1008</v>
      </c>
      <c r="C15" s="65">
        <v>1.4E7</v>
      </c>
      <c r="D15" s="18" t="s">
        <v>1253</v>
      </c>
      <c r="E15" s="18">
        <v>113.0</v>
      </c>
      <c r="F15" s="18">
        <v>1014.0</v>
      </c>
      <c r="G15" s="81">
        <f t="shared" si="2"/>
        <v>6</v>
      </c>
      <c r="I15" s="18" t="s">
        <v>1254</v>
      </c>
    </row>
    <row r="16">
      <c r="A16" s="18">
        <v>15.0</v>
      </c>
      <c r="B16" s="18" t="s">
        <v>1015</v>
      </c>
      <c r="C16" s="65">
        <v>1.5E7</v>
      </c>
      <c r="D16" s="18" t="s">
        <v>1026</v>
      </c>
      <c r="E16" s="18">
        <v>114.0</v>
      </c>
      <c r="F16" s="18">
        <v>1015.0</v>
      </c>
      <c r="G16" s="81">
        <f t="shared" si="2"/>
        <v>10</v>
      </c>
      <c r="I16" s="18" t="s">
        <v>1255</v>
      </c>
    </row>
    <row r="17">
      <c r="A17" s="18">
        <v>16.0</v>
      </c>
      <c r="B17" s="18" t="s">
        <v>1008</v>
      </c>
      <c r="C17" s="65">
        <v>1.6E7</v>
      </c>
      <c r="D17" s="18" t="s">
        <v>1027</v>
      </c>
      <c r="E17" s="18">
        <v>115.0</v>
      </c>
      <c r="F17" s="18">
        <v>1016.0</v>
      </c>
      <c r="G17" s="81">
        <f t="shared" si="2"/>
        <v>3</v>
      </c>
      <c r="I17" s="18" t="s">
        <v>1256</v>
      </c>
    </row>
    <row r="18">
      <c r="A18" s="18">
        <v>17.0</v>
      </c>
      <c r="B18" s="18" t="s">
        <v>1010</v>
      </c>
      <c r="C18" s="65">
        <v>1.7E7</v>
      </c>
      <c r="D18" s="18" t="s">
        <v>1028</v>
      </c>
      <c r="E18" s="18">
        <v>116.0</v>
      </c>
      <c r="F18" s="18">
        <v>1017.0</v>
      </c>
      <c r="G18" s="81">
        <f t="shared" si="2"/>
        <v>5</v>
      </c>
      <c r="I18" s="18" t="s">
        <v>1053</v>
      </c>
    </row>
    <row r="19">
      <c r="A19" s="18">
        <v>18.0</v>
      </c>
      <c r="B19" s="18" t="s">
        <v>1012</v>
      </c>
      <c r="C19" s="65">
        <v>1.8E7</v>
      </c>
      <c r="D19" s="18" t="s">
        <v>1029</v>
      </c>
      <c r="E19" s="18">
        <v>117.0</v>
      </c>
      <c r="F19" s="18">
        <v>1018.0</v>
      </c>
      <c r="G19" s="81">
        <f t="shared" si="2"/>
        <v>3</v>
      </c>
      <c r="I19" s="18" t="s">
        <v>1257</v>
      </c>
    </row>
    <row r="20">
      <c r="A20" s="18">
        <v>19.0</v>
      </c>
      <c r="B20" s="18" t="s">
        <v>1008</v>
      </c>
      <c r="C20" s="65">
        <v>1.9E7</v>
      </c>
      <c r="D20" s="18" t="s">
        <v>1030</v>
      </c>
      <c r="E20" s="18">
        <v>118.0</v>
      </c>
      <c r="F20" s="18">
        <v>1019.0</v>
      </c>
      <c r="G20" s="81">
        <f t="shared" si="2"/>
        <v>6</v>
      </c>
      <c r="I20" s="18" t="s">
        <v>1258</v>
      </c>
    </row>
    <row r="21">
      <c r="A21" s="18">
        <v>20.0</v>
      </c>
      <c r="B21" s="18" t="s">
        <v>1015</v>
      </c>
      <c r="C21" s="65">
        <v>2.0E7</v>
      </c>
      <c r="D21" s="18" t="s">
        <v>1259</v>
      </c>
      <c r="E21" s="18">
        <v>119.0</v>
      </c>
      <c r="F21" s="18">
        <v>1020.0</v>
      </c>
      <c r="G21" s="81">
        <f t="shared" si="2"/>
        <v>5</v>
      </c>
      <c r="I21" s="18" t="s">
        <v>1260</v>
      </c>
    </row>
    <row r="22">
      <c r="A22" s="18">
        <v>21.0</v>
      </c>
      <c r="B22" s="18" t="s">
        <v>1008</v>
      </c>
      <c r="C22" s="65">
        <v>2.1E7</v>
      </c>
      <c r="D22" s="18" t="s">
        <v>1032</v>
      </c>
      <c r="E22" s="18">
        <v>120.0</v>
      </c>
      <c r="F22" s="18">
        <v>1021.0</v>
      </c>
      <c r="G22" s="81">
        <f t="shared" si="2"/>
        <v>10</v>
      </c>
    </row>
    <row r="23">
      <c r="A23" s="18">
        <v>22.0</v>
      </c>
      <c r="B23" s="18" t="s">
        <v>1010</v>
      </c>
      <c r="C23" s="65">
        <v>2.2E7</v>
      </c>
      <c r="D23" s="18" t="s">
        <v>1033</v>
      </c>
      <c r="E23" s="18">
        <v>121.0</v>
      </c>
      <c r="F23" s="18">
        <v>1022.0</v>
      </c>
      <c r="G23" s="81">
        <f t="shared" si="2"/>
        <v>4</v>
      </c>
    </row>
    <row r="24">
      <c r="A24" s="18">
        <v>23.0</v>
      </c>
      <c r="B24" s="18" t="s">
        <v>1012</v>
      </c>
      <c r="C24" s="65">
        <v>2.3E7</v>
      </c>
      <c r="D24" s="18" t="s">
        <v>1034</v>
      </c>
      <c r="E24" s="18">
        <v>122.0</v>
      </c>
      <c r="F24" s="18">
        <v>1023.0</v>
      </c>
      <c r="G24" s="81">
        <f t="shared" si="2"/>
        <v>7</v>
      </c>
    </row>
    <row r="25">
      <c r="A25" s="18">
        <v>24.0</v>
      </c>
      <c r="B25" s="18" t="s">
        <v>1008</v>
      </c>
      <c r="C25" s="65">
        <v>2.4E7</v>
      </c>
      <c r="D25" s="18" t="s">
        <v>1035</v>
      </c>
      <c r="E25" s="18">
        <v>123.0</v>
      </c>
      <c r="F25" s="18">
        <v>1024.0</v>
      </c>
      <c r="G25" s="81">
        <f t="shared" si="2"/>
        <v>2</v>
      </c>
    </row>
    <row r="26">
      <c r="A26" s="18">
        <v>25.0</v>
      </c>
      <c r="B26" s="18" t="s">
        <v>1015</v>
      </c>
      <c r="C26" s="65">
        <v>2.5E7</v>
      </c>
      <c r="D26" s="18" t="s">
        <v>1036</v>
      </c>
      <c r="E26" s="18">
        <v>124.0</v>
      </c>
      <c r="F26" s="18">
        <v>1025.0</v>
      </c>
      <c r="G26" s="81">
        <f t="shared" si="2"/>
        <v>9</v>
      </c>
    </row>
    <row r="27">
      <c r="A27" s="18">
        <v>26.0</v>
      </c>
      <c r="B27" s="18" t="s">
        <v>1008</v>
      </c>
      <c r="C27" s="65">
        <v>100000.0</v>
      </c>
      <c r="D27" s="18" t="s">
        <v>1037</v>
      </c>
      <c r="E27" s="18">
        <v>125.0</v>
      </c>
      <c r="F27" s="18">
        <v>1026.0</v>
      </c>
      <c r="G27" s="81">
        <f t="shared" si="2"/>
        <v>1</v>
      </c>
    </row>
    <row r="28">
      <c r="A28" s="18">
        <v>27.0</v>
      </c>
      <c r="B28" s="18" t="s">
        <v>1010</v>
      </c>
      <c r="C28" s="65">
        <v>200000.0</v>
      </c>
      <c r="D28" s="18" t="s">
        <v>1038</v>
      </c>
      <c r="E28" s="18">
        <v>126.0</v>
      </c>
      <c r="F28" s="18">
        <v>1027.0</v>
      </c>
      <c r="G28" s="81">
        <f t="shared" si="2"/>
        <v>2</v>
      </c>
    </row>
    <row r="29">
      <c r="A29" s="18">
        <v>28.0</v>
      </c>
      <c r="B29" s="18" t="s">
        <v>1012</v>
      </c>
      <c r="C29" s="65">
        <v>300000.0</v>
      </c>
      <c r="D29" s="18" t="s">
        <v>1039</v>
      </c>
      <c r="E29" s="18">
        <v>127.0</v>
      </c>
      <c r="F29" s="18">
        <v>1028.0</v>
      </c>
      <c r="G29" s="81">
        <f t="shared" si="2"/>
        <v>4</v>
      </c>
    </row>
    <row r="30">
      <c r="A30" s="18">
        <v>29.0</v>
      </c>
      <c r="B30" s="18" t="s">
        <v>1008</v>
      </c>
      <c r="C30" s="65">
        <v>400000.0</v>
      </c>
      <c r="D30" s="18" t="s">
        <v>1040</v>
      </c>
      <c r="E30" s="18">
        <v>128.0</v>
      </c>
      <c r="F30" s="18">
        <v>1029.0</v>
      </c>
      <c r="G30" s="81">
        <f t="shared" si="2"/>
        <v>7</v>
      </c>
    </row>
    <row r="31">
      <c r="A31" s="18">
        <v>30.0</v>
      </c>
      <c r="B31" s="18" t="s">
        <v>1015</v>
      </c>
      <c r="C31" s="65">
        <v>500000.0</v>
      </c>
      <c r="D31" s="18" t="s">
        <v>1041</v>
      </c>
      <c r="E31" s="18">
        <v>129.0</v>
      </c>
      <c r="F31" s="18">
        <v>1030.0</v>
      </c>
      <c r="G31" s="81">
        <f t="shared" si="2"/>
        <v>6</v>
      </c>
    </row>
    <row r="32">
      <c r="A32" s="18">
        <v>31.0</v>
      </c>
      <c r="B32" s="18" t="s">
        <v>1008</v>
      </c>
      <c r="C32" s="65">
        <v>600000.0</v>
      </c>
      <c r="D32" s="18" t="s">
        <v>1042</v>
      </c>
      <c r="E32" s="18">
        <v>130.0</v>
      </c>
      <c r="F32" s="18">
        <v>1031.0</v>
      </c>
      <c r="G32" s="81">
        <f t="shared" si="2"/>
        <v>4</v>
      </c>
    </row>
    <row r="33">
      <c r="A33" s="18">
        <v>32.0</v>
      </c>
      <c r="B33" s="18" t="s">
        <v>1010</v>
      </c>
      <c r="C33" s="65">
        <v>700000.0</v>
      </c>
      <c r="D33" s="18" t="s">
        <v>1043</v>
      </c>
      <c r="E33" s="18">
        <v>131.0</v>
      </c>
      <c r="F33" s="18">
        <v>1032.0</v>
      </c>
      <c r="G33" s="81">
        <f t="shared" si="2"/>
        <v>3</v>
      </c>
    </row>
    <row r="34">
      <c r="A34" s="18">
        <v>33.0</v>
      </c>
      <c r="B34" s="18" t="s">
        <v>1012</v>
      </c>
      <c r="C34" s="65">
        <v>800000.0</v>
      </c>
      <c r="D34" s="18" t="s">
        <v>1044</v>
      </c>
      <c r="E34" s="18">
        <v>132.0</v>
      </c>
      <c r="F34" s="18">
        <v>1033.0</v>
      </c>
      <c r="G34" s="81">
        <f t="shared" si="2"/>
        <v>8</v>
      </c>
    </row>
    <row r="35">
      <c r="A35" s="18">
        <v>34.0</v>
      </c>
      <c r="B35" s="18" t="s">
        <v>1008</v>
      </c>
      <c r="C35" s="65">
        <v>900000.0</v>
      </c>
      <c r="D35" s="18" t="s">
        <v>1045</v>
      </c>
      <c r="E35" s="18">
        <v>133.0</v>
      </c>
      <c r="F35" s="18">
        <v>1034.0</v>
      </c>
      <c r="G35" s="81">
        <f t="shared" si="2"/>
        <v>7</v>
      </c>
    </row>
    <row r="36">
      <c r="A36" s="18">
        <v>35.0</v>
      </c>
      <c r="B36" s="18" t="s">
        <v>1015</v>
      </c>
      <c r="C36" s="65">
        <v>1000000.0</v>
      </c>
      <c r="D36" s="18" t="s">
        <v>1046</v>
      </c>
      <c r="E36" s="18">
        <v>134.0</v>
      </c>
      <c r="F36" s="18">
        <v>1035.0</v>
      </c>
      <c r="G36" s="81">
        <f t="shared" si="2"/>
        <v>10</v>
      </c>
    </row>
    <row r="37">
      <c r="A37" s="18">
        <v>36.0</v>
      </c>
      <c r="B37" s="18" t="s">
        <v>1008</v>
      </c>
      <c r="C37" s="65">
        <v>1100000.0</v>
      </c>
      <c r="D37" s="18" t="s">
        <v>1047</v>
      </c>
      <c r="E37" s="18">
        <v>135.0</v>
      </c>
      <c r="F37" s="18">
        <v>1036.0</v>
      </c>
      <c r="G37" s="81">
        <f t="shared" si="2"/>
        <v>1</v>
      </c>
    </row>
    <row r="38">
      <c r="A38" s="18">
        <v>37.0</v>
      </c>
      <c r="B38" s="18" t="s">
        <v>1010</v>
      </c>
      <c r="C38" s="65">
        <v>1.2E7</v>
      </c>
      <c r="D38" s="18" t="s">
        <v>1048</v>
      </c>
      <c r="E38" s="18">
        <v>136.0</v>
      </c>
      <c r="F38" s="18">
        <v>1037.0</v>
      </c>
      <c r="G38" s="81">
        <f t="shared" si="2"/>
        <v>10</v>
      </c>
    </row>
    <row r="39">
      <c r="A39" s="18">
        <v>38.0</v>
      </c>
      <c r="B39" s="18" t="s">
        <v>1012</v>
      </c>
      <c r="C39" s="65">
        <v>1.3E7</v>
      </c>
      <c r="D39" s="18" t="s">
        <v>1049</v>
      </c>
      <c r="E39" s="18">
        <v>137.0</v>
      </c>
      <c r="F39" s="18">
        <v>1038.0</v>
      </c>
      <c r="G39" s="81">
        <f t="shared" si="2"/>
        <v>2</v>
      </c>
    </row>
    <row r="40">
      <c r="A40" s="18">
        <v>39.0</v>
      </c>
      <c r="B40" s="18" t="s">
        <v>1008</v>
      </c>
      <c r="C40" s="65">
        <v>1.4E7</v>
      </c>
      <c r="D40" s="18" t="s">
        <v>1050</v>
      </c>
      <c r="E40" s="18">
        <v>138.0</v>
      </c>
      <c r="F40" s="18">
        <v>1039.0</v>
      </c>
      <c r="G40" s="81">
        <f t="shared" si="2"/>
        <v>1</v>
      </c>
    </row>
    <row r="41">
      <c r="A41" s="18">
        <v>40.0</v>
      </c>
      <c r="B41" s="18" t="s">
        <v>1015</v>
      </c>
      <c r="C41" s="65">
        <v>1.5E7</v>
      </c>
      <c r="D41" s="18" t="s">
        <v>1051</v>
      </c>
      <c r="E41" s="18">
        <v>139.0</v>
      </c>
      <c r="F41" s="18">
        <v>1040.0</v>
      </c>
      <c r="G41" s="81">
        <f t="shared" si="2"/>
        <v>10</v>
      </c>
    </row>
    <row r="42">
      <c r="A42" s="18">
        <v>41.0</v>
      </c>
      <c r="B42" s="18" t="s">
        <v>1008</v>
      </c>
      <c r="C42" s="65">
        <v>1.6E7</v>
      </c>
      <c r="D42" s="18" t="s">
        <v>1052</v>
      </c>
      <c r="E42" s="18">
        <v>140.0</v>
      </c>
      <c r="F42" s="18">
        <v>1041.0</v>
      </c>
      <c r="G42" s="81">
        <f t="shared" si="2"/>
        <v>6</v>
      </c>
    </row>
    <row r="43">
      <c r="A43" s="18">
        <v>42.0</v>
      </c>
      <c r="B43" s="18" t="s">
        <v>1010</v>
      </c>
      <c r="C43" s="65">
        <v>1.7E7</v>
      </c>
      <c r="D43" s="18" t="s">
        <v>1053</v>
      </c>
      <c r="E43" s="18">
        <v>141.0</v>
      </c>
      <c r="F43" s="18">
        <v>1042.0</v>
      </c>
      <c r="G43" s="81">
        <f t="shared" si="2"/>
        <v>10</v>
      </c>
    </row>
    <row r="44">
      <c r="A44" s="18">
        <v>43.0</v>
      </c>
      <c r="B44" s="18" t="s">
        <v>1012</v>
      </c>
      <c r="C44" s="65">
        <v>1.8E7</v>
      </c>
      <c r="D44" s="18" t="s">
        <v>1054</v>
      </c>
      <c r="E44" s="18">
        <v>142.0</v>
      </c>
      <c r="F44" s="18">
        <v>1043.0</v>
      </c>
      <c r="G44" s="81">
        <f t="shared" si="2"/>
        <v>3</v>
      </c>
    </row>
    <row r="45">
      <c r="A45" s="18">
        <v>44.0</v>
      </c>
      <c r="B45" s="18" t="s">
        <v>1008</v>
      </c>
      <c r="C45" s="65">
        <v>1.9E7</v>
      </c>
      <c r="D45" s="18" t="s">
        <v>1055</v>
      </c>
      <c r="E45" s="18">
        <v>143.0</v>
      </c>
      <c r="F45" s="18">
        <v>1044.0</v>
      </c>
      <c r="G45" s="81">
        <f t="shared" si="2"/>
        <v>7</v>
      </c>
    </row>
    <row r="46">
      <c r="A46" s="18">
        <v>45.0</v>
      </c>
      <c r="B46" s="18" t="s">
        <v>1015</v>
      </c>
      <c r="C46" s="65">
        <v>2.0E7</v>
      </c>
      <c r="D46" s="18" t="s">
        <v>1056</v>
      </c>
      <c r="E46" s="18">
        <v>144.0</v>
      </c>
      <c r="F46" s="18">
        <v>1045.0</v>
      </c>
      <c r="G46" s="81">
        <f t="shared" si="2"/>
        <v>9</v>
      </c>
    </row>
    <row r="47">
      <c r="A47" s="18">
        <v>46.0</v>
      </c>
      <c r="B47" s="18" t="s">
        <v>1008</v>
      </c>
      <c r="C47" s="65">
        <v>2.1E7</v>
      </c>
      <c r="D47" s="18" t="s">
        <v>1057</v>
      </c>
      <c r="E47" s="18">
        <v>145.0</v>
      </c>
      <c r="F47" s="18">
        <v>1046.0</v>
      </c>
      <c r="G47" s="81">
        <f t="shared" si="2"/>
        <v>8</v>
      </c>
    </row>
    <row r="48">
      <c r="A48" s="18">
        <v>47.0</v>
      </c>
      <c r="B48" s="18" t="s">
        <v>1010</v>
      </c>
      <c r="C48" s="65">
        <v>2.2E7</v>
      </c>
      <c r="D48" s="18" t="s">
        <v>1058</v>
      </c>
      <c r="E48" s="18">
        <v>146.0</v>
      </c>
      <c r="F48" s="18">
        <v>1047.0</v>
      </c>
      <c r="G48" s="81">
        <f t="shared" si="2"/>
        <v>9</v>
      </c>
    </row>
    <row r="49">
      <c r="A49" s="18">
        <v>48.0</v>
      </c>
      <c r="B49" s="18" t="s">
        <v>1012</v>
      </c>
      <c r="C49" s="65">
        <v>2.3E7</v>
      </c>
      <c r="D49" s="18" t="s">
        <v>1059</v>
      </c>
      <c r="E49" s="18">
        <v>147.0</v>
      </c>
      <c r="F49" s="18">
        <v>1048.0</v>
      </c>
      <c r="G49" s="81">
        <f t="shared" si="2"/>
        <v>6</v>
      </c>
    </row>
    <row r="50">
      <c r="A50" s="18">
        <v>49.0</v>
      </c>
      <c r="B50" s="18" t="s">
        <v>1008</v>
      </c>
      <c r="C50" s="65">
        <v>2.4E7</v>
      </c>
      <c r="D50" s="18" t="s">
        <v>1060</v>
      </c>
      <c r="E50" s="18">
        <v>148.0</v>
      </c>
      <c r="F50" s="18">
        <v>1049.0</v>
      </c>
      <c r="G50" s="81">
        <f t="shared" si="2"/>
        <v>10</v>
      </c>
    </row>
    <row r="51">
      <c r="A51" s="18">
        <v>50.0</v>
      </c>
      <c r="B51" s="18" t="s">
        <v>1015</v>
      </c>
      <c r="C51" s="65">
        <v>2.5E7</v>
      </c>
      <c r="D51" s="18" t="s">
        <v>1061</v>
      </c>
      <c r="E51" s="18">
        <v>149.0</v>
      </c>
      <c r="F51" s="18">
        <v>1050.0</v>
      </c>
      <c r="G51" s="81">
        <f t="shared" si="2"/>
        <v>7</v>
      </c>
    </row>
    <row r="52">
      <c r="A52" s="18">
        <v>51.0</v>
      </c>
      <c r="B52" s="18" t="s">
        <v>1008</v>
      </c>
      <c r="C52" s="65">
        <v>100000.0</v>
      </c>
      <c r="D52" s="18" t="s">
        <v>1062</v>
      </c>
      <c r="E52" s="18">
        <v>150.0</v>
      </c>
      <c r="F52" s="18">
        <v>1051.0</v>
      </c>
      <c r="G52" s="81">
        <f t="shared" si="2"/>
        <v>7</v>
      </c>
    </row>
    <row r="53">
      <c r="A53" s="18">
        <v>52.0</v>
      </c>
      <c r="B53" s="18" t="s">
        <v>1010</v>
      </c>
      <c r="C53" s="65">
        <v>200000.0</v>
      </c>
      <c r="D53" s="18" t="s">
        <v>1063</v>
      </c>
      <c r="E53" s="18">
        <v>151.0</v>
      </c>
      <c r="F53" s="18">
        <v>1052.0</v>
      </c>
      <c r="G53" s="81">
        <f t="shared" si="2"/>
        <v>10</v>
      </c>
      <c r="I53" s="18" t="s">
        <v>1063</v>
      </c>
    </row>
    <row r="54">
      <c r="A54" s="18">
        <v>53.0</v>
      </c>
      <c r="B54" s="18" t="s">
        <v>1012</v>
      </c>
      <c r="C54" s="65">
        <v>300000.0</v>
      </c>
      <c r="D54" s="18" t="s">
        <v>1064</v>
      </c>
      <c r="E54" s="18">
        <v>152.0</v>
      </c>
      <c r="F54" s="18">
        <v>1053.0</v>
      </c>
      <c r="G54" s="81">
        <f t="shared" si="2"/>
        <v>5</v>
      </c>
      <c r="I54" s="18" t="s">
        <v>1261</v>
      </c>
    </row>
    <row r="55">
      <c r="A55" s="18">
        <v>54.0</v>
      </c>
      <c r="B55" s="18" t="s">
        <v>1008</v>
      </c>
      <c r="C55" s="65">
        <v>400000.0</v>
      </c>
      <c r="D55" s="18" t="s">
        <v>1065</v>
      </c>
      <c r="E55" s="18">
        <v>153.0</v>
      </c>
      <c r="F55" s="18">
        <v>1054.0</v>
      </c>
      <c r="G55" s="81">
        <f t="shared" si="2"/>
        <v>4</v>
      </c>
      <c r="I55" s="18" t="s">
        <v>1068</v>
      </c>
    </row>
    <row r="56">
      <c r="A56" s="18">
        <v>55.0</v>
      </c>
      <c r="B56" s="18" t="s">
        <v>1015</v>
      </c>
      <c r="C56" s="65">
        <v>500000.0</v>
      </c>
      <c r="D56" s="18" t="s">
        <v>1066</v>
      </c>
      <c r="E56" s="18">
        <v>154.0</v>
      </c>
      <c r="F56" s="18">
        <v>1055.0</v>
      </c>
      <c r="G56" s="81">
        <f t="shared" si="2"/>
        <v>6</v>
      </c>
      <c r="I56" s="18" t="s">
        <v>1073</v>
      </c>
    </row>
    <row r="57">
      <c r="A57" s="18">
        <v>56.0</v>
      </c>
      <c r="B57" s="18" t="s">
        <v>1008</v>
      </c>
      <c r="C57" s="65">
        <v>600000.0</v>
      </c>
      <c r="D57" s="18" t="s">
        <v>1067</v>
      </c>
      <c r="E57" s="18">
        <v>155.0</v>
      </c>
      <c r="F57" s="18">
        <v>1056.0</v>
      </c>
      <c r="G57" s="81">
        <f t="shared" si="2"/>
        <v>6</v>
      </c>
      <c r="I57" s="18" t="s">
        <v>1262</v>
      </c>
    </row>
    <row r="58">
      <c r="A58" s="18">
        <v>57.0</v>
      </c>
      <c r="B58" s="18" t="s">
        <v>1010</v>
      </c>
      <c r="C58" s="65">
        <v>700000.0</v>
      </c>
      <c r="D58" s="18" t="s">
        <v>1068</v>
      </c>
      <c r="E58" s="18">
        <v>156.0</v>
      </c>
      <c r="F58" s="18">
        <v>1057.0</v>
      </c>
      <c r="G58" s="81">
        <f t="shared" si="2"/>
        <v>4</v>
      </c>
      <c r="I58" s="18" t="s">
        <v>1083</v>
      </c>
    </row>
    <row r="59">
      <c r="A59" s="18">
        <v>58.0</v>
      </c>
      <c r="B59" s="18" t="s">
        <v>1012</v>
      </c>
      <c r="C59" s="65">
        <v>800000.0</v>
      </c>
      <c r="D59" s="18" t="s">
        <v>1069</v>
      </c>
      <c r="E59" s="18">
        <v>157.0</v>
      </c>
      <c r="F59" s="18">
        <v>1058.0</v>
      </c>
      <c r="G59" s="81">
        <f t="shared" si="2"/>
        <v>8</v>
      </c>
      <c r="I59" s="18" t="s">
        <v>1263</v>
      </c>
    </row>
    <row r="60">
      <c r="A60" s="18">
        <v>59.0</v>
      </c>
      <c r="B60" s="18" t="s">
        <v>1008</v>
      </c>
      <c r="C60" s="65">
        <v>900000.0</v>
      </c>
      <c r="D60" s="18" t="s">
        <v>1070</v>
      </c>
      <c r="E60" s="18">
        <v>158.0</v>
      </c>
      <c r="F60" s="18">
        <v>1059.0</v>
      </c>
      <c r="G60" s="81">
        <f t="shared" si="2"/>
        <v>6</v>
      </c>
      <c r="I60" s="18" t="s">
        <v>1264</v>
      </c>
    </row>
    <row r="61">
      <c r="A61" s="18">
        <v>60.0</v>
      </c>
      <c r="B61" s="18" t="s">
        <v>1015</v>
      </c>
      <c r="C61" s="65">
        <v>1000000.0</v>
      </c>
      <c r="D61" s="18" t="s">
        <v>1071</v>
      </c>
      <c r="E61" s="18">
        <v>159.0</v>
      </c>
      <c r="F61" s="18">
        <v>1060.0</v>
      </c>
      <c r="G61" s="81">
        <f t="shared" si="2"/>
        <v>7</v>
      </c>
      <c r="I61" s="18" t="s">
        <v>1265</v>
      </c>
    </row>
    <row r="62">
      <c r="A62" s="18">
        <v>61.0</v>
      </c>
      <c r="B62" s="18" t="s">
        <v>1008</v>
      </c>
      <c r="C62" s="65">
        <v>1100000.0</v>
      </c>
      <c r="D62" s="18" t="s">
        <v>1072</v>
      </c>
      <c r="E62" s="18">
        <v>160.0</v>
      </c>
      <c r="F62" s="18">
        <v>1061.0</v>
      </c>
      <c r="G62" s="81">
        <f t="shared" si="2"/>
        <v>8</v>
      </c>
      <c r="I62" s="18" t="s">
        <v>1266</v>
      </c>
    </row>
    <row r="63">
      <c r="A63" s="18">
        <v>62.0</v>
      </c>
      <c r="B63" s="18" t="s">
        <v>1010</v>
      </c>
      <c r="C63" s="65">
        <v>1.2E7</v>
      </c>
      <c r="D63" s="18" t="s">
        <v>1073</v>
      </c>
      <c r="E63" s="18">
        <v>161.0</v>
      </c>
      <c r="F63" s="18">
        <v>1062.0</v>
      </c>
      <c r="G63" s="81">
        <f t="shared" si="2"/>
        <v>3</v>
      </c>
      <c r="I63" s="18" t="s">
        <v>1088</v>
      </c>
    </row>
    <row r="64">
      <c r="A64" s="18">
        <v>63.0</v>
      </c>
      <c r="B64" s="18" t="s">
        <v>1012</v>
      </c>
      <c r="C64" s="65">
        <v>1.3E7</v>
      </c>
      <c r="D64" s="18" t="s">
        <v>1074</v>
      </c>
      <c r="E64" s="18">
        <v>162.0</v>
      </c>
      <c r="F64" s="18">
        <v>1063.0</v>
      </c>
      <c r="G64" s="81">
        <f t="shared" si="2"/>
        <v>6</v>
      </c>
      <c r="I64" s="18" t="s">
        <v>1267</v>
      </c>
    </row>
    <row r="65">
      <c r="A65" s="18">
        <v>64.0</v>
      </c>
      <c r="B65" s="18" t="s">
        <v>1008</v>
      </c>
      <c r="C65" s="65">
        <v>1.4E7</v>
      </c>
      <c r="D65" s="18" t="s">
        <v>1075</v>
      </c>
      <c r="E65" s="18">
        <v>163.0</v>
      </c>
      <c r="F65" s="18">
        <v>1064.0</v>
      </c>
      <c r="G65" s="81">
        <f t="shared" si="2"/>
        <v>5</v>
      </c>
    </row>
    <row r="66">
      <c r="A66" s="18">
        <v>65.0</v>
      </c>
      <c r="B66" s="18" t="s">
        <v>1015</v>
      </c>
      <c r="C66" s="65">
        <v>1.5E7</v>
      </c>
      <c r="D66" s="18" t="s">
        <v>1076</v>
      </c>
      <c r="E66" s="18">
        <v>164.0</v>
      </c>
      <c r="F66" s="18">
        <v>1065.0</v>
      </c>
      <c r="G66" s="81">
        <f t="shared" si="2"/>
        <v>9</v>
      </c>
    </row>
    <row r="67">
      <c r="A67" s="18">
        <v>66.0</v>
      </c>
      <c r="B67" s="18" t="s">
        <v>1008</v>
      </c>
      <c r="C67" s="65">
        <v>1.6E7</v>
      </c>
      <c r="D67" s="18" t="s">
        <v>1077</v>
      </c>
      <c r="E67" s="18">
        <v>165.0</v>
      </c>
      <c r="F67" s="18">
        <v>1066.0</v>
      </c>
      <c r="G67" s="81">
        <f t="shared" si="2"/>
        <v>5</v>
      </c>
    </row>
    <row r="68">
      <c r="A68" s="18">
        <v>67.0</v>
      </c>
      <c r="B68" s="18" t="s">
        <v>1010</v>
      </c>
      <c r="C68" s="65">
        <v>1.7E7</v>
      </c>
      <c r="D68" s="18" t="s">
        <v>1078</v>
      </c>
      <c r="E68" s="18">
        <v>166.0</v>
      </c>
      <c r="F68" s="18">
        <v>1067.0</v>
      </c>
      <c r="G68" s="81">
        <f t="shared" si="2"/>
        <v>8</v>
      </c>
    </row>
    <row r="69">
      <c r="A69" s="18">
        <v>68.0</v>
      </c>
      <c r="B69" s="18" t="s">
        <v>1012</v>
      </c>
      <c r="C69" s="65">
        <v>1.8E7</v>
      </c>
      <c r="D69" s="18" t="s">
        <v>1079</v>
      </c>
      <c r="E69" s="18">
        <v>167.0</v>
      </c>
      <c r="F69" s="18">
        <v>1068.0</v>
      </c>
      <c r="G69" s="81">
        <f t="shared" si="2"/>
        <v>7</v>
      </c>
    </row>
    <row r="70">
      <c r="A70" s="18">
        <v>69.0</v>
      </c>
      <c r="B70" s="18" t="s">
        <v>1008</v>
      </c>
      <c r="C70" s="65">
        <v>1.9E7</v>
      </c>
      <c r="D70" s="18" t="s">
        <v>1080</v>
      </c>
      <c r="E70" s="18">
        <v>168.0</v>
      </c>
      <c r="F70" s="18">
        <v>1069.0</v>
      </c>
      <c r="G70" s="81">
        <f t="shared" si="2"/>
        <v>2</v>
      </c>
    </row>
    <row r="71">
      <c r="A71" s="18">
        <v>70.0</v>
      </c>
      <c r="B71" s="18" t="s">
        <v>1015</v>
      </c>
      <c r="C71" s="65">
        <v>2.0E7</v>
      </c>
      <c r="D71" s="18" t="s">
        <v>1081</v>
      </c>
      <c r="E71" s="18">
        <v>169.0</v>
      </c>
      <c r="F71" s="18">
        <v>1070.0</v>
      </c>
      <c r="G71" s="81">
        <f t="shared" si="2"/>
        <v>7</v>
      </c>
    </row>
    <row r="72">
      <c r="A72" s="18">
        <v>71.0</v>
      </c>
      <c r="B72" s="18" t="s">
        <v>1008</v>
      </c>
      <c r="C72" s="65">
        <v>2.1E7</v>
      </c>
      <c r="D72" s="18" t="s">
        <v>1082</v>
      </c>
      <c r="E72" s="18">
        <v>170.0</v>
      </c>
      <c r="F72" s="18">
        <v>1071.0</v>
      </c>
      <c r="G72" s="81">
        <f t="shared" si="2"/>
        <v>4</v>
      </c>
    </row>
    <row r="73">
      <c r="A73" s="18">
        <v>72.0</v>
      </c>
      <c r="B73" s="18" t="s">
        <v>1010</v>
      </c>
      <c r="C73" s="65">
        <v>2.2E7</v>
      </c>
      <c r="D73" s="18" t="s">
        <v>1083</v>
      </c>
      <c r="E73" s="18">
        <v>171.0</v>
      </c>
      <c r="F73" s="18">
        <v>1072.0</v>
      </c>
      <c r="G73" s="81">
        <f t="shared" si="2"/>
        <v>6</v>
      </c>
    </row>
    <row r="74">
      <c r="A74" s="18">
        <v>73.0</v>
      </c>
      <c r="B74" s="18" t="s">
        <v>1012</v>
      </c>
      <c r="C74" s="65">
        <v>2.3E7</v>
      </c>
      <c r="D74" s="18" t="s">
        <v>1084</v>
      </c>
      <c r="E74" s="18">
        <v>172.0</v>
      </c>
      <c r="F74" s="18">
        <v>1073.0</v>
      </c>
      <c r="G74" s="81">
        <f t="shared" si="2"/>
        <v>8</v>
      </c>
    </row>
    <row r="75">
      <c r="A75" s="18">
        <v>74.0</v>
      </c>
      <c r="B75" s="18" t="s">
        <v>1008</v>
      </c>
      <c r="C75" s="65">
        <v>2.4E7</v>
      </c>
      <c r="D75" s="18" t="s">
        <v>1085</v>
      </c>
      <c r="E75" s="18">
        <v>173.0</v>
      </c>
      <c r="F75" s="18">
        <v>1074.0</v>
      </c>
      <c r="G75" s="81">
        <f t="shared" si="2"/>
        <v>9</v>
      </c>
    </row>
    <row r="76">
      <c r="A76" s="18">
        <v>75.0</v>
      </c>
      <c r="B76" s="18" t="s">
        <v>1015</v>
      </c>
      <c r="C76" s="65">
        <v>2.5E7</v>
      </c>
      <c r="D76" s="18" t="s">
        <v>1086</v>
      </c>
      <c r="E76" s="18">
        <v>174.0</v>
      </c>
      <c r="F76" s="18">
        <v>1075.0</v>
      </c>
      <c r="G76" s="81">
        <f t="shared" si="2"/>
        <v>7</v>
      </c>
    </row>
    <row r="77">
      <c r="A77" s="18">
        <v>76.0</v>
      </c>
      <c r="B77" s="18" t="s">
        <v>1008</v>
      </c>
      <c r="C77" s="65">
        <v>100000.0</v>
      </c>
      <c r="D77" s="18" t="s">
        <v>1087</v>
      </c>
      <c r="E77" s="18">
        <v>175.0</v>
      </c>
      <c r="F77" s="18">
        <v>1076.0</v>
      </c>
      <c r="G77" s="81">
        <f t="shared" si="2"/>
        <v>1</v>
      </c>
    </row>
    <row r="78">
      <c r="A78" s="18">
        <v>77.0</v>
      </c>
      <c r="B78" s="18" t="s">
        <v>1010</v>
      </c>
      <c r="C78" s="65">
        <v>200000.0</v>
      </c>
      <c r="D78" s="18" t="s">
        <v>1088</v>
      </c>
      <c r="E78" s="18">
        <v>176.0</v>
      </c>
      <c r="F78" s="18">
        <v>1077.0</v>
      </c>
      <c r="G78" s="81">
        <f t="shared" si="2"/>
        <v>10</v>
      </c>
    </row>
    <row r="79">
      <c r="A79" s="18">
        <v>78.0</v>
      </c>
      <c r="B79" s="18" t="s">
        <v>1012</v>
      </c>
      <c r="C79" s="65">
        <v>300000.0</v>
      </c>
      <c r="D79" s="18" t="s">
        <v>1089</v>
      </c>
      <c r="E79" s="18">
        <v>177.0</v>
      </c>
      <c r="F79" s="18">
        <v>1078.0</v>
      </c>
      <c r="G79" s="81">
        <f t="shared" si="2"/>
        <v>3</v>
      </c>
    </row>
    <row r="80">
      <c r="A80" s="18">
        <v>79.0</v>
      </c>
      <c r="B80" s="18" t="s">
        <v>1008</v>
      </c>
      <c r="C80" s="65">
        <v>400000.0</v>
      </c>
      <c r="D80" s="18" t="s">
        <v>1090</v>
      </c>
      <c r="E80" s="18">
        <v>178.0</v>
      </c>
      <c r="F80" s="18">
        <v>1079.0</v>
      </c>
      <c r="G80" s="81">
        <f t="shared" si="2"/>
        <v>4</v>
      </c>
    </row>
    <row r="81">
      <c r="A81" s="18">
        <v>80.0</v>
      </c>
      <c r="B81" s="18" t="s">
        <v>1015</v>
      </c>
      <c r="C81" s="65">
        <v>500000.0</v>
      </c>
      <c r="D81" s="18" t="s">
        <v>1091</v>
      </c>
      <c r="E81" s="18">
        <v>179.0</v>
      </c>
      <c r="F81" s="18">
        <v>1080.0</v>
      </c>
      <c r="G81" s="81">
        <f t="shared" si="2"/>
        <v>1</v>
      </c>
    </row>
    <row r="82">
      <c r="A82" s="18">
        <v>81.0</v>
      </c>
      <c r="B82" s="18" t="s">
        <v>1008</v>
      </c>
      <c r="C82" s="65">
        <v>600000.0</v>
      </c>
      <c r="D82" s="18" t="s">
        <v>1092</v>
      </c>
      <c r="E82" s="18">
        <v>180.0</v>
      </c>
      <c r="F82" s="18">
        <v>1081.0</v>
      </c>
      <c r="G82" s="81">
        <f t="shared" si="2"/>
        <v>8</v>
      </c>
    </row>
    <row r="83">
      <c r="A83" s="18">
        <v>82.0</v>
      </c>
      <c r="B83" s="18" t="s">
        <v>1010</v>
      </c>
      <c r="C83" s="65">
        <v>700000.0</v>
      </c>
      <c r="D83" s="18" t="s">
        <v>1093</v>
      </c>
      <c r="E83" s="18">
        <v>181.0</v>
      </c>
      <c r="F83" s="18">
        <v>1082.0</v>
      </c>
      <c r="G83" s="81">
        <f t="shared" si="2"/>
        <v>8</v>
      </c>
    </row>
    <row r="84">
      <c r="A84" s="18">
        <v>83.0</v>
      </c>
      <c r="B84" s="18" t="s">
        <v>1012</v>
      </c>
      <c r="C84" s="65">
        <v>800000.0</v>
      </c>
      <c r="D84" s="18" t="s">
        <v>1094</v>
      </c>
      <c r="E84" s="18">
        <v>182.0</v>
      </c>
      <c r="F84" s="18">
        <v>1083.0</v>
      </c>
      <c r="G84" s="81">
        <f t="shared" si="2"/>
        <v>2</v>
      </c>
    </row>
    <row r="85">
      <c r="A85" s="18">
        <v>84.0</v>
      </c>
      <c r="B85" s="18" t="s">
        <v>1008</v>
      </c>
      <c r="C85" s="65">
        <v>900000.0</v>
      </c>
      <c r="D85" s="18" t="s">
        <v>1095</v>
      </c>
      <c r="E85" s="18">
        <v>183.0</v>
      </c>
      <c r="F85" s="18">
        <v>1084.0</v>
      </c>
      <c r="G85" s="81">
        <f t="shared" si="2"/>
        <v>8</v>
      </c>
    </row>
    <row r="86">
      <c r="A86" s="18">
        <v>85.0</v>
      </c>
      <c r="B86" s="18" t="s">
        <v>1015</v>
      </c>
      <c r="C86" s="65">
        <v>1000000.0</v>
      </c>
      <c r="D86" s="18" t="s">
        <v>1096</v>
      </c>
      <c r="E86" s="18">
        <v>184.0</v>
      </c>
      <c r="F86" s="18">
        <v>1085.0</v>
      </c>
      <c r="G86" s="81">
        <f t="shared" si="2"/>
        <v>2</v>
      </c>
    </row>
    <row r="87">
      <c r="A87" s="18">
        <v>86.0</v>
      </c>
      <c r="B87" s="18" t="s">
        <v>1008</v>
      </c>
      <c r="C87" s="65">
        <v>1100000.0</v>
      </c>
      <c r="D87" s="18" t="s">
        <v>1268</v>
      </c>
      <c r="E87" s="18">
        <v>185.0</v>
      </c>
      <c r="F87" s="18">
        <v>1086.0</v>
      </c>
      <c r="G87" s="81">
        <f t="shared" si="2"/>
        <v>10</v>
      </c>
    </row>
    <row r="88">
      <c r="A88" s="18">
        <v>87.0</v>
      </c>
      <c r="B88" s="18" t="s">
        <v>1010</v>
      </c>
      <c r="C88" s="65">
        <v>1.2E7</v>
      </c>
      <c r="D88" s="18" t="s">
        <v>1267</v>
      </c>
      <c r="E88" s="18">
        <v>186.0</v>
      </c>
      <c r="F88" s="18">
        <v>1087.0</v>
      </c>
      <c r="G88" s="81">
        <f t="shared" si="2"/>
        <v>10</v>
      </c>
    </row>
    <row r="89">
      <c r="A89" s="18">
        <v>88.0</v>
      </c>
      <c r="B89" s="18" t="s">
        <v>1012</v>
      </c>
      <c r="C89" s="65">
        <v>1.3E7</v>
      </c>
      <c r="D89" s="18" t="s">
        <v>1269</v>
      </c>
      <c r="E89" s="18">
        <v>187.0</v>
      </c>
      <c r="F89" s="18">
        <v>1088.0</v>
      </c>
      <c r="G89" s="81">
        <f t="shared" si="2"/>
        <v>5</v>
      </c>
    </row>
    <row r="90">
      <c r="A90" s="18">
        <v>89.0</v>
      </c>
      <c r="B90" s="18" t="s">
        <v>1008</v>
      </c>
      <c r="C90" s="65">
        <v>1.4E7</v>
      </c>
      <c r="D90" s="18" t="s">
        <v>1097</v>
      </c>
      <c r="E90" s="18">
        <v>188.0</v>
      </c>
      <c r="F90" s="18">
        <v>1089.0</v>
      </c>
      <c r="G90" s="81">
        <f t="shared" si="2"/>
        <v>10</v>
      </c>
    </row>
    <row r="91">
      <c r="A91" s="18">
        <v>90.0</v>
      </c>
      <c r="B91" s="18" t="s">
        <v>1015</v>
      </c>
      <c r="C91" s="65">
        <v>1.5E7</v>
      </c>
      <c r="D91" s="18" t="s">
        <v>1098</v>
      </c>
      <c r="E91" s="18">
        <v>189.0</v>
      </c>
      <c r="F91" s="18">
        <v>1090.0</v>
      </c>
      <c r="G91" s="81">
        <f t="shared" si="2"/>
        <v>4</v>
      </c>
    </row>
    <row r="92">
      <c r="A92" s="18">
        <v>91.0</v>
      </c>
      <c r="B92" s="18" t="s">
        <v>1008</v>
      </c>
      <c r="C92" s="65">
        <v>1.6E7</v>
      </c>
      <c r="D92" s="18" t="s">
        <v>1099</v>
      </c>
      <c r="E92" s="18">
        <v>190.0</v>
      </c>
      <c r="F92" s="18">
        <v>1091.0</v>
      </c>
      <c r="G92" s="81">
        <f t="shared" si="2"/>
        <v>9</v>
      </c>
    </row>
    <row r="93">
      <c r="A93" s="18">
        <v>92.0</v>
      </c>
      <c r="B93" s="18" t="s">
        <v>1010</v>
      </c>
      <c r="C93" s="65">
        <v>1.7E7</v>
      </c>
      <c r="D93" s="18" t="s">
        <v>1100</v>
      </c>
      <c r="E93" s="18">
        <v>191.0</v>
      </c>
      <c r="F93" s="18">
        <v>1092.0</v>
      </c>
      <c r="G93" s="81">
        <f t="shared" si="2"/>
        <v>7</v>
      </c>
    </row>
    <row r="94">
      <c r="A94" s="18">
        <v>93.0</v>
      </c>
      <c r="B94" s="18" t="s">
        <v>1012</v>
      </c>
      <c r="C94" s="65">
        <v>1.8E7</v>
      </c>
      <c r="D94" s="18" t="s">
        <v>1101</v>
      </c>
      <c r="E94" s="18">
        <v>192.0</v>
      </c>
      <c r="F94" s="18">
        <v>1093.0</v>
      </c>
      <c r="G94" s="81">
        <f t="shared" si="2"/>
        <v>4</v>
      </c>
    </row>
    <row r="95">
      <c r="A95" s="18">
        <v>94.0</v>
      </c>
      <c r="B95" s="18" t="s">
        <v>1008</v>
      </c>
      <c r="C95" s="65">
        <v>1.9E7</v>
      </c>
      <c r="D95" s="18" t="s">
        <v>1102</v>
      </c>
      <c r="E95" s="18">
        <v>193.0</v>
      </c>
      <c r="F95" s="18">
        <v>1094.0</v>
      </c>
      <c r="G95" s="81">
        <f t="shared" si="2"/>
        <v>8</v>
      </c>
    </row>
    <row r="96">
      <c r="A96" s="18">
        <v>95.0</v>
      </c>
      <c r="B96" s="18" t="s">
        <v>1015</v>
      </c>
      <c r="C96" s="65">
        <v>2.0E7</v>
      </c>
      <c r="D96" s="18" t="s">
        <v>1103</v>
      </c>
      <c r="E96" s="18">
        <v>194.0</v>
      </c>
      <c r="F96" s="18">
        <v>1095.0</v>
      </c>
      <c r="G96" s="81">
        <f t="shared" si="2"/>
        <v>7</v>
      </c>
    </row>
    <row r="97">
      <c r="A97" s="18">
        <v>96.0</v>
      </c>
      <c r="B97" s="18" t="s">
        <v>1008</v>
      </c>
      <c r="C97" s="65">
        <v>2.1E7</v>
      </c>
      <c r="D97" s="18" t="s">
        <v>1104</v>
      </c>
      <c r="E97" s="18">
        <v>195.0</v>
      </c>
      <c r="F97" s="18">
        <v>1096.0</v>
      </c>
      <c r="G97" s="81">
        <f t="shared" si="2"/>
        <v>5</v>
      </c>
    </row>
    <row r="98">
      <c r="A98" s="18">
        <v>97.0</v>
      </c>
      <c r="B98" s="18" t="s">
        <v>1010</v>
      </c>
      <c r="C98" s="65">
        <v>2.2E7</v>
      </c>
      <c r="D98" s="18" t="s">
        <v>1063</v>
      </c>
      <c r="E98" s="18">
        <v>196.0</v>
      </c>
      <c r="F98" s="18">
        <v>1097.0</v>
      </c>
      <c r="G98" s="81">
        <f t="shared" si="2"/>
        <v>4</v>
      </c>
    </row>
    <row r="99">
      <c r="A99" s="18">
        <v>98.0</v>
      </c>
      <c r="B99" s="18" t="s">
        <v>1012</v>
      </c>
      <c r="C99" s="65">
        <v>2.3E7</v>
      </c>
      <c r="D99" s="18" t="s">
        <v>1105</v>
      </c>
      <c r="E99" s="18">
        <v>197.0</v>
      </c>
      <c r="F99" s="18">
        <v>1098.0</v>
      </c>
      <c r="G99" s="81">
        <f t="shared" si="2"/>
        <v>4</v>
      </c>
    </row>
    <row r="100">
      <c r="A100" s="18">
        <v>99.0</v>
      </c>
      <c r="B100" s="18" t="s">
        <v>1008</v>
      </c>
      <c r="C100" s="65">
        <v>2.4E7</v>
      </c>
      <c r="D100" s="18" t="s">
        <v>1106</v>
      </c>
      <c r="E100" s="18">
        <v>198.0</v>
      </c>
      <c r="F100" s="18">
        <v>1099.0</v>
      </c>
      <c r="G100" s="81">
        <f t="shared" si="2"/>
        <v>2</v>
      </c>
    </row>
    <row r="101">
      <c r="A101" s="18">
        <v>100.0</v>
      </c>
      <c r="B101" s="18" t="s">
        <v>1015</v>
      </c>
      <c r="C101" s="65">
        <v>2.5E7</v>
      </c>
      <c r="D101" s="18" t="s">
        <v>1107</v>
      </c>
      <c r="E101" s="18">
        <v>199.0</v>
      </c>
      <c r="F101" s="18">
        <v>1100.0</v>
      </c>
      <c r="G101" s="81">
        <f t="shared" si="2"/>
        <v>8</v>
      </c>
    </row>
    <row r="102">
      <c r="A102" s="18">
        <v>101.0</v>
      </c>
      <c r="B102" s="18" t="s">
        <v>1008</v>
      </c>
      <c r="C102" s="65">
        <v>100000.0</v>
      </c>
      <c r="D102" s="18" t="s">
        <v>1108</v>
      </c>
      <c r="E102" s="18">
        <v>200.0</v>
      </c>
      <c r="F102" s="18">
        <v>1101.0</v>
      </c>
      <c r="G102" s="81">
        <f t="shared" si="2"/>
        <v>2</v>
      </c>
    </row>
    <row r="103">
      <c r="A103" s="18">
        <v>102.0</v>
      </c>
      <c r="B103" s="18" t="s">
        <v>1010</v>
      </c>
      <c r="C103" s="65">
        <v>200000.0</v>
      </c>
      <c r="D103" s="18" t="s">
        <v>1109</v>
      </c>
      <c r="E103" s="18">
        <v>201.0</v>
      </c>
      <c r="F103" s="18">
        <v>1102.0</v>
      </c>
      <c r="G103" s="81">
        <f t="shared" si="2"/>
        <v>10</v>
      </c>
    </row>
    <row r="104">
      <c r="A104" s="18">
        <v>103.0</v>
      </c>
      <c r="B104" s="18" t="s">
        <v>1012</v>
      </c>
      <c r="C104" s="65">
        <v>300000.0</v>
      </c>
      <c r="D104" s="18" t="s">
        <v>1110</v>
      </c>
      <c r="E104" s="18">
        <v>202.0</v>
      </c>
      <c r="F104" s="18">
        <v>1103.0</v>
      </c>
      <c r="G104" s="81">
        <f t="shared" si="2"/>
        <v>8</v>
      </c>
    </row>
    <row r="105">
      <c r="A105" s="18">
        <v>104.0</v>
      </c>
      <c r="B105" s="18" t="s">
        <v>1008</v>
      </c>
      <c r="C105" s="65">
        <v>400000.0</v>
      </c>
      <c r="D105" s="18" t="s">
        <v>1111</v>
      </c>
      <c r="E105" s="18">
        <v>203.0</v>
      </c>
      <c r="F105" s="18">
        <v>1104.0</v>
      </c>
      <c r="G105" s="81">
        <f t="shared" si="2"/>
        <v>9</v>
      </c>
    </row>
    <row r="106">
      <c r="A106" s="18">
        <v>105.0</v>
      </c>
      <c r="B106" s="18" t="s">
        <v>1015</v>
      </c>
      <c r="C106" s="65">
        <v>500000.0</v>
      </c>
      <c r="D106" s="18" t="s">
        <v>1112</v>
      </c>
      <c r="E106" s="18">
        <v>204.0</v>
      </c>
      <c r="F106" s="18">
        <v>1105.0</v>
      </c>
      <c r="G106" s="81">
        <f t="shared" si="2"/>
        <v>4</v>
      </c>
    </row>
    <row r="107">
      <c r="A107" s="18">
        <v>106.0</v>
      </c>
      <c r="B107" s="18" t="s">
        <v>1008</v>
      </c>
      <c r="C107" s="65">
        <v>600000.0</v>
      </c>
      <c r="D107" s="18" t="s">
        <v>1113</v>
      </c>
      <c r="E107" s="18">
        <v>205.0</v>
      </c>
      <c r="F107" s="18">
        <v>1106.0</v>
      </c>
      <c r="G107" s="81">
        <f t="shared" si="2"/>
        <v>9</v>
      </c>
    </row>
    <row r="108">
      <c r="A108" s="18">
        <v>107.0</v>
      </c>
      <c r="B108" s="18" t="s">
        <v>1010</v>
      </c>
      <c r="C108" s="65">
        <v>700000.0</v>
      </c>
      <c r="D108" s="18" t="s">
        <v>1114</v>
      </c>
      <c r="E108" s="18">
        <v>206.0</v>
      </c>
      <c r="F108" s="18">
        <v>1107.0</v>
      </c>
      <c r="G108" s="81">
        <f t="shared" si="2"/>
        <v>4</v>
      </c>
    </row>
    <row r="109">
      <c r="A109" s="18">
        <v>108.0</v>
      </c>
      <c r="B109" s="18" t="s">
        <v>1012</v>
      </c>
      <c r="C109" s="65">
        <v>800000.0</v>
      </c>
      <c r="D109" s="18" t="s">
        <v>1115</v>
      </c>
      <c r="E109" s="18">
        <v>207.0</v>
      </c>
      <c r="F109" s="18">
        <v>1108.0</v>
      </c>
      <c r="G109" s="81">
        <f t="shared" si="2"/>
        <v>10</v>
      </c>
    </row>
    <row r="110">
      <c r="A110" s="18">
        <v>109.0</v>
      </c>
      <c r="B110" s="18" t="s">
        <v>1008</v>
      </c>
      <c r="C110" s="65">
        <v>900000.0</v>
      </c>
      <c r="D110" s="18" t="s">
        <v>1116</v>
      </c>
      <c r="E110" s="18">
        <v>208.0</v>
      </c>
      <c r="F110" s="18">
        <v>1109.0</v>
      </c>
      <c r="G110" s="81">
        <f t="shared" si="2"/>
        <v>10</v>
      </c>
    </row>
    <row r="111">
      <c r="A111" s="18">
        <v>110.0</v>
      </c>
      <c r="B111" s="18" t="s">
        <v>1015</v>
      </c>
      <c r="C111" s="65">
        <v>1000000.0</v>
      </c>
      <c r="D111" s="18" t="s">
        <v>1117</v>
      </c>
      <c r="E111" s="18">
        <v>209.0</v>
      </c>
      <c r="F111" s="18">
        <v>1110.0</v>
      </c>
      <c r="G111" s="81">
        <f t="shared" si="2"/>
        <v>5</v>
      </c>
    </row>
    <row r="112">
      <c r="A112" s="18">
        <v>111.0</v>
      </c>
      <c r="B112" s="18" t="s">
        <v>1008</v>
      </c>
      <c r="C112" s="65">
        <v>1100000.0</v>
      </c>
      <c r="D112" s="18" t="s">
        <v>1118</v>
      </c>
      <c r="E112" s="18">
        <v>210.0</v>
      </c>
      <c r="F112" s="18">
        <v>1111.0</v>
      </c>
      <c r="G112" s="81">
        <f t="shared" si="2"/>
        <v>1</v>
      </c>
    </row>
    <row r="113">
      <c r="A113" s="18">
        <v>112.0</v>
      </c>
      <c r="B113" s="18" t="s">
        <v>1010</v>
      </c>
      <c r="C113" s="65">
        <v>1.2E7</v>
      </c>
      <c r="D113" s="18" t="s">
        <v>1011</v>
      </c>
      <c r="E113" s="18">
        <v>211.0</v>
      </c>
      <c r="F113" s="18">
        <v>1112.0</v>
      </c>
      <c r="G113" s="81">
        <f t="shared" si="2"/>
        <v>9</v>
      </c>
    </row>
    <row r="114">
      <c r="A114" s="18">
        <v>113.0</v>
      </c>
      <c r="B114" s="18" t="s">
        <v>1012</v>
      </c>
      <c r="C114" s="65">
        <v>1.3E7</v>
      </c>
      <c r="D114" s="18" t="s">
        <v>1119</v>
      </c>
      <c r="E114" s="18">
        <v>212.0</v>
      </c>
      <c r="F114" s="18">
        <v>1113.0</v>
      </c>
      <c r="G114" s="81">
        <f t="shared" si="2"/>
        <v>3</v>
      </c>
    </row>
    <row r="115">
      <c r="A115" s="18">
        <v>114.0</v>
      </c>
      <c r="B115" s="18" t="s">
        <v>1008</v>
      </c>
      <c r="C115" s="65">
        <v>1.4E7</v>
      </c>
      <c r="D115" s="18" t="s">
        <v>1120</v>
      </c>
      <c r="E115" s="18">
        <v>213.0</v>
      </c>
      <c r="F115" s="18">
        <v>1114.0</v>
      </c>
      <c r="G115" s="81">
        <f t="shared" si="2"/>
        <v>5</v>
      </c>
    </row>
    <row r="116">
      <c r="A116" s="18">
        <v>115.0</v>
      </c>
      <c r="B116" s="18" t="s">
        <v>1015</v>
      </c>
      <c r="C116" s="65">
        <v>1.5E7</v>
      </c>
      <c r="D116" s="18" t="s">
        <v>1121</v>
      </c>
      <c r="E116" s="18">
        <v>214.0</v>
      </c>
      <c r="F116" s="18">
        <v>1115.0</v>
      </c>
      <c r="G116" s="81">
        <f t="shared" si="2"/>
        <v>6</v>
      </c>
    </row>
    <row r="117">
      <c r="A117" s="18">
        <v>116.0</v>
      </c>
      <c r="B117" s="18" t="s">
        <v>1008</v>
      </c>
      <c r="C117" s="65">
        <v>1.6E7</v>
      </c>
      <c r="D117" s="18" t="s">
        <v>1122</v>
      </c>
      <c r="E117" s="18">
        <v>215.0</v>
      </c>
      <c r="F117" s="18">
        <v>1116.0</v>
      </c>
      <c r="G117" s="81">
        <f t="shared" si="2"/>
        <v>3</v>
      </c>
    </row>
    <row r="118">
      <c r="A118" s="18">
        <v>117.0</v>
      </c>
      <c r="B118" s="18" t="s">
        <v>1010</v>
      </c>
      <c r="C118" s="65">
        <v>1.7E7</v>
      </c>
      <c r="D118" s="18" t="s">
        <v>1123</v>
      </c>
      <c r="E118" s="18">
        <v>216.0</v>
      </c>
      <c r="F118" s="18">
        <v>1117.0</v>
      </c>
      <c r="G118" s="81">
        <f t="shared" si="2"/>
        <v>4</v>
      </c>
    </row>
    <row r="119">
      <c r="A119" s="18">
        <v>118.0</v>
      </c>
      <c r="B119" s="18" t="s">
        <v>1012</v>
      </c>
      <c r="C119" s="65">
        <v>1.8E7</v>
      </c>
      <c r="D119" s="87" t="s">
        <v>1124</v>
      </c>
      <c r="E119" s="18">
        <v>217.0</v>
      </c>
      <c r="F119" s="18">
        <v>1118.0</v>
      </c>
      <c r="G119" s="81">
        <f t="shared" si="2"/>
        <v>8</v>
      </c>
    </row>
    <row r="120">
      <c r="A120" s="18">
        <v>119.0</v>
      </c>
      <c r="B120" s="18" t="s">
        <v>1008</v>
      </c>
      <c r="C120" s="65">
        <v>1.9E7</v>
      </c>
      <c r="D120" s="18" t="s">
        <v>1125</v>
      </c>
      <c r="E120" s="18">
        <v>218.0</v>
      </c>
      <c r="F120" s="18">
        <v>1119.0</v>
      </c>
      <c r="G120" s="81">
        <f t="shared" si="2"/>
        <v>2</v>
      </c>
    </row>
    <row r="121">
      <c r="A121" s="18">
        <v>120.0</v>
      </c>
      <c r="B121" s="18" t="s">
        <v>1015</v>
      </c>
      <c r="C121" s="65">
        <v>2.0E7</v>
      </c>
      <c r="D121" s="18" t="s">
        <v>1126</v>
      </c>
      <c r="E121" s="18">
        <v>219.0</v>
      </c>
      <c r="F121" s="18">
        <v>1120.0</v>
      </c>
      <c r="G121" s="81">
        <f t="shared" si="2"/>
        <v>5</v>
      </c>
    </row>
    <row r="122">
      <c r="A122" s="18">
        <v>121.0</v>
      </c>
      <c r="B122" s="18" t="s">
        <v>1008</v>
      </c>
      <c r="C122" s="65">
        <v>2.1E7</v>
      </c>
      <c r="D122" s="18" t="s">
        <v>1127</v>
      </c>
      <c r="E122" s="18">
        <v>220.0</v>
      </c>
      <c r="F122" s="18">
        <v>1121.0</v>
      </c>
      <c r="G122" s="81">
        <f t="shared" si="2"/>
        <v>3</v>
      </c>
    </row>
    <row r="123">
      <c r="A123" s="18">
        <v>122.0</v>
      </c>
      <c r="B123" s="18" t="s">
        <v>1010</v>
      </c>
      <c r="C123" s="65">
        <v>2.2E7</v>
      </c>
      <c r="D123" s="18" t="s">
        <v>1128</v>
      </c>
      <c r="E123" s="18">
        <v>221.0</v>
      </c>
      <c r="F123" s="18">
        <v>1122.0</v>
      </c>
      <c r="G123" s="81">
        <f t="shared" si="2"/>
        <v>10</v>
      </c>
    </row>
    <row r="124">
      <c r="A124" s="18">
        <v>123.0</v>
      </c>
      <c r="B124" s="18" t="s">
        <v>1012</v>
      </c>
      <c r="C124" s="65">
        <v>2.3E7</v>
      </c>
      <c r="D124" s="87" t="s">
        <v>1129</v>
      </c>
      <c r="E124" s="18">
        <v>222.0</v>
      </c>
      <c r="F124" s="18">
        <v>1123.0</v>
      </c>
      <c r="G124" s="81">
        <f t="shared" si="2"/>
        <v>2</v>
      </c>
    </row>
    <row r="125">
      <c r="A125" s="18">
        <v>124.0</v>
      </c>
      <c r="B125" s="18" t="s">
        <v>1008</v>
      </c>
      <c r="C125" s="65">
        <v>2.4E7</v>
      </c>
      <c r="D125" s="18" t="s">
        <v>1130</v>
      </c>
      <c r="E125" s="18">
        <v>223.0</v>
      </c>
      <c r="F125" s="18">
        <v>1124.0</v>
      </c>
      <c r="G125" s="81">
        <f t="shared" si="2"/>
        <v>6</v>
      </c>
    </row>
    <row r="126">
      <c r="A126" s="18">
        <v>125.0</v>
      </c>
      <c r="B126" s="18" t="s">
        <v>1015</v>
      </c>
      <c r="C126" s="65">
        <v>2.5E7</v>
      </c>
      <c r="D126" s="18" t="s">
        <v>1131</v>
      </c>
      <c r="E126" s="18">
        <v>224.0</v>
      </c>
      <c r="F126" s="18">
        <v>1125.0</v>
      </c>
      <c r="G126" s="81">
        <f t="shared" si="2"/>
        <v>2</v>
      </c>
    </row>
    <row r="127">
      <c r="A127" s="113">
        <v>126.0</v>
      </c>
      <c r="B127" s="113" t="s">
        <v>1010</v>
      </c>
      <c r="C127" s="114">
        <v>29180.0</v>
      </c>
      <c r="D127" s="113" t="s">
        <v>1270</v>
      </c>
      <c r="E127" s="113">
        <v>225.0</v>
      </c>
      <c r="F127" s="113">
        <v>1126.0</v>
      </c>
      <c r="G127" s="21">
        <f t="shared" si="2"/>
        <v>3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>
      <c r="A128" s="18">
        <v>127.0</v>
      </c>
      <c r="B128" s="18" t="s">
        <v>1010</v>
      </c>
      <c r="C128" s="115">
        <v>21710.0</v>
      </c>
      <c r="D128" s="18" t="s">
        <v>1132</v>
      </c>
      <c r="E128" s="18">
        <v>226.0</v>
      </c>
      <c r="F128" s="18">
        <v>1127.0</v>
      </c>
      <c r="G128" s="81">
        <f t="shared" si="2"/>
        <v>9</v>
      </c>
    </row>
    <row r="129">
      <c r="A129" s="18">
        <v>128.0</v>
      </c>
      <c r="B129" s="18" t="s">
        <v>1010</v>
      </c>
      <c r="C129" s="115">
        <v>66930.0</v>
      </c>
      <c r="D129" s="18" t="s">
        <v>1133</v>
      </c>
      <c r="E129" s="18">
        <v>227.0</v>
      </c>
      <c r="F129" s="18">
        <v>1128.0</v>
      </c>
      <c r="G129" s="81">
        <f t="shared" si="2"/>
        <v>9</v>
      </c>
    </row>
    <row r="130">
      <c r="A130" s="18">
        <v>129.0</v>
      </c>
      <c r="B130" s="18" t="s">
        <v>1010</v>
      </c>
      <c r="C130" s="115">
        <v>4670.0</v>
      </c>
      <c r="D130" s="18" t="s">
        <v>1134</v>
      </c>
      <c r="E130" s="18">
        <v>228.0</v>
      </c>
      <c r="F130" s="18">
        <v>1129.0</v>
      </c>
      <c r="G130" s="81">
        <f t="shared" si="2"/>
        <v>5</v>
      </c>
    </row>
    <row r="131">
      <c r="A131" s="18">
        <v>130.0</v>
      </c>
      <c r="B131" s="18" t="s">
        <v>1010</v>
      </c>
      <c r="C131" s="115">
        <v>49820.0</v>
      </c>
      <c r="D131" s="18" t="s">
        <v>1135</v>
      </c>
      <c r="E131" s="18">
        <v>229.0</v>
      </c>
      <c r="F131" s="18">
        <v>1130.0</v>
      </c>
      <c r="G131" s="81">
        <f t="shared" si="2"/>
        <v>2</v>
      </c>
    </row>
    <row r="132">
      <c r="A132" s="18">
        <v>131.0</v>
      </c>
      <c r="B132" s="18" t="s">
        <v>1010</v>
      </c>
      <c r="C132" s="115">
        <v>57220.0</v>
      </c>
      <c r="D132" s="18" t="s">
        <v>1136</v>
      </c>
      <c r="E132" s="18">
        <v>230.0</v>
      </c>
      <c r="F132" s="18">
        <v>1131.0</v>
      </c>
      <c r="G132" s="81">
        <f t="shared" si="2"/>
        <v>2</v>
      </c>
    </row>
    <row r="133">
      <c r="A133" s="18">
        <v>132.0</v>
      </c>
      <c r="B133" s="18" t="s">
        <v>1010</v>
      </c>
      <c r="C133" s="115">
        <v>47040.0</v>
      </c>
      <c r="D133" s="18" t="s">
        <v>1271</v>
      </c>
      <c r="E133" s="18">
        <v>231.0</v>
      </c>
      <c r="F133" s="18">
        <v>1132.0</v>
      </c>
      <c r="G133" s="81">
        <f t="shared" si="2"/>
        <v>10</v>
      </c>
    </row>
    <row r="134">
      <c r="A134" s="18">
        <v>133.0</v>
      </c>
      <c r="B134" s="18" t="s">
        <v>1010</v>
      </c>
      <c r="C134" s="115">
        <v>31030.0</v>
      </c>
      <c r="D134" s="18" t="s">
        <v>1272</v>
      </c>
      <c r="E134" s="18">
        <v>232.0</v>
      </c>
      <c r="F134" s="18">
        <v>1133.0</v>
      </c>
      <c r="G134" s="81">
        <f t="shared" si="2"/>
        <v>10</v>
      </c>
    </row>
    <row r="135">
      <c r="A135" s="18">
        <v>134.0</v>
      </c>
      <c r="B135" s="18" t="s">
        <v>1010</v>
      </c>
      <c r="C135" s="115">
        <v>98810.0</v>
      </c>
      <c r="D135" s="18" t="s">
        <v>1023</v>
      </c>
      <c r="E135" s="18">
        <v>233.0</v>
      </c>
      <c r="F135" s="18">
        <v>1134.0</v>
      </c>
      <c r="G135" s="81">
        <f t="shared" si="2"/>
        <v>5</v>
      </c>
    </row>
    <row r="136">
      <c r="A136" s="18">
        <v>135.0</v>
      </c>
      <c r="B136" s="18" t="s">
        <v>1010</v>
      </c>
      <c r="C136" s="115">
        <v>82640.0</v>
      </c>
      <c r="D136" s="18" t="s">
        <v>1018</v>
      </c>
      <c r="E136" s="18">
        <v>234.0</v>
      </c>
      <c r="F136" s="18">
        <v>1135.0</v>
      </c>
      <c r="G136" s="81">
        <f t="shared" si="2"/>
        <v>10</v>
      </c>
    </row>
    <row r="137">
      <c r="A137" s="18">
        <v>136.0</v>
      </c>
      <c r="B137" s="18" t="s">
        <v>1010</v>
      </c>
      <c r="C137" s="115">
        <v>25920.0</v>
      </c>
      <c r="D137" s="18" t="s">
        <v>1028</v>
      </c>
      <c r="E137" s="18">
        <v>235.0</v>
      </c>
      <c r="F137" s="18">
        <v>1136.0</v>
      </c>
      <c r="G137" s="81">
        <f t="shared" si="2"/>
        <v>7</v>
      </c>
    </row>
    <row r="138">
      <c r="A138" s="18">
        <v>137.0</v>
      </c>
      <c r="B138" s="18" t="s">
        <v>1010</v>
      </c>
      <c r="C138" s="115">
        <v>26880.0</v>
      </c>
      <c r="D138" s="18" t="s">
        <v>1033</v>
      </c>
      <c r="E138" s="18">
        <v>236.0</v>
      </c>
      <c r="F138" s="18">
        <v>1137.0</v>
      </c>
      <c r="G138" s="81">
        <f t="shared" si="2"/>
        <v>10</v>
      </c>
    </row>
    <row r="139">
      <c r="A139" s="18">
        <v>138.0</v>
      </c>
      <c r="B139" s="18" t="s">
        <v>1010</v>
      </c>
      <c r="C139" s="115">
        <v>23340.0</v>
      </c>
      <c r="D139" s="18" t="s">
        <v>1038</v>
      </c>
      <c r="E139" s="18">
        <v>237.0</v>
      </c>
      <c r="F139" s="18">
        <v>1138.0</v>
      </c>
      <c r="G139" s="81">
        <f t="shared" si="2"/>
        <v>10</v>
      </c>
    </row>
    <row r="140">
      <c r="A140" s="18">
        <v>139.0</v>
      </c>
      <c r="B140" s="18" t="s">
        <v>1010</v>
      </c>
      <c r="C140" s="115">
        <v>30510.0</v>
      </c>
      <c r="D140" s="18" t="s">
        <v>1043</v>
      </c>
      <c r="E140" s="18">
        <v>238.0</v>
      </c>
      <c r="F140" s="18">
        <v>1139.0</v>
      </c>
      <c r="G140" s="81">
        <f t="shared" si="2"/>
        <v>10</v>
      </c>
    </row>
    <row r="141">
      <c r="A141" s="18">
        <v>140.0</v>
      </c>
      <c r="B141" s="18" t="s">
        <v>1010</v>
      </c>
      <c r="C141" s="115">
        <v>73910.0</v>
      </c>
      <c r="D141" s="18" t="s">
        <v>1250</v>
      </c>
      <c r="E141" s="18">
        <v>239.0</v>
      </c>
      <c r="F141" s="18">
        <v>1140.0</v>
      </c>
      <c r="G141" s="81">
        <f t="shared" si="2"/>
        <v>5</v>
      </c>
    </row>
    <row r="142">
      <c r="A142" s="18">
        <v>141.0</v>
      </c>
      <c r="B142" s="18" t="s">
        <v>1010</v>
      </c>
      <c r="C142" s="115">
        <v>1800.0</v>
      </c>
      <c r="D142" s="18" t="s">
        <v>1048</v>
      </c>
      <c r="E142" s="18">
        <v>240.0</v>
      </c>
      <c r="F142" s="18">
        <v>1141.0</v>
      </c>
      <c r="G142" s="81">
        <f t="shared" si="2"/>
        <v>4</v>
      </c>
    </row>
    <row r="143">
      <c r="A143" s="18">
        <v>142.0</v>
      </c>
      <c r="B143" s="18" t="s">
        <v>1010</v>
      </c>
      <c r="C143" s="115">
        <v>22340.0</v>
      </c>
      <c r="D143" s="18" t="s">
        <v>1251</v>
      </c>
      <c r="E143" s="18">
        <v>241.0</v>
      </c>
      <c r="F143" s="18">
        <v>1142.0</v>
      </c>
      <c r="G143" s="81">
        <f t="shared" si="2"/>
        <v>9</v>
      </c>
    </row>
    <row r="144">
      <c r="A144" s="18">
        <v>143.0</v>
      </c>
      <c r="B144" s="18" t="s">
        <v>1010</v>
      </c>
      <c r="C144" s="115">
        <v>61740.0</v>
      </c>
      <c r="D144" s="18" t="s">
        <v>1252</v>
      </c>
      <c r="E144" s="18">
        <v>242.0</v>
      </c>
      <c r="F144" s="18">
        <v>1143.0</v>
      </c>
      <c r="G144" s="81">
        <f t="shared" si="2"/>
        <v>9</v>
      </c>
    </row>
    <row r="145">
      <c r="A145" s="18">
        <v>144.0</v>
      </c>
      <c r="B145" s="18" t="s">
        <v>1010</v>
      </c>
      <c r="C145" s="115">
        <v>58440.0</v>
      </c>
      <c r="D145" s="18" t="s">
        <v>1254</v>
      </c>
      <c r="E145" s="18">
        <v>243.0</v>
      </c>
      <c r="F145" s="18">
        <v>1144.0</v>
      </c>
      <c r="G145" s="81">
        <f t="shared" si="2"/>
        <v>10</v>
      </c>
    </row>
    <row r="146">
      <c r="A146" s="18">
        <v>145.0</v>
      </c>
      <c r="B146" s="18" t="s">
        <v>1010</v>
      </c>
      <c r="C146" s="115">
        <v>86200.0</v>
      </c>
      <c r="D146" s="18" t="s">
        <v>1255</v>
      </c>
      <c r="E146" s="18">
        <v>244.0</v>
      </c>
      <c r="F146" s="18">
        <v>1145.0</v>
      </c>
      <c r="G146" s="81">
        <f t="shared" si="2"/>
        <v>4</v>
      </c>
    </row>
    <row r="147">
      <c r="A147" s="18">
        <v>146.0</v>
      </c>
      <c r="B147" s="18" t="s">
        <v>1010</v>
      </c>
      <c r="C147" s="115">
        <v>95460.0</v>
      </c>
      <c r="D147" s="18" t="s">
        <v>1256</v>
      </c>
      <c r="E147" s="18">
        <v>245.0</v>
      </c>
      <c r="F147" s="18">
        <v>1146.0</v>
      </c>
      <c r="G147" s="81">
        <f t="shared" si="2"/>
        <v>1</v>
      </c>
    </row>
    <row r="148">
      <c r="A148" s="18">
        <v>147.0</v>
      </c>
      <c r="B148" s="18" t="s">
        <v>1010</v>
      </c>
      <c r="C148" s="115">
        <v>26400.0</v>
      </c>
      <c r="D148" s="18" t="s">
        <v>1053</v>
      </c>
      <c r="E148" s="18">
        <v>246.0</v>
      </c>
      <c r="F148" s="18">
        <v>1147.0</v>
      </c>
      <c r="G148" s="81">
        <f t="shared" si="2"/>
        <v>3</v>
      </c>
    </row>
    <row r="149">
      <c r="A149" s="18">
        <v>148.0</v>
      </c>
      <c r="B149" s="18" t="s">
        <v>1010</v>
      </c>
      <c r="C149" s="115">
        <v>77960.0</v>
      </c>
      <c r="D149" s="18" t="s">
        <v>1257</v>
      </c>
      <c r="E149" s="18">
        <v>247.0</v>
      </c>
      <c r="F149" s="18">
        <v>1148.0</v>
      </c>
      <c r="G149" s="81">
        <f t="shared" si="2"/>
        <v>8</v>
      </c>
    </row>
    <row r="150">
      <c r="A150" s="18">
        <v>149.0</v>
      </c>
      <c r="B150" s="18" t="s">
        <v>1010</v>
      </c>
      <c r="C150" s="115">
        <v>54880.0</v>
      </c>
      <c r="D150" s="18" t="s">
        <v>1258</v>
      </c>
      <c r="E150" s="18">
        <v>248.0</v>
      </c>
      <c r="F150" s="18">
        <v>1149.0</v>
      </c>
      <c r="G150" s="81">
        <f t="shared" si="2"/>
        <v>1</v>
      </c>
    </row>
    <row r="151">
      <c r="A151" s="18">
        <v>150.0</v>
      </c>
      <c r="B151" s="18" t="s">
        <v>1010</v>
      </c>
      <c r="C151" s="115">
        <v>12810.0</v>
      </c>
      <c r="D151" s="18" t="s">
        <v>1260</v>
      </c>
      <c r="E151" s="18">
        <v>249.0</v>
      </c>
      <c r="F151" s="18">
        <v>1150.0</v>
      </c>
      <c r="G151" s="81">
        <f t="shared" si="2"/>
        <v>3</v>
      </c>
    </row>
    <row r="152">
      <c r="A152" s="18">
        <v>151.0</v>
      </c>
      <c r="B152" s="18" t="s">
        <v>1010</v>
      </c>
      <c r="C152" s="115">
        <v>83020.0</v>
      </c>
      <c r="D152" s="18" t="s">
        <v>1273</v>
      </c>
      <c r="E152" s="18">
        <v>250.0</v>
      </c>
      <c r="F152" s="18">
        <v>1151.0</v>
      </c>
      <c r="G152" s="81">
        <f t="shared" si="2"/>
        <v>6</v>
      </c>
    </row>
    <row r="153">
      <c r="A153" s="18">
        <v>152.0</v>
      </c>
      <c r="B153" s="18" t="s">
        <v>1010</v>
      </c>
      <c r="C153" s="115">
        <v>34500.0</v>
      </c>
      <c r="D153" s="18" t="s">
        <v>1274</v>
      </c>
      <c r="E153" s="18">
        <v>251.0</v>
      </c>
      <c r="F153" s="18">
        <v>1152.0</v>
      </c>
      <c r="G153" s="81">
        <f t="shared" si="2"/>
        <v>6</v>
      </c>
    </row>
    <row r="154">
      <c r="A154" s="18">
        <v>153.0</v>
      </c>
      <c r="B154" s="18" t="s">
        <v>1010</v>
      </c>
      <c r="C154" s="115">
        <v>99040.0</v>
      </c>
      <c r="D154" s="18" t="s">
        <v>1109</v>
      </c>
      <c r="E154" s="18">
        <v>252.0</v>
      </c>
      <c r="F154" s="18">
        <v>1153.0</v>
      </c>
      <c r="G154" s="81">
        <f t="shared" si="2"/>
        <v>6</v>
      </c>
    </row>
    <row r="155">
      <c r="A155" s="18">
        <v>154.0</v>
      </c>
      <c r="B155" s="18" t="s">
        <v>1010</v>
      </c>
      <c r="C155" s="115">
        <v>35820.0</v>
      </c>
      <c r="D155" s="18" t="s">
        <v>1275</v>
      </c>
      <c r="E155" s="18">
        <v>253.0</v>
      </c>
      <c r="F155" s="18">
        <v>1154.0</v>
      </c>
      <c r="G155" s="81">
        <f t="shared" si="2"/>
        <v>9</v>
      </c>
    </row>
    <row r="156">
      <c r="A156" s="18">
        <v>155.0</v>
      </c>
      <c r="B156" s="18" t="s">
        <v>1010</v>
      </c>
      <c r="C156" s="115">
        <v>91220.0</v>
      </c>
      <c r="D156" s="18" t="s">
        <v>1276</v>
      </c>
      <c r="E156" s="18">
        <v>254.0</v>
      </c>
      <c r="F156" s="18">
        <v>1155.0</v>
      </c>
      <c r="G156" s="81">
        <f t="shared" si="2"/>
        <v>1</v>
      </c>
    </row>
    <row r="157">
      <c r="A157" s="18">
        <v>156.0</v>
      </c>
      <c r="B157" s="18" t="s">
        <v>1010</v>
      </c>
      <c r="C157" s="115">
        <v>74060.0</v>
      </c>
      <c r="D157" s="18" t="s">
        <v>1277</v>
      </c>
      <c r="E157" s="18">
        <v>255.0</v>
      </c>
      <c r="F157" s="18">
        <v>1156.0</v>
      </c>
      <c r="G157" s="81">
        <f t="shared" si="2"/>
        <v>3</v>
      </c>
    </row>
    <row r="158">
      <c r="A158" s="18">
        <v>157.0</v>
      </c>
      <c r="B158" s="18" t="s">
        <v>1010</v>
      </c>
      <c r="C158" s="115">
        <v>51730.0</v>
      </c>
      <c r="D158" s="18" t="s">
        <v>1278</v>
      </c>
      <c r="E158" s="18">
        <v>256.0</v>
      </c>
      <c r="F158" s="18">
        <v>1157.0</v>
      </c>
      <c r="G158" s="81">
        <f t="shared" si="2"/>
        <v>1</v>
      </c>
    </row>
    <row r="159">
      <c r="A159" s="18">
        <v>158.0</v>
      </c>
      <c r="B159" s="18" t="s">
        <v>1010</v>
      </c>
      <c r="C159" s="115">
        <v>33560.0</v>
      </c>
      <c r="D159" s="18" t="s">
        <v>1063</v>
      </c>
      <c r="E159" s="18">
        <v>257.0</v>
      </c>
      <c r="F159" s="18">
        <v>1158.0</v>
      </c>
      <c r="G159" s="81">
        <f t="shared" si="2"/>
        <v>4</v>
      </c>
    </row>
    <row r="160">
      <c r="A160" s="18">
        <v>159.0</v>
      </c>
      <c r="B160" s="18" t="s">
        <v>1010</v>
      </c>
      <c r="C160" s="115">
        <v>34620.0</v>
      </c>
      <c r="D160" s="18" t="s">
        <v>1261</v>
      </c>
      <c r="E160" s="18">
        <v>258.0</v>
      </c>
      <c r="F160" s="18">
        <v>1159.0</v>
      </c>
      <c r="G160" s="81">
        <f t="shared" si="2"/>
        <v>5</v>
      </c>
    </row>
    <row r="161">
      <c r="A161" s="18">
        <v>160.0</v>
      </c>
      <c r="B161" s="18" t="s">
        <v>1010</v>
      </c>
      <c r="C161" s="115">
        <v>31070.0</v>
      </c>
      <c r="D161" s="18" t="s">
        <v>1068</v>
      </c>
      <c r="E161" s="18">
        <v>259.0</v>
      </c>
      <c r="F161" s="18">
        <v>1160.0</v>
      </c>
      <c r="G161" s="81">
        <f t="shared" si="2"/>
        <v>2</v>
      </c>
    </row>
    <row r="162">
      <c r="A162" s="18">
        <v>161.0</v>
      </c>
      <c r="B162" s="18" t="s">
        <v>1010</v>
      </c>
      <c r="C162" s="115">
        <v>97360.0</v>
      </c>
      <c r="D162" s="18" t="s">
        <v>1073</v>
      </c>
      <c r="E162" s="18">
        <v>260.0</v>
      </c>
      <c r="F162" s="18">
        <v>1161.0</v>
      </c>
      <c r="G162" s="81">
        <f t="shared" si="2"/>
        <v>4</v>
      </c>
    </row>
    <row r="163">
      <c r="A163" s="18">
        <v>162.0</v>
      </c>
      <c r="B163" s="18" t="s">
        <v>1010</v>
      </c>
      <c r="C163" s="115">
        <v>63230.0</v>
      </c>
      <c r="D163" s="18" t="s">
        <v>1262</v>
      </c>
      <c r="E163" s="18">
        <v>261.0</v>
      </c>
      <c r="F163" s="18">
        <v>1162.0</v>
      </c>
      <c r="G163" s="81">
        <f t="shared" si="2"/>
        <v>6</v>
      </c>
    </row>
    <row r="164">
      <c r="A164" s="18">
        <v>163.0</v>
      </c>
      <c r="B164" s="18" t="s">
        <v>1010</v>
      </c>
      <c r="C164" s="115">
        <v>71890.0</v>
      </c>
      <c r="D164" s="18" t="s">
        <v>1083</v>
      </c>
      <c r="E164" s="18">
        <v>262.0</v>
      </c>
      <c r="F164" s="18">
        <v>1163.0</v>
      </c>
      <c r="G164" s="81">
        <f t="shared" si="2"/>
        <v>3</v>
      </c>
    </row>
    <row r="165">
      <c r="A165" s="18">
        <v>164.0</v>
      </c>
      <c r="B165" s="18" t="s">
        <v>1010</v>
      </c>
      <c r="C165" s="115">
        <v>83710.0</v>
      </c>
      <c r="D165" s="18" t="s">
        <v>1263</v>
      </c>
      <c r="E165" s="18">
        <v>263.0</v>
      </c>
      <c r="F165" s="18">
        <v>1164.0</v>
      </c>
      <c r="G165" s="81">
        <f t="shared" si="2"/>
        <v>1</v>
      </c>
    </row>
    <row r="166">
      <c r="A166" s="18">
        <v>165.0</v>
      </c>
      <c r="B166" s="18" t="s">
        <v>1010</v>
      </c>
      <c r="C166" s="115">
        <v>5840.0</v>
      </c>
      <c r="D166" s="18" t="s">
        <v>1264</v>
      </c>
      <c r="E166" s="18">
        <v>264.0</v>
      </c>
      <c r="F166" s="18">
        <v>1165.0</v>
      </c>
      <c r="G166" s="81">
        <f t="shared" si="2"/>
        <v>5</v>
      </c>
    </row>
    <row r="167">
      <c r="A167" s="18">
        <v>166.0</v>
      </c>
      <c r="B167" s="18" t="s">
        <v>1010</v>
      </c>
      <c r="C167" s="115">
        <v>7430.0</v>
      </c>
      <c r="D167" s="18" t="s">
        <v>1265</v>
      </c>
      <c r="E167" s="18">
        <v>265.0</v>
      </c>
      <c r="F167" s="18">
        <v>1166.0</v>
      </c>
      <c r="G167" s="81">
        <f t="shared" si="2"/>
        <v>3</v>
      </c>
    </row>
    <row r="168">
      <c r="A168" s="18">
        <v>167.0</v>
      </c>
      <c r="B168" s="18" t="s">
        <v>1010</v>
      </c>
      <c r="C168" s="115">
        <v>22080.0</v>
      </c>
      <c r="D168" s="18" t="s">
        <v>1266</v>
      </c>
      <c r="E168" s="18">
        <v>266.0</v>
      </c>
      <c r="F168" s="18">
        <v>1167.0</v>
      </c>
      <c r="G168" s="81">
        <f t="shared" si="2"/>
        <v>6</v>
      </c>
    </row>
    <row r="169">
      <c r="A169" s="18">
        <v>168.0</v>
      </c>
      <c r="B169" s="18" t="s">
        <v>1010</v>
      </c>
      <c r="C169" s="115">
        <v>27000.0</v>
      </c>
      <c r="D169" s="18" t="s">
        <v>1088</v>
      </c>
      <c r="E169" s="18">
        <v>267.0</v>
      </c>
      <c r="F169" s="18">
        <v>1168.0</v>
      </c>
      <c r="G169" s="81">
        <f t="shared" si="2"/>
        <v>6</v>
      </c>
    </row>
    <row r="170">
      <c r="A170" s="18">
        <v>169.0</v>
      </c>
      <c r="B170" s="18" t="s">
        <v>1010</v>
      </c>
      <c r="C170" s="115">
        <v>85160.0</v>
      </c>
      <c r="D170" s="18" t="s">
        <v>1267</v>
      </c>
      <c r="E170" s="18">
        <v>268.0</v>
      </c>
      <c r="F170" s="18">
        <v>1169.0</v>
      </c>
      <c r="G170" s="81">
        <f t="shared" si="2"/>
        <v>4</v>
      </c>
    </row>
    <row r="171">
      <c r="A171" s="18">
        <v>170.0</v>
      </c>
      <c r="B171" s="18" t="s">
        <v>1010</v>
      </c>
      <c r="C171" s="115">
        <v>78510.0</v>
      </c>
      <c r="D171" s="18" t="s">
        <v>1279</v>
      </c>
      <c r="E171" s="18">
        <v>269.0</v>
      </c>
      <c r="F171" s="18">
        <v>1170.0</v>
      </c>
      <c r="G171" s="81">
        <f t="shared" si="2"/>
        <v>8</v>
      </c>
    </row>
    <row r="172">
      <c r="A172" s="18">
        <v>171.0</v>
      </c>
      <c r="B172" s="18" t="s">
        <v>1010</v>
      </c>
      <c r="C172" s="116">
        <f>RANDBETWEEN(1000, 100000)</f>
        <v>17366</v>
      </c>
      <c r="D172" s="18" t="s">
        <v>1280</v>
      </c>
      <c r="E172" s="18">
        <v>270.0</v>
      </c>
      <c r="F172" s="18">
        <v>1171.0</v>
      </c>
      <c r="G172" s="81">
        <f t="shared" si="2"/>
        <v>3</v>
      </c>
    </row>
    <row r="173">
      <c r="A173" s="18">
        <v>172.0</v>
      </c>
      <c r="B173" s="18" t="s">
        <v>1012</v>
      </c>
      <c r="C173" s="117">
        <v>129.0</v>
      </c>
      <c r="D173" s="87" t="s">
        <v>1013</v>
      </c>
      <c r="E173" s="18">
        <v>271.0</v>
      </c>
      <c r="F173" s="18">
        <v>1172.0</v>
      </c>
      <c r="G173" s="81">
        <f t="shared" si="2"/>
        <v>2</v>
      </c>
    </row>
    <row r="174">
      <c r="A174" s="18">
        <v>173.0</v>
      </c>
      <c r="B174" s="18" t="s">
        <v>1012</v>
      </c>
      <c r="C174" s="117">
        <v>56.0</v>
      </c>
      <c r="D174" s="87" t="s">
        <v>1281</v>
      </c>
      <c r="E174" s="18">
        <v>272.0</v>
      </c>
      <c r="F174" s="18">
        <v>1173.0</v>
      </c>
      <c r="G174" s="81">
        <f t="shared" si="2"/>
        <v>6</v>
      </c>
    </row>
    <row r="175">
      <c r="A175" s="18">
        <v>174.0</v>
      </c>
      <c r="B175" s="18" t="s">
        <v>1012</v>
      </c>
      <c r="C175" s="117">
        <v>132.0</v>
      </c>
      <c r="D175" s="87" t="s">
        <v>1282</v>
      </c>
      <c r="E175" s="18">
        <v>273.0</v>
      </c>
      <c r="F175" s="18">
        <v>1174.0</v>
      </c>
      <c r="G175" s="81">
        <f t="shared" si="2"/>
        <v>4</v>
      </c>
    </row>
    <row r="176">
      <c r="A176" s="18">
        <v>175.0</v>
      </c>
      <c r="B176" s="18" t="s">
        <v>1012</v>
      </c>
      <c r="C176" s="117">
        <v>126.0</v>
      </c>
      <c r="D176" s="87" t="s">
        <v>1129</v>
      </c>
      <c r="E176" s="18">
        <v>274.0</v>
      </c>
      <c r="F176" s="18">
        <v>1175.0</v>
      </c>
      <c r="G176" s="81">
        <f t="shared" si="2"/>
        <v>8</v>
      </c>
    </row>
    <row r="177">
      <c r="A177" s="18">
        <v>176.0</v>
      </c>
      <c r="B177" s="18" t="s">
        <v>1012</v>
      </c>
      <c r="C177" s="117">
        <v>146.0</v>
      </c>
      <c r="D177" s="87" t="s">
        <v>1283</v>
      </c>
      <c r="E177" s="18">
        <v>275.0</v>
      </c>
      <c r="F177" s="18">
        <v>1176.0</v>
      </c>
      <c r="G177" s="81">
        <f t="shared" si="2"/>
        <v>3</v>
      </c>
    </row>
    <row r="178">
      <c r="A178" s="18">
        <v>177.0</v>
      </c>
      <c r="B178" s="18" t="s">
        <v>1012</v>
      </c>
      <c r="C178" s="117">
        <v>84.0</v>
      </c>
      <c r="D178" s="87" t="s">
        <v>1284</v>
      </c>
      <c r="E178" s="18">
        <v>276.0</v>
      </c>
      <c r="F178" s="18">
        <v>1177.0</v>
      </c>
      <c r="G178" s="81">
        <f t="shared" si="2"/>
        <v>1</v>
      </c>
    </row>
    <row r="179">
      <c r="A179" s="18">
        <v>178.0</v>
      </c>
      <c r="B179" s="18" t="s">
        <v>1012</v>
      </c>
      <c r="C179" s="117">
        <v>171.0</v>
      </c>
      <c r="D179" s="87" t="s">
        <v>1285</v>
      </c>
      <c r="E179" s="18">
        <v>277.0</v>
      </c>
      <c r="F179" s="18">
        <v>1178.0</v>
      </c>
      <c r="G179" s="81">
        <f t="shared" si="2"/>
        <v>6</v>
      </c>
    </row>
    <row r="180">
      <c r="A180" s="18">
        <v>179.0</v>
      </c>
      <c r="B180" s="18" t="s">
        <v>1012</v>
      </c>
      <c r="C180" s="117">
        <v>93.0</v>
      </c>
      <c r="D180" s="87" t="s">
        <v>1019</v>
      </c>
      <c r="E180" s="18">
        <v>278.0</v>
      </c>
      <c r="F180" s="18">
        <v>1179.0</v>
      </c>
      <c r="G180" s="81">
        <f t="shared" si="2"/>
        <v>1</v>
      </c>
    </row>
    <row r="181">
      <c r="A181" s="18">
        <v>180.0</v>
      </c>
      <c r="B181" s="18" t="s">
        <v>1012</v>
      </c>
      <c r="C181" s="117">
        <v>51.0</v>
      </c>
      <c r="D181" s="87" t="s">
        <v>1286</v>
      </c>
      <c r="E181" s="18">
        <v>279.0</v>
      </c>
      <c r="F181" s="18">
        <v>1180.0</v>
      </c>
      <c r="G181" s="81">
        <f t="shared" si="2"/>
        <v>7</v>
      </c>
    </row>
    <row r="182">
      <c r="A182" s="18">
        <v>181.0</v>
      </c>
      <c r="B182" s="18" t="s">
        <v>1012</v>
      </c>
      <c r="C182" s="117">
        <v>50.0</v>
      </c>
      <c r="D182" s="87" t="s">
        <v>1287</v>
      </c>
      <c r="E182" s="18">
        <v>280.0</v>
      </c>
      <c r="F182" s="18">
        <v>1181.0</v>
      </c>
      <c r="G182" s="81">
        <f t="shared" si="2"/>
        <v>2</v>
      </c>
    </row>
    <row r="183">
      <c r="A183" s="18">
        <v>182.0</v>
      </c>
      <c r="B183" s="18" t="s">
        <v>1012</v>
      </c>
      <c r="C183" s="117">
        <v>99.0</v>
      </c>
      <c r="D183" s="87" t="s">
        <v>1288</v>
      </c>
      <c r="E183" s="18">
        <v>281.0</v>
      </c>
      <c r="F183" s="18">
        <v>1182.0</v>
      </c>
      <c r="G183" s="81">
        <f t="shared" si="2"/>
        <v>6</v>
      </c>
    </row>
    <row r="184">
      <c r="A184" s="18">
        <v>183.0</v>
      </c>
      <c r="B184" s="18" t="s">
        <v>1012</v>
      </c>
      <c r="C184" s="117">
        <v>41.0</v>
      </c>
      <c r="D184" s="87" t="s">
        <v>1289</v>
      </c>
      <c r="E184" s="18">
        <v>282.0</v>
      </c>
      <c r="F184" s="18">
        <v>1183.0</v>
      </c>
      <c r="G184" s="81">
        <f t="shared" si="2"/>
        <v>2</v>
      </c>
    </row>
    <row r="185">
      <c r="A185" s="18">
        <v>184.0</v>
      </c>
      <c r="B185" s="18" t="s">
        <v>1012</v>
      </c>
      <c r="C185" s="117">
        <v>138.0</v>
      </c>
      <c r="D185" s="87" t="s">
        <v>1290</v>
      </c>
      <c r="E185" s="18">
        <v>283.0</v>
      </c>
      <c r="F185" s="18">
        <v>1184.0</v>
      </c>
      <c r="G185" s="81">
        <f t="shared" si="2"/>
        <v>1</v>
      </c>
    </row>
    <row r="186">
      <c r="A186" s="18">
        <v>185.0</v>
      </c>
      <c r="B186" s="18" t="s">
        <v>1012</v>
      </c>
      <c r="C186" s="117">
        <v>57.0</v>
      </c>
      <c r="D186" s="87" t="s">
        <v>1124</v>
      </c>
      <c r="E186" s="18">
        <v>284.0</v>
      </c>
      <c r="F186" s="18">
        <v>1185.0</v>
      </c>
      <c r="G186" s="81">
        <f t="shared" si="2"/>
        <v>10</v>
      </c>
    </row>
    <row r="187">
      <c r="A187" s="18">
        <v>186.0</v>
      </c>
      <c r="B187" s="18" t="s">
        <v>1012</v>
      </c>
      <c r="C187" s="117">
        <v>72.0</v>
      </c>
      <c r="D187" s="87" t="s">
        <v>1291</v>
      </c>
      <c r="E187" s="18">
        <v>285.0</v>
      </c>
      <c r="F187" s="18">
        <v>1186.0</v>
      </c>
      <c r="G187" s="81">
        <f t="shared" si="2"/>
        <v>8</v>
      </c>
    </row>
    <row r="188">
      <c r="A188" s="18">
        <v>187.0</v>
      </c>
      <c r="B188" s="18" t="s">
        <v>1012</v>
      </c>
      <c r="C188" s="117">
        <v>184.0</v>
      </c>
      <c r="D188" s="87" t="s">
        <v>1292</v>
      </c>
      <c r="E188" s="18">
        <v>286.0</v>
      </c>
      <c r="F188" s="18">
        <v>1187.0</v>
      </c>
      <c r="G188" s="81">
        <f t="shared" si="2"/>
        <v>10</v>
      </c>
    </row>
    <row r="189">
      <c r="A189" s="18">
        <v>188.0</v>
      </c>
      <c r="B189" s="18" t="s">
        <v>1012</v>
      </c>
      <c r="C189" s="117">
        <v>120.0</v>
      </c>
      <c r="D189" s="87" t="s">
        <v>1293</v>
      </c>
      <c r="E189" s="18">
        <v>287.0</v>
      </c>
      <c r="F189" s="18">
        <v>1188.0</v>
      </c>
      <c r="G189" s="81">
        <f t="shared" si="2"/>
        <v>5</v>
      </c>
    </row>
    <row r="190">
      <c r="A190" s="18">
        <v>189.0</v>
      </c>
      <c r="B190" s="18" t="s">
        <v>1012</v>
      </c>
      <c r="C190" s="117">
        <v>14.0</v>
      </c>
      <c r="D190" s="87" t="s">
        <v>1294</v>
      </c>
      <c r="E190" s="18">
        <v>288.0</v>
      </c>
      <c r="F190" s="18">
        <v>1189.0</v>
      </c>
      <c r="G190" s="81">
        <f t="shared" si="2"/>
        <v>2</v>
      </c>
    </row>
    <row r="191">
      <c r="A191" s="18">
        <v>190.0</v>
      </c>
      <c r="B191" s="18" t="s">
        <v>1012</v>
      </c>
      <c r="C191" s="117">
        <v>101.0</v>
      </c>
      <c r="D191" s="87" t="s">
        <v>1295</v>
      </c>
      <c r="E191" s="18">
        <v>289.0</v>
      </c>
      <c r="F191" s="18">
        <v>1190.0</v>
      </c>
      <c r="G191" s="81">
        <f t="shared" si="2"/>
        <v>1</v>
      </c>
    </row>
    <row r="192">
      <c r="A192" s="18">
        <v>191.0</v>
      </c>
      <c r="B192" s="18" t="s">
        <v>1012</v>
      </c>
      <c r="C192" s="117">
        <v>16.0</v>
      </c>
      <c r="D192" s="87" t="s">
        <v>1296</v>
      </c>
      <c r="E192" s="18">
        <v>290.0</v>
      </c>
      <c r="F192" s="18">
        <v>1191.0</v>
      </c>
      <c r="G192" s="81">
        <f t="shared" si="2"/>
        <v>5</v>
      </c>
    </row>
    <row r="193">
      <c r="A193" s="18">
        <v>192.0</v>
      </c>
      <c r="B193" s="18" t="s">
        <v>1012</v>
      </c>
      <c r="C193" s="117">
        <v>22.0</v>
      </c>
      <c r="D193" s="87" t="s">
        <v>1297</v>
      </c>
      <c r="E193" s="18">
        <v>291.0</v>
      </c>
      <c r="F193" s="18">
        <v>1192.0</v>
      </c>
      <c r="G193" s="81">
        <f t="shared" si="2"/>
        <v>9</v>
      </c>
    </row>
    <row r="194">
      <c r="A194" s="18">
        <v>193.0</v>
      </c>
      <c r="B194" s="18" t="s">
        <v>1012</v>
      </c>
      <c r="C194" s="117">
        <v>185.0</v>
      </c>
      <c r="D194" s="87" t="s">
        <v>1298</v>
      </c>
      <c r="E194" s="18">
        <v>292.0</v>
      </c>
      <c r="F194" s="18">
        <v>1193.0</v>
      </c>
      <c r="G194" s="81">
        <f t="shared" si="2"/>
        <v>6</v>
      </c>
    </row>
    <row r="195">
      <c r="A195" s="18">
        <v>194.0</v>
      </c>
      <c r="B195" s="18" t="s">
        <v>1012</v>
      </c>
      <c r="C195" s="117">
        <v>10.0</v>
      </c>
      <c r="D195" s="87" t="s">
        <v>1299</v>
      </c>
      <c r="E195" s="18">
        <v>293.0</v>
      </c>
      <c r="F195" s="18">
        <v>1194.0</v>
      </c>
      <c r="G195" s="81">
        <f t="shared" si="2"/>
        <v>7</v>
      </c>
    </row>
    <row r="196">
      <c r="A196" s="18">
        <v>195.0</v>
      </c>
      <c r="B196" s="18" t="s">
        <v>1012</v>
      </c>
      <c r="C196" s="117">
        <v>49.0</v>
      </c>
      <c r="D196" s="87" t="s">
        <v>1300</v>
      </c>
      <c r="E196" s="18">
        <v>294.0</v>
      </c>
      <c r="F196" s="18">
        <v>1195.0</v>
      </c>
      <c r="G196" s="81">
        <f t="shared" si="2"/>
        <v>4</v>
      </c>
    </row>
    <row r="197">
      <c r="A197" s="18">
        <v>196.0</v>
      </c>
      <c r="B197" s="18" t="s">
        <v>1012</v>
      </c>
      <c r="C197" s="117">
        <v>52.0</v>
      </c>
      <c r="D197" s="87" t="s">
        <v>1301</v>
      </c>
      <c r="E197" s="18">
        <v>295.0</v>
      </c>
      <c r="F197" s="18">
        <v>1196.0</v>
      </c>
      <c r="G197" s="81">
        <f t="shared" si="2"/>
        <v>6</v>
      </c>
    </row>
    <row r="198">
      <c r="A198" s="18">
        <v>197.0</v>
      </c>
      <c r="B198" s="18" t="s">
        <v>1012</v>
      </c>
      <c r="C198" s="117">
        <v>193.0</v>
      </c>
      <c r="D198" s="87" t="s">
        <v>1302</v>
      </c>
      <c r="E198" s="18">
        <v>296.0</v>
      </c>
      <c r="F198" s="18">
        <v>1197.0</v>
      </c>
      <c r="G198" s="81">
        <f t="shared" si="2"/>
        <v>3</v>
      </c>
    </row>
    <row r="199">
      <c r="A199" s="18">
        <v>198.0</v>
      </c>
      <c r="B199" s="18" t="s">
        <v>1012</v>
      </c>
      <c r="C199" s="117">
        <v>99.0</v>
      </c>
      <c r="D199" s="87" t="s">
        <v>1303</v>
      </c>
      <c r="E199" s="18">
        <v>297.0</v>
      </c>
      <c r="F199" s="18">
        <v>1198.0</v>
      </c>
      <c r="G199" s="81">
        <f t="shared" si="2"/>
        <v>10</v>
      </c>
    </row>
    <row r="200">
      <c r="A200" s="18">
        <v>199.0</v>
      </c>
      <c r="B200" s="18" t="s">
        <v>1012</v>
      </c>
      <c r="C200" s="117">
        <v>58.0</v>
      </c>
      <c r="D200" s="87" t="s">
        <v>1304</v>
      </c>
      <c r="E200" s="18">
        <v>298.0</v>
      </c>
      <c r="F200" s="18">
        <v>1199.0</v>
      </c>
      <c r="G200" s="81">
        <f t="shared" si="2"/>
        <v>3</v>
      </c>
    </row>
    <row r="201">
      <c r="A201" s="18">
        <v>200.0</v>
      </c>
      <c r="B201" s="18" t="s">
        <v>1012</v>
      </c>
      <c r="C201" s="117">
        <v>60.0</v>
      </c>
      <c r="D201" s="87" t="s">
        <v>1305</v>
      </c>
      <c r="E201" s="18">
        <v>299.0</v>
      </c>
      <c r="F201" s="18">
        <v>1200.0</v>
      </c>
      <c r="G201" s="81">
        <f t="shared" si="2"/>
        <v>1</v>
      </c>
    </row>
    <row r="202">
      <c r="A202" s="18">
        <v>201.0</v>
      </c>
      <c r="B202" s="18" t="s">
        <v>1012</v>
      </c>
      <c r="C202" s="117">
        <v>87.0</v>
      </c>
      <c r="D202" s="87" t="s">
        <v>1306</v>
      </c>
      <c r="E202" s="18">
        <v>300.0</v>
      </c>
      <c r="F202" s="18">
        <v>1201.0</v>
      </c>
      <c r="G202" s="81">
        <f t="shared" si="2"/>
        <v>3</v>
      </c>
    </row>
    <row r="203">
      <c r="A203" s="18">
        <v>202.0</v>
      </c>
      <c r="B203" s="18" t="s">
        <v>1012</v>
      </c>
      <c r="C203" s="117">
        <v>131.0</v>
      </c>
      <c r="D203" s="87" t="s">
        <v>1307</v>
      </c>
      <c r="E203" s="18">
        <v>301.0</v>
      </c>
      <c r="F203" s="18">
        <v>1202.0</v>
      </c>
      <c r="G203" s="81">
        <f t="shared" si="2"/>
        <v>8</v>
      </c>
    </row>
    <row r="204">
      <c r="A204" s="18">
        <v>203.0</v>
      </c>
      <c r="B204" s="18" t="s">
        <v>1012</v>
      </c>
      <c r="C204" s="117">
        <v>175.0</v>
      </c>
      <c r="D204" s="87" t="s">
        <v>1308</v>
      </c>
      <c r="E204" s="18">
        <v>302.0</v>
      </c>
      <c r="F204" s="18">
        <v>1203.0</v>
      </c>
      <c r="G204" s="81">
        <f t="shared" si="2"/>
        <v>7</v>
      </c>
    </row>
    <row r="205">
      <c r="A205" s="18">
        <v>204.0</v>
      </c>
      <c r="B205" s="18" t="s">
        <v>1012</v>
      </c>
      <c r="C205" s="117">
        <v>34.0</v>
      </c>
      <c r="D205" s="87" t="s">
        <v>1309</v>
      </c>
      <c r="E205" s="18">
        <v>303.0</v>
      </c>
      <c r="F205" s="18">
        <v>1204.0</v>
      </c>
      <c r="G205" s="81">
        <f t="shared" si="2"/>
        <v>8</v>
      </c>
    </row>
    <row r="206">
      <c r="A206" s="18">
        <v>205.0</v>
      </c>
      <c r="B206" s="18" t="s">
        <v>1012</v>
      </c>
      <c r="C206" s="117">
        <v>132.0</v>
      </c>
      <c r="D206" s="87" t="s">
        <v>1310</v>
      </c>
      <c r="E206" s="18">
        <v>304.0</v>
      </c>
      <c r="F206" s="18">
        <v>1205.0</v>
      </c>
      <c r="G206" s="81">
        <f t="shared" si="2"/>
        <v>1</v>
      </c>
    </row>
    <row r="207">
      <c r="A207" s="18">
        <v>206.0</v>
      </c>
      <c r="B207" s="18" t="s">
        <v>1012</v>
      </c>
      <c r="C207" s="117">
        <v>109.0</v>
      </c>
      <c r="D207" s="87" t="s">
        <v>1311</v>
      </c>
      <c r="E207" s="18">
        <v>305.0</v>
      </c>
      <c r="F207" s="18">
        <v>1206.0</v>
      </c>
      <c r="G207" s="81">
        <f t="shared" si="2"/>
        <v>7</v>
      </c>
    </row>
    <row r="208">
      <c r="A208" s="18">
        <v>207.0</v>
      </c>
      <c r="B208" s="18" t="s">
        <v>1012</v>
      </c>
      <c r="C208" s="117">
        <v>71.0</v>
      </c>
      <c r="D208" s="87" t="s">
        <v>1312</v>
      </c>
      <c r="E208" s="18">
        <v>306.0</v>
      </c>
      <c r="F208" s="18">
        <v>1207.0</v>
      </c>
      <c r="G208" s="81">
        <f t="shared" si="2"/>
        <v>2</v>
      </c>
    </row>
    <row r="209">
      <c r="A209" s="18">
        <v>208.0</v>
      </c>
      <c r="B209" s="18" t="s">
        <v>1012</v>
      </c>
      <c r="C209" s="117">
        <v>67.0</v>
      </c>
      <c r="D209" s="87" t="s">
        <v>1313</v>
      </c>
      <c r="E209" s="18">
        <v>307.0</v>
      </c>
      <c r="F209" s="18">
        <v>1208.0</v>
      </c>
      <c r="G209" s="81">
        <f t="shared" si="2"/>
        <v>2</v>
      </c>
    </row>
    <row r="210">
      <c r="A210" s="18">
        <v>209.0</v>
      </c>
      <c r="B210" s="18" t="s">
        <v>1012</v>
      </c>
      <c r="C210" s="117">
        <v>49.0</v>
      </c>
      <c r="D210" s="87" t="s">
        <v>1314</v>
      </c>
      <c r="E210" s="18">
        <v>308.0</v>
      </c>
      <c r="F210" s="18">
        <v>1209.0</v>
      </c>
      <c r="G210" s="81">
        <f t="shared" si="2"/>
        <v>6</v>
      </c>
    </row>
    <row r="211">
      <c r="A211" s="18">
        <v>210.0</v>
      </c>
      <c r="B211" s="18" t="s">
        <v>1012</v>
      </c>
      <c r="C211" s="117">
        <v>92.0</v>
      </c>
      <c r="D211" s="87" t="s">
        <v>1315</v>
      </c>
      <c r="E211" s="18">
        <v>309.0</v>
      </c>
      <c r="F211" s="18">
        <v>1210.0</v>
      </c>
      <c r="G211" s="81">
        <f t="shared" si="2"/>
        <v>3</v>
      </c>
    </row>
    <row r="212">
      <c r="A212" s="18">
        <v>211.0</v>
      </c>
      <c r="B212" s="18" t="s">
        <v>1012</v>
      </c>
      <c r="C212" s="117">
        <v>131.0</v>
      </c>
      <c r="D212" s="87" t="s">
        <v>1316</v>
      </c>
      <c r="E212" s="18">
        <v>310.0</v>
      </c>
      <c r="F212" s="18">
        <v>1211.0</v>
      </c>
      <c r="G212" s="81">
        <f t="shared" si="2"/>
        <v>9</v>
      </c>
    </row>
    <row r="213">
      <c r="A213" s="18">
        <v>212.0</v>
      </c>
      <c r="B213" s="18" t="s">
        <v>1012</v>
      </c>
      <c r="C213" s="117">
        <v>179.0</v>
      </c>
      <c r="D213" s="87" t="s">
        <v>1317</v>
      </c>
      <c r="E213" s="18">
        <v>311.0</v>
      </c>
      <c r="F213" s="18">
        <v>1212.0</v>
      </c>
      <c r="G213" s="81">
        <f t="shared" si="2"/>
        <v>1</v>
      </c>
    </row>
    <row r="214">
      <c r="A214" s="18">
        <v>213.0</v>
      </c>
      <c r="B214" s="18" t="s">
        <v>1012</v>
      </c>
      <c r="C214" s="117">
        <v>97.0</v>
      </c>
      <c r="D214" s="87" t="s">
        <v>1318</v>
      </c>
      <c r="E214" s="18">
        <v>312.0</v>
      </c>
      <c r="F214" s="18">
        <v>1213.0</v>
      </c>
      <c r="G214" s="81">
        <f t="shared" si="2"/>
        <v>3</v>
      </c>
    </row>
    <row r="215">
      <c r="A215" s="18">
        <v>214.0</v>
      </c>
      <c r="B215" s="18" t="s">
        <v>1012</v>
      </c>
      <c r="C215" s="117">
        <v>61.0</v>
      </c>
      <c r="D215" s="87" t="s">
        <v>1319</v>
      </c>
      <c r="E215" s="18">
        <v>313.0</v>
      </c>
      <c r="F215" s="18">
        <v>1214.0</v>
      </c>
      <c r="G215" s="81">
        <f t="shared" si="2"/>
        <v>8</v>
      </c>
    </row>
    <row r="216">
      <c r="A216" s="18">
        <v>215.0</v>
      </c>
      <c r="B216" s="18" t="s">
        <v>1012</v>
      </c>
      <c r="C216" s="117">
        <v>69.0</v>
      </c>
      <c r="D216" s="87" t="s">
        <v>1320</v>
      </c>
      <c r="E216" s="18">
        <v>314.0</v>
      </c>
      <c r="F216" s="18">
        <v>1215.0</v>
      </c>
      <c r="G216" s="81">
        <f t="shared" si="2"/>
        <v>8</v>
      </c>
    </row>
    <row r="217">
      <c r="A217" s="18">
        <v>216.0</v>
      </c>
      <c r="B217" s="18" t="s">
        <v>1012</v>
      </c>
      <c r="C217" s="117">
        <v>97.0</v>
      </c>
      <c r="D217" s="87" t="s">
        <v>1321</v>
      </c>
      <c r="E217" s="18">
        <v>315.0</v>
      </c>
      <c r="F217" s="18">
        <v>1216.0</v>
      </c>
      <c r="G217" s="81">
        <f t="shared" si="2"/>
        <v>10</v>
      </c>
    </row>
    <row r="218">
      <c r="A218" s="18">
        <v>217.0</v>
      </c>
      <c r="B218" s="18" t="s">
        <v>1012</v>
      </c>
      <c r="C218" s="117">
        <v>65.0</v>
      </c>
      <c r="D218" s="87" t="s">
        <v>1322</v>
      </c>
      <c r="E218" s="18">
        <v>316.0</v>
      </c>
      <c r="F218" s="18">
        <v>1217.0</v>
      </c>
      <c r="G218" s="81">
        <f t="shared" si="2"/>
        <v>4</v>
      </c>
    </row>
    <row r="219">
      <c r="A219" s="18">
        <v>218.0</v>
      </c>
      <c r="B219" s="18" t="s">
        <v>1012</v>
      </c>
      <c r="C219" s="117">
        <v>160.0</v>
      </c>
      <c r="D219" s="87" t="s">
        <v>1323</v>
      </c>
      <c r="E219" s="18">
        <v>317.0</v>
      </c>
      <c r="F219" s="18">
        <v>1218.0</v>
      </c>
      <c r="G219" s="81">
        <f t="shared" si="2"/>
        <v>7</v>
      </c>
    </row>
    <row r="220">
      <c r="A220" s="18">
        <v>219.0</v>
      </c>
      <c r="B220" s="18" t="s">
        <v>1012</v>
      </c>
      <c r="C220" s="117">
        <v>70.0</v>
      </c>
      <c r="D220" s="87" t="s">
        <v>1324</v>
      </c>
      <c r="E220" s="18">
        <v>318.0</v>
      </c>
      <c r="F220" s="18">
        <v>1219.0</v>
      </c>
      <c r="G220" s="81">
        <f t="shared" si="2"/>
        <v>4</v>
      </c>
    </row>
    <row r="221">
      <c r="A221" s="18">
        <v>220.0</v>
      </c>
      <c r="B221" s="18" t="s">
        <v>1012</v>
      </c>
      <c r="C221" s="117">
        <v>147.0</v>
      </c>
      <c r="D221" s="87" t="s">
        <v>1325</v>
      </c>
      <c r="E221" s="18">
        <v>319.0</v>
      </c>
      <c r="F221" s="18">
        <v>1220.0</v>
      </c>
      <c r="G221" s="81">
        <f t="shared" si="2"/>
        <v>7</v>
      </c>
    </row>
    <row r="222">
      <c r="A222" s="18">
        <v>221.0</v>
      </c>
      <c r="B222" s="18" t="s">
        <v>1012</v>
      </c>
      <c r="C222" s="117">
        <v>141.0</v>
      </c>
      <c r="D222" s="87" t="s">
        <v>1326</v>
      </c>
      <c r="E222" s="18">
        <v>320.0</v>
      </c>
      <c r="F222" s="18">
        <v>1221.0</v>
      </c>
      <c r="G222" s="81">
        <f t="shared" si="2"/>
        <v>6</v>
      </c>
    </row>
    <row r="223">
      <c r="A223" s="18">
        <v>222.0</v>
      </c>
      <c r="B223" s="18" t="s">
        <v>1012</v>
      </c>
      <c r="C223" s="117">
        <v>81.0</v>
      </c>
      <c r="D223" s="87" t="s">
        <v>1327</v>
      </c>
      <c r="E223" s="18">
        <v>321.0</v>
      </c>
      <c r="F223" s="18">
        <v>1222.0</v>
      </c>
      <c r="G223" s="81">
        <f t="shared" si="2"/>
        <v>9</v>
      </c>
    </row>
    <row r="224">
      <c r="A224" s="18">
        <v>223.0</v>
      </c>
      <c r="B224" s="18" t="s">
        <v>1012</v>
      </c>
      <c r="C224" s="117">
        <v>141.0</v>
      </c>
      <c r="D224" s="87" t="s">
        <v>1328</v>
      </c>
      <c r="E224" s="18">
        <v>322.0</v>
      </c>
      <c r="F224" s="18">
        <v>1223.0</v>
      </c>
      <c r="G224" s="81">
        <f t="shared" si="2"/>
        <v>6</v>
      </c>
    </row>
    <row r="225">
      <c r="A225" s="18">
        <v>224.0</v>
      </c>
      <c r="B225" s="18" t="s">
        <v>1012</v>
      </c>
      <c r="C225" s="117">
        <v>29.0</v>
      </c>
      <c r="D225" s="87" t="s">
        <v>1329</v>
      </c>
      <c r="E225" s="18">
        <v>323.0</v>
      </c>
      <c r="F225" s="18">
        <v>1224.0</v>
      </c>
      <c r="G225" s="81">
        <f t="shared" si="2"/>
        <v>10</v>
      </c>
    </row>
    <row r="226">
      <c r="A226" s="18">
        <v>225.0</v>
      </c>
      <c r="B226" s="18" t="s">
        <v>1012</v>
      </c>
      <c r="C226" s="117">
        <v>96.0</v>
      </c>
      <c r="D226" s="87" t="s">
        <v>1330</v>
      </c>
      <c r="E226" s="18">
        <v>324.0</v>
      </c>
      <c r="F226" s="18">
        <v>1225.0</v>
      </c>
      <c r="G226" s="81">
        <f t="shared" si="2"/>
        <v>6</v>
      </c>
    </row>
    <row r="227">
      <c r="A227" s="18">
        <v>226.0</v>
      </c>
      <c r="B227" s="18" t="s">
        <v>1012</v>
      </c>
      <c r="C227" s="117">
        <v>23.0</v>
      </c>
      <c r="D227" s="87" t="s">
        <v>1331</v>
      </c>
      <c r="E227" s="18">
        <v>325.0</v>
      </c>
      <c r="F227" s="18">
        <v>1226.0</v>
      </c>
      <c r="G227" s="81">
        <f t="shared" si="2"/>
        <v>1</v>
      </c>
    </row>
    <row r="228">
      <c r="A228" s="18">
        <v>227.0</v>
      </c>
      <c r="B228" s="18" t="s">
        <v>1012</v>
      </c>
      <c r="C228" s="117">
        <v>182.0</v>
      </c>
      <c r="D228" s="87" t="s">
        <v>1332</v>
      </c>
      <c r="E228" s="18">
        <v>326.0</v>
      </c>
      <c r="F228" s="18">
        <v>1227.0</v>
      </c>
      <c r="G228" s="81">
        <f t="shared" si="2"/>
        <v>1</v>
      </c>
    </row>
    <row r="229">
      <c r="A229" s="18">
        <v>228.0</v>
      </c>
      <c r="B229" s="18" t="s">
        <v>1012</v>
      </c>
      <c r="C229" s="117">
        <v>34.0</v>
      </c>
      <c r="D229" s="87" t="s">
        <v>1333</v>
      </c>
      <c r="E229" s="18">
        <v>327.0</v>
      </c>
      <c r="F229" s="18">
        <v>1228.0</v>
      </c>
      <c r="G229" s="81">
        <f t="shared" si="2"/>
        <v>4</v>
      </c>
    </row>
    <row r="230">
      <c r="A230" s="18">
        <v>229.0</v>
      </c>
      <c r="B230" s="18" t="s">
        <v>1012</v>
      </c>
      <c r="C230" s="117">
        <v>115.0</v>
      </c>
      <c r="D230" s="87" t="s">
        <v>1334</v>
      </c>
      <c r="E230" s="18">
        <v>328.0</v>
      </c>
      <c r="F230" s="18">
        <v>1229.0</v>
      </c>
      <c r="G230" s="81">
        <f t="shared" si="2"/>
        <v>3</v>
      </c>
    </row>
    <row r="231">
      <c r="A231" s="18">
        <v>230.0</v>
      </c>
      <c r="B231" s="18" t="s">
        <v>1012</v>
      </c>
      <c r="C231" s="117">
        <v>183.0</v>
      </c>
      <c r="D231" s="87" t="s">
        <v>1335</v>
      </c>
      <c r="E231" s="18">
        <v>329.0</v>
      </c>
      <c r="F231" s="18">
        <v>1230.0</v>
      </c>
      <c r="G231" s="81">
        <f t="shared" si="2"/>
        <v>5</v>
      </c>
    </row>
    <row r="232">
      <c r="A232" s="18">
        <v>231.0</v>
      </c>
      <c r="B232" s="18" t="s">
        <v>1012</v>
      </c>
      <c r="C232" s="117">
        <v>91.0</v>
      </c>
      <c r="D232" s="87" t="s">
        <v>1336</v>
      </c>
      <c r="E232" s="18">
        <v>330.0</v>
      </c>
      <c r="F232" s="18">
        <v>1231.0</v>
      </c>
      <c r="G232" s="81">
        <f t="shared" si="2"/>
        <v>3</v>
      </c>
    </row>
    <row r="233">
      <c r="A233" s="18">
        <v>232.0</v>
      </c>
      <c r="B233" s="18" t="s">
        <v>1012</v>
      </c>
      <c r="C233" s="117">
        <v>185.0</v>
      </c>
      <c r="D233" s="87" t="s">
        <v>1337</v>
      </c>
      <c r="E233" s="18">
        <v>331.0</v>
      </c>
      <c r="F233" s="18">
        <v>1232.0</v>
      </c>
      <c r="G233" s="81">
        <f t="shared" si="2"/>
        <v>2</v>
      </c>
    </row>
    <row r="234">
      <c r="A234" s="18">
        <v>233.0</v>
      </c>
      <c r="B234" s="18" t="s">
        <v>1012</v>
      </c>
      <c r="C234" s="117">
        <v>134.0</v>
      </c>
      <c r="D234" s="87" t="s">
        <v>1338</v>
      </c>
      <c r="E234" s="18">
        <v>332.0</v>
      </c>
      <c r="F234" s="18">
        <v>1233.0</v>
      </c>
      <c r="G234" s="81">
        <f t="shared" si="2"/>
        <v>7</v>
      </c>
    </row>
    <row r="235">
      <c r="A235" s="18">
        <v>234.0</v>
      </c>
      <c r="B235" s="18" t="s">
        <v>1012</v>
      </c>
      <c r="C235" s="117">
        <v>132.0</v>
      </c>
      <c r="D235" s="87" t="s">
        <v>1339</v>
      </c>
      <c r="E235" s="18">
        <v>333.0</v>
      </c>
      <c r="F235" s="18">
        <v>1234.0</v>
      </c>
      <c r="G235" s="81">
        <f t="shared" si="2"/>
        <v>4</v>
      </c>
    </row>
    <row r="236">
      <c r="A236" s="18">
        <v>235.0</v>
      </c>
      <c r="B236" s="18" t="s">
        <v>1012</v>
      </c>
      <c r="C236" s="117">
        <v>77.0</v>
      </c>
      <c r="D236" s="87" t="s">
        <v>1340</v>
      </c>
      <c r="E236" s="18">
        <v>334.0</v>
      </c>
      <c r="F236" s="18">
        <v>1235.0</v>
      </c>
      <c r="G236" s="81">
        <f t="shared" si="2"/>
        <v>2</v>
      </c>
    </row>
    <row r="237">
      <c r="A237" s="18">
        <v>236.0</v>
      </c>
      <c r="B237" s="18" t="s">
        <v>1012</v>
      </c>
      <c r="C237" s="117">
        <v>64.0</v>
      </c>
      <c r="D237" s="87" t="s">
        <v>1341</v>
      </c>
      <c r="E237" s="18">
        <v>335.0</v>
      </c>
      <c r="F237" s="18">
        <v>1236.0</v>
      </c>
      <c r="G237" s="81">
        <f t="shared" si="2"/>
        <v>1</v>
      </c>
    </row>
    <row r="238">
      <c r="A238" s="18">
        <v>237.0</v>
      </c>
      <c r="B238" s="18" t="s">
        <v>1012</v>
      </c>
      <c r="C238" s="117">
        <v>17.0</v>
      </c>
      <c r="D238" s="87" t="s">
        <v>1342</v>
      </c>
      <c r="E238" s="18">
        <v>336.0</v>
      </c>
      <c r="F238" s="18">
        <v>1237.0</v>
      </c>
      <c r="G238" s="81">
        <f t="shared" si="2"/>
        <v>3</v>
      </c>
    </row>
    <row r="239">
      <c r="A239" s="18">
        <v>238.0</v>
      </c>
      <c r="B239" s="18" t="s">
        <v>1012</v>
      </c>
      <c r="C239" s="117">
        <v>44.0</v>
      </c>
      <c r="D239" s="87" t="s">
        <v>1343</v>
      </c>
      <c r="E239" s="18">
        <v>337.0</v>
      </c>
      <c r="F239" s="18">
        <v>1238.0</v>
      </c>
      <c r="G239" s="81">
        <f t="shared" si="2"/>
        <v>3</v>
      </c>
    </row>
    <row r="240">
      <c r="A240" s="18">
        <v>239.0</v>
      </c>
      <c r="B240" s="18" t="s">
        <v>1012</v>
      </c>
      <c r="C240" s="117">
        <v>157.0</v>
      </c>
      <c r="D240" s="87" t="s">
        <v>1344</v>
      </c>
      <c r="E240" s="18">
        <v>338.0</v>
      </c>
      <c r="F240" s="18">
        <v>1239.0</v>
      </c>
      <c r="G240" s="81">
        <f t="shared" si="2"/>
        <v>6</v>
      </c>
    </row>
    <row r="241">
      <c r="A241" s="18">
        <v>240.0</v>
      </c>
      <c r="B241" s="18" t="s">
        <v>1012</v>
      </c>
      <c r="C241" s="117">
        <v>152.0</v>
      </c>
      <c r="D241" s="87" t="s">
        <v>1345</v>
      </c>
      <c r="E241" s="18">
        <v>339.0</v>
      </c>
      <c r="F241" s="18">
        <v>1240.0</v>
      </c>
      <c r="G241" s="81">
        <f t="shared" si="2"/>
        <v>7</v>
      </c>
    </row>
    <row r="242">
      <c r="A242" s="18">
        <v>241.0</v>
      </c>
      <c r="B242" s="18" t="s">
        <v>1012</v>
      </c>
      <c r="C242" s="117">
        <v>45.0</v>
      </c>
      <c r="D242" s="87" t="s">
        <v>1346</v>
      </c>
      <c r="E242" s="18">
        <v>340.0</v>
      </c>
      <c r="F242" s="18">
        <v>1241.0</v>
      </c>
      <c r="G242" s="81">
        <f t="shared" si="2"/>
        <v>8</v>
      </c>
    </row>
    <row r="243">
      <c r="A243" s="18">
        <v>242.0</v>
      </c>
      <c r="B243" s="18" t="s">
        <v>1012</v>
      </c>
      <c r="C243" s="117">
        <v>81.0</v>
      </c>
      <c r="D243" s="87" t="s">
        <v>1347</v>
      </c>
      <c r="E243" s="18">
        <v>341.0</v>
      </c>
      <c r="F243" s="18">
        <v>1242.0</v>
      </c>
      <c r="G243" s="81">
        <f t="shared" si="2"/>
        <v>8</v>
      </c>
    </row>
    <row r="244">
      <c r="A244" s="18">
        <v>243.0</v>
      </c>
      <c r="B244" s="18" t="s">
        <v>1012</v>
      </c>
      <c r="C244" s="117">
        <v>95.0</v>
      </c>
      <c r="D244" s="87" t="s">
        <v>1348</v>
      </c>
      <c r="E244" s="18">
        <v>342.0</v>
      </c>
      <c r="F244" s="18">
        <v>1243.0</v>
      </c>
      <c r="G244" s="81">
        <f t="shared" si="2"/>
        <v>1</v>
      </c>
    </row>
    <row r="245">
      <c r="A245" s="18">
        <v>244.0</v>
      </c>
      <c r="B245" s="18" t="s">
        <v>1012</v>
      </c>
      <c r="C245" s="117">
        <v>86.0</v>
      </c>
      <c r="D245" s="87" t="s">
        <v>1349</v>
      </c>
      <c r="E245" s="18">
        <v>343.0</v>
      </c>
      <c r="F245" s="18">
        <v>1244.0</v>
      </c>
      <c r="G245" s="81">
        <f t="shared" si="2"/>
        <v>10</v>
      </c>
    </row>
    <row r="246">
      <c r="A246" s="18">
        <v>245.0</v>
      </c>
      <c r="B246" s="18" t="s">
        <v>1012</v>
      </c>
      <c r="C246" s="117">
        <v>99.0</v>
      </c>
      <c r="D246" s="87" t="s">
        <v>1350</v>
      </c>
      <c r="E246" s="18">
        <v>344.0</v>
      </c>
      <c r="F246" s="18">
        <v>1245.0</v>
      </c>
      <c r="G246" s="81">
        <f t="shared" si="2"/>
        <v>8</v>
      </c>
    </row>
    <row r="247">
      <c r="A247" s="18">
        <v>246.0</v>
      </c>
      <c r="B247" s="18" t="s">
        <v>1012</v>
      </c>
      <c r="C247" s="117">
        <v>158.0</v>
      </c>
      <c r="D247" s="87" t="s">
        <v>1351</v>
      </c>
      <c r="E247" s="18">
        <v>345.0</v>
      </c>
      <c r="F247" s="18">
        <v>1246.0</v>
      </c>
      <c r="G247" s="81">
        <f t="shared" si="2"/>
        <v>8</v>
      </c>
    </row>
    <row r="248">
      <c r="A248" s="18">
        <v>247.0</v>
      </c>
      <c r="B248" s="18" t="s">
        <v>1012</v>
      </c>
      <c r="C248" s="117">
        <v>35.0</v>
      </c>
      <c r="D248" s="87" t="s">
        <v>1352</v>
      </c>
      <c r="E248" s="18">
        <v>346.0</v>
      </c>
      <c r="F248" s="18">
        <v>1247.0</v>
      </c>
      <c r="G248" s="81">
        <f t="shared" si="2"/>
        <v>9</v>
      </c>
    </row>
    <row r="249">
      <c r="A249" s="18">
        <v>248.0</v>
      </c>
      <c r="B249" s="18" t="s">
        <v>1012</v>
      </c>
      <c r="C249" s="117">
        <v>14.0</v>
      </c>
      <c r="D249" s="87" t="s">
        <v>1353</v>
      </c>
      <c r="E249" s="18">
        <v>347.0</v>
      </c>
      <c r="F249" s="18">
        <v>1248.0</v>
      </c>
      <c r="G249" s="81">
        <f t="shared" si="2"/>
        <v>1</v>
      </c>
    </row>
    <row r="250">
      <c r="A250" s="18">
        <v>249.0</v>
      </c>
      <c r="B250" s="18" t="s">
        <v>1012</v>
      </c>
      <c r="C250" s="117">
        <v>52.0</v>
      </c>
      <c r="D250" s="87" t="s">
        <v>1354</v>
      </c>
      <c r="E250" s="18">
        <v>348.0</v>
      </c>
      <c r="F250" s="18">
        <v>1249.0</v>
      </c>
      <c r="G250" s="81">
        <f t="shared" si="2"/>
        <v>9</v>
      </c>
    </row>
    <row r="251">
      <c r="A251" s="18">
        <v>250.0</v>
      </c>
      <c r="B251" s="18" t="s">
        <v>1012</v>
      </c>
      <c r="C251" s="117">
        <v>133.0</v>
      </c>
      <c r="D251" s="87" t="s">
        <v>1355</v>
      </c>
      <c r="E251" s="18">
        <v>349.0</v>
      </c>
      <c r="F251" s="18">
        <v>1250.0</v>
      </c>
      <c r="G251" s="81">
        <f t="shared" si="2"/>
        <v>5</v>
      </c>
    </row>
    <row r="252">
      <c r="A252" s="18">
        <v>251.0</v>
      </c>
      <c r="B252" s="18" t="s">
        <v>1012</v>
      </c>
      <c r="C252" s="117">
        <v>15.0</v>
      </c>
      <c r="D252" s="87" t="s">
        <v>1356</v>
      </c>
      <c r="E252" s="18">
        <v>350.0</v>
      </c>
      <c r="F252" s="18">
        <v>1251.0</v>
      </c>
      <c r="G252" s="81">
        <f t="shared" si="2"/>
        <v>10</v>
      </c>
    </row>
    <row r="253">
      <c r="A253" s="18">
        <v>252.0</v>
      </c>
      <c r="B253" s="18" t="s">
        <v>1012</v>
      </c>
      <c r="C253" s="117">
        <v>119.0</v>
      </c>
      <c r="D253" s="87" t="s">
        <v>1357</v>
      </c>
      <c r="E253" s="18">
        <v>351.0</v>
      </c>
      <c r="F253" s="18">
        <v>1252.0</v>
      </c>
      <c r="G253" s="81">
        <f t="shared" si="2"/>
        <v>1</v>
      </c>
    </row>
    <row r="254">
      <c r="A254" s="18">
        <v>253.0</v>
      </c>
      <c r="B254" s="18" t="s">
        <v>1012</v>
      </c>
      <c r="C254" s="117">
        <v>4.0</v>
      </c>
      <c r="D254" s="87" t="s">
        <v>1358</v>
      </c>
      <c r="E254" s="18">
        <v>352.0</v>
      </c>
      <c r="F254" s="18">
        <v>1253.0</v>
      </c>
      <c r="G254" s="81">
        <f t="shared" si="2"/>
        <v>2</v>
      </c>
    </row>
    <row r="255">
      <c r="A255" s="18">
        <v>254.0</v>
      </c>
      <c r="B255" s="18" t="s">
        <v>1012</v>
      </c>
      <c r="C255" s="117">
        <v>139.0</v>
      </c>
      <c r="D255" s="87" t="s">
        <v>1359</v>
      </c>
      <c r="E255" s="18">
        <v>353.0</v>
      </c>
      <c r="F255" s="18">
        <v>1254.0</v>
      </c>
      <c r="G255" s="81">
        <f t="shared" si="2"/>
        <v>1</v>
      </c>
    </row>
    <row r="256">
      <c r="A256" s="18">
        <v>255.0</v>
      </c>
      <c r="B256" s="18" t="s">
        <v>1012</v>
      </c>
      <c r="C256" s="117">
        <v>102.0</v>
      </c>
      <c r="D256" s="87" t="s">
        <v>1360</v>
      </c>
      <c r="E256" s="18">
        <v>354.0</v>
      </c>
      <c r="F256" s="18">
        <v>1255.0</v>
      </c>
      <c r="G256" s="81">
        <f t="shared" si="2"/>
        <v>4</v>
      </c>
    </row>
    <row r="257">
      <c r="A257" s="18">
        <v>256.0</v>
      </c>
      <c r="B257" s="18" t="s">
        <v>1012</v>
      </c>
      <c r="C257" s="117">
        <v>79.0</v>
      </c>
      <c r="D257" s="87" t="s">
        <v>1361</v>
      </c>
      <c r="E257" s="18">
        <v>355.0</v>
      </c>
      <c r="F257" s="18">
        <v>1256.0</v>
      </c>
      <c r="G257" s="81">
        <f t="shared" si="2"/>
        <v>4</v>
      </c>
    </row>
    <row r="258">
      <c r="A258" s="18">
        <v>257.0</v>
      </c>
      <c r="B258" s="18" t="s">
        <v>1012</v>
      </c>
      <c r="C258" s="117">
        <v>162.0</v>
      </c>
      <c r="D258" s="87" t="s">
        <v>1362</v>
      </c>
      <c r="E258" s="18">
        <v>356.0</v>
      </c>
      <c r="F258" s="18">
        <v>1257.0</v>
      </c>
      <c r="G258" s="81">
        <f t="shared" si="2"/>
        <v>1</v>
      </c>
    </row>
    <row r="259">
      <c r="A259" s="18">
        <v>258.0</v>
      </c>
      <c r="B259" s="18" t="s">
        <v>1012</v>
      </c>
      <c r="C259" s="117">
        <v>87.0</v>
      </c>
      <c r="D259" s="87" t="s">
        <v>1363</v>
      </c>
      <c r="E259" s="18">
        <v>357.0</v>
      </c>
      <c r="F259" s="18">
        <v>1258.0</v>
      </c>
      <c r="G259" s="81">
        <f t="shared" si="2"/>
        <v>8</v>
      </c>
    </row>
    <row r="260">
      <c r="A260" s="18">
        <v>259.0</v>
      </c>
      <c r="B260" s="18" t="s">
        <v>1012</v>
      </c>
      <c r="C260" s="117">
        <v>80.0</v>
      </c>
      <c r="D260" s="87" t="s">
        <v>1364</v>
      </c>
      <c r="E260" s="18">
        <v>358.0</v>
      </c>
      <c r="F260" s="18">
        <v>1259.0</v>
      </c>
      <c r="G260" s="81">
        <f t="shared" si="2"/>
        <v>8</v>
      </c>
    </row>
    <row r="261">
      <c r="A261" s="18">
        <v>260.0</v>
      </c>
      <c r="B261" s="18" t="s">
        <v>1012</v>
      </c>
      <c r="C261" s="117">
        <v>32.0</v>
      </c>
      <c r="D261" s="87" t="s">
        <v>1365</v>
      </c>
      <c r="E261" s="18">
        <v>359.0</v>
      </c>
      <c r="F261" s="18">
        <v>1260.0</v>
      </c>
      <c r="G261" s="81">
        <f t="shared" si="2"/>
        <v>1</v>
      </c>
    </row>
    <row r="262">
      <c r="A262" s="18">
        <v>261.0</v>
      </c>
      <c r="B262" s="18" t="s">
        <v>1012</v>
      </c>
      <c r="C262" s="117">
        <v>69.0</v>
      </c>
      <c r="D262" s="87" t="s">
        <v>1366</v>
      </c>
      <c r="E262" s="18">
        <v>360.0</v>
      </c>
      <c r="F262" s="18">
        <v>1261.0</v>
      </c>
      <c r="G262" s="81">
        <f t="shared" si="2"/>
        <v>2</v>
      </c>
    </row>
    <row r="263">
      <c r="A263" s="18">
        <v>262.0</v>
      </c>
      <c r="B263" s="18" t="s">
        <v>1012</v>
      </c>
      <c r="C263" s="117">
        <v>157.0</v>
      </c>
      <c r="D263" s="87" t="s">
        <v>1367</v>
      </c>
      <c r="E263" s="18">
        <v>361.0</v>
      </c>
      <c r="F263" s="18">
        <v>1262.0</v>
      </c>
      <c r="G263" s="81">
        <f t="shared" si="2"/>
        <v>1</v>
      </c>
    </row>
    <row r="264">
      <c r="A264" s="18">
        <v>263.0</v>
      </c>
      <c r="B264" s="18" t="s">
        <v>1012</v>
      </c>
      <c r="C264" s="117">
        <v>177.0</v>
      </c>
      <c r="D264" s="87" t="s">
        <v>1368</v>
      </c>
      <c r="E264" s="18">
        <v>362.0</v>
      </c>
      <c r="F264" s="18">
        <v>1263.0</v>
      </c>
      <c r="G264" s="81">
        <f t="shared" si="2"/>
        <v>3</v>
      </c>
    </row>
    <row r="265">
      <c r="A265" s="18">
        <v>264.0</v>
      </c>
      <c r="B265" s="18" t="s">
        <v>1012</v>
      </c>
      <c r="C265" s="117">
        <v>6.0</v>
      </c>
      <c r="D265" s="87" t="s">
        <v>1369</v>
      </c>
      <c r="E265" s="18">
        <v>363.0</v>
      </c>
      <c r="F265" s="18">
        <v>1264.0</v>
      </c>
      <c r="G265" s="81">
        <f t="shared" si="2"/>
        <v>4</v>
      </c>
    </row>
    <row r="266">
      <c r="A266" s="18">
        <v>265.0</v>
      </c>
      <c r="B266" s="18" t="s">
        <v>1012</v>
      </c>
      <c r="C266" s="117">
        <v>86.0</v>
      </c>
      <c r="D266" s="87" t="s">
        <v>1370</v>
      </c>
      <c r="E266" s="18">
        <v>364.0</v>
      </c>
      <c r="F266" s="18">
        <v>1265.0</v>
      </c>
      <c r="G266" s="81">
        <f t="shared" si="2"/>
        <v>1</v>
      </c>
    </row>
    <row r="267">
      <c r="A267" s="18">
        <v>266.0</v>
      </c>
      <c r="B267" s="18" t="s">
        <v>1012</v>
      </c>
      <c r="C267" s="117">
        <v>114.0</v>
      </c>
      <c r="D267" s="87" t="s">
        <v>1371</v>
      </c>
      <c r="E267" s="18">
        <v>365.0</v>
      </c>
      <c r="F267" s="18">
        <v>1266.0</v>
      </c>
      <c r="G267" s="81">
        <f t="shared" si="2"/>
        <v>6</v>
      </c>
    </row>
    <row r="268">
      <c r="A268" s="18">
        <v>267.0</v>
      </c>
      <c r="B268" s="18" t="s">
        <v>1012</v>
      </c>
      <c r="C268" s="117">
        <v>93.0</v>
      </c>
      <c r="D268" s="87" t="s">
        <v>1372</v>
      </c>
      <c r="E268" s="18">
        <v>366.0</v>
      </c>
      <c r="F268" s="18">
        <v>1267.0</v>
      </c>
      <c r="G268" s="81">
        <f t="shared" si="2"/>
        <v>10</v>
      </c>
    </row>
    <row r="269">
      <c r="A269" s="18">
        <v>268.0</v>
      </c>
      <c r="B269" s="18" t="s">
        <v>1012</v>
      </c>
      <c r="C269" s="117">
        <v>116.0</v>
      </c>
      <c r="D269" s="87" t="s">
        <v>1373</v>
      </c>
      <c r="E269" s="18">
        <v>367.0</v>
      </c>
      <c r="F269" s="18">
        <v>1268.0</v>
      </c>
      <c r="G269" s="81">
        <f t="shared" si="2"/>
        <v>8</v>
      </c>
    </row>
    <row r="270">
      <c r="A270" s="18">
        <v>269.0</v>
      </c>
      <c r="B270" s="18" t="s">
        <v>1012</v>
      </c>
      <c r="C270" s="117">
        <v>156.0</v>
      </c>
      <c r="D270" s="87" t="s">
        <v>1374</v>
      </c>
      <c r="E270" s="18">
        <v>368.0</v>
      </c>
      <c r="F270" s="18">
        <v>1269.0</v>
      </c>
      <c r="G270" s="81">
        <f t="shared" si="2"/>
        <v>1</v>
      </c>
    </row>
    <row r="271">
      <c r="A271" s="18">
        <v>270.0</v>
      </c>
      <c r="B271" s="18" t="s">
        <v>1012</v>
      </c>
      <c r="C271" s="117">
        <v>195.0</v>
      </c>
      <c r="D271" s="87" t="s">
        <v>1375</v>
      </c>
      <c r="E271" s="18">
        <v>369.0</v>
      </c>
      <c r="F271" s="18">
        <v>1270.0</v>
      </c>
      <c r="G271" s="81">
        <f t="shared" si="2"/>
        <v>10</v>
      </c>
    </row>
    <row r="272">
      <c r="A272" s="18">
        <v>271.0</v>
      </c>
      <c r="B272" s="18" t="s">
        <v>1012</v>
      </c>
      <c r="C272" s="117">
        <v>8.0</v>
      </c>
      <c r="D272" s="87" t="s">
        <v>1376</v>
      </c>
      <c r="E272" s="18">
        <v>370.0</v>
      </c>
      <c r="F272" s="18">
        <v>1271.0</v>
      </c>
      <c r="G272" s="81">
        <f t="shared" si="2"/>
        <v>1</v>
      </c>
    </row>
    <row r="273">
      <c r="A273" s="18">
        <v>272.0</v>
      </c>
      <c r="B273" s="18" t="s">
        <v>1012</v>
      </c>
      <c r="C273" s="117">
        <v>114.0</v>
      </c>
      <c r="D273" s="87" t="s">
        <v>1377</v>
      </c>
      <c r="E273" s="18">
        <v>371.0</v>
      </c>
      <c r="F273" s="18">
        <v>1272.0</v>
      </c>
      <c r="G273" s="81">
        <f t="shared" si="2"/>
        <v>3</v>
      </c>
    </row>
    <row r="274">
      <c r="A274" s="18">
        <v>273.0</v>
      </c>
      <c r="B274" s="18" t="s">
        <v>1012</v>
      </c>
      <c r="C274" s="117">
        <v>45.0</v>
      </c>
      <c r="D274" s="87" t="s">
        <v>1378</v>
      </c>
      <c r="E274" s="18">
        <v>372.0</v>
      </c>
      <c r="F274" s="18">
        <v>1273.0</v>
      </c>
      <c r="G274" s="81">
        <f t="shared" si="2"/>
        <v>2</v>
      </c>
    </row>
    <row r="275">
      <c r="A275" s="18">
        <v>274.0</v>
      </c>
      <c r="B275" s="18" t="s">
        <v>1012</v>
      </c>
      <c r="C275" s="117">
        <v>47.0</v>
      </c>
      <c r="D275" s="87" t="s">
        <v>1379</v>
      </c>
      <c r="E275" s="18">
        <v>373.0</v>
      </c>
      <c r="F275" s="18">
        <v>1274.0</v>
      </c>
      <c r="G275" s="81">
        <f t="shared" si="2"/>
        <v>6</v>
      </c>
    </row>
    <row r="276">
      <c r="A276" s="18">
        <v>275.0</v>
      </c>
      <c r="B276" s="18" t="s">
        <v>1012</v>
      </c>
      <c r="C276" s="117">
        <v>196.0</v>
      </c>
      <c r="D276" s="87" t="s">
        <v>1380</v>
      </c>
      <c r="E276" s="18">
        <v>374.0</v>
      </c>
      <c r="F276" s="18">
        <v>1275.0</v>
      </c>
      <c r="G276" s="81">
        <f t="shared" si="2"/>
        <v>1</v>
      </c>
    </row>
    <row r="277">
      <c r="A277" s="18">
        <v>276.0</v>
      </c>
      <c r="B277" s="18" t="s">
        <v>1012</v>
      </c>
      <c r="C277" s="117">
        <v>135.0</v>
      </c>
      <c r="D277" s="87" t="s">
        <v>1381</v>
      </c>
      <c r="E277" s="18">
        <v>375.0</v>
      </c>
      <c r="F277" s="18">
        <v>1276.0</v>
      </c>
      <c r="G277" s="81">
        <f t="shared" si="2"/>
        <v>1</v>
      </c>
    </row>
    <row r="278">
      <c r="A278" s="18">
        <v>277.0</v>
      </c>
      <c r="B278" s="18" t="s">
        <v>1012</v>
      </c>
      <c r="C278" s="117">
        <v>52.0</v>
      </c>
      <c r="D278" s="87" t="s">
        <v>1382</v>
      </c>
      <c r="E278" s="18">
        <v>376.0</v>
      </c>
      <c r="F278" s="18">
        <v>1277.0</v>
      </c>
      <c r="G278" s="81">
        <f t="shared" si="2"/>
        <v>5</v>
      </c>
    </row>
    <row r="279">
      <c r="A279" s="18">
        <v>278.0</v>
      </c>
      <c r="B279" s="18" t="s">
        <v>1012</v>
      </c>
      <c r="C279" s="117">
        <v>5.0</v>
      </c>
      <c r="D279" s="87" t="s">
        <v>1383</v>
      </c>
      <c r="E279" s="18">
        <v>377.0</v>
      </c>
      <c r="F279" s="18">
        <v>1278.0</v>
      </c>
      <c r="G279" s="81">
        <f t="shared" si="2"/>
        <v>3</v>
      </c>
    </row>
    <row r="280">
      <c r="A280" s="18">
        <v>279.0</v>
      </c>
      <c r="B280" s="18" t="s">
        <v>1012</v>
      </c>
      <c r="C280" s="117">
        <v>115.0</v>
      </c>
      <c r="D280" s="87" t="s">
        <v>1384</v>
      </c>
      <c r="E280" s="18">
        <v>378.0</v>
      </c>
      <c r="F280" s="18">
        <v>1279.0</v>
      </c>
      <c r="G280" s="81">
        <f t="shared" si="2"/>
        <v>8</v>
      </c>
    </row>
    <row r="281">
      <c r="A281" s="18">
        <v>280.0</v>
      </c>
      <c r="B281" s="18" t="s">
        <v>1012</v>
      </c>
      <c r="C281" s="117">
        <v>87.0</v>
      </c>
      <c r="D281" s="87" t="s">
        <v>1385</v>
      </c>
      <c r="E281" s="18">
        <v>379.0</v>
      </c>
      <c r="F281" s="18">
        <v>1280.0</v>
      </c>
      <c r="G281" s="81">
        <f t="shared" si="2"/>
        <v>10</v>
      </c>
    </row>
    <row r="282">
      <c r="A282" s="18">
        <v>281.0</v>
      </c>
      <c r="B282" s="18" t="s">
        <v>1012</v>
      </c>
      <c r="C282" s="117">
        <v>121.0</v>
      </c>
      <c r="D282" s="87" t="s">
        <v>1386</v>
      </c>
      <c r="E282" s="18">
        <v>380.0</v>
      </c>
      <c r="F282" s="18">
        <v>1281.0</v>
      </c>
      <c r="G282" s="81">
        <f t="shared" si="2"/>
        <v>3</v>
      </c>
    </row>
    <row r="283">
      <c r="A283" s="18">
        <v>282.0</v>
      </c>
      <c r="B283" s="18" t="s">
        <v>1012</v>
      </c>
      <c r="C283" s="117">
        <v>54.0</v>
      </c>
      <c r="D283" s="87" t="s">
        <v>1387</v>
      </c>
      <c r="E283" s="18">
        <v>381.0</v>
      </c>
      <c r="F283" s="18">
        <v>1282.0</v>
      </c>
      <c r="G283" s="81">
        <f t="shared" si="2"/>
        <v>2</v>
      </c>
    </row>
    <row r="284">
      <c r="A284" s="18">
        <v>283.0</v>
      </c>
      <c r="B284" s="18" t="s">
        <v>1012</v>
      </c>
      <c r="C284" s="117">
        <v>8.0</v>
      </c>
      <c r="D284" s="87" t="s">
        <v>1388</v>
      </c>
      <c r="E284" s="18">
        <v>382.0</v>
      </c>
      <c r="F284" s="18">
        <v>1283.0</v>
      </c>
      <c r="G284" s="81">
        <f t="shared" si="2"/>
        <v>9</v>
      </c>
    </row>
    <row r="285">
      <c r="A285" s="18">
        <v>284.0</v>
      </c>
      <c r="B285" s="18" t="s">
        <v>1012</v>
      </c>
      <c r="C285" s="117">
        <v>98.0</v>
      </c>
      <c r="D285" s="87" t="s">
        <v>1389</v>
      </c>
      <c r="E285" s="18">
        <v>383.0</v>
      </c>
      <c r="F285" s="18">
        <v>1284.0</v>
      </c>
      <c r="G285" s="81">
        <f t="shared" si="2"/>
        <v>10</v>
      </c>
    </row>
    <row r="286">
      <c r="A286" s="18">
        <v>285.0</v>
      </c>
      <c r="B286" s="18" t="s">
        <v>1012</v>
      </c>
      <c r="C286" s="117">
        <v>99.0</v>
      </c>
      <c r="D286" s="87" t="s">
        <v>1390</v>
      </c>
      <c r="E286" s="18">
        <v>384.0</v>
      </c>
      <c r="F286" s="18">
        <v>1285.0</v>
      </c>
      <c r="G286" s="81">
        <f t="shared" si="2"/>
        <v>9</v>
      </c>
    </row>
    <row r="287">
      <c r="A287" s="18">
        <v>286.0</v>
      </c>
      <c r="B287" s="18" t="s">
        <v>1012</v>
      </c>
      <c r="C287" s="117">
        <v>143.0</v>
      </c>
      <c r="D287" s="87" t="s">
        <v>1391</v>
      </c>
      <c r="E287" s="18">
        <v>385.0</v>
      </c>
      <c r="F287" s="18">
        <v>1286.0</v>
      </c>
      <c r="G287" s="81">
        <f t="shared" si="2"/>
        <v>5</v>
      </c>
    </row>
    <row r="288">
      <c r="A288" s="18">
        <v>287.0</v>
      </c>
      <c r="B288" s="18" t="s">
        <v>1012</v>
      </c>
      <c r="C288" s="117">
        <v>95.0</v>
      </c>
      <c r="D288" s="87" t="s">
        <v>1392</v>
      </c>
      <c r="E288" s="18">
        <v>386.0</v>
      </c>
      <c r="F288" s="18">
        <v>1287.0</v>
      </c>
      <c r="G288" s="81">
        <f t="shared" si="2"/>
        <v>6</v>
      </c>
    </row>
    <row r="289">
      <c r="A289" s="18">
        <v>288.0</v>
      </c>
      <c r="B289" s="18" t="s">
        <v>1012</v>
      </c>
      <c r="C289" s="117">
        <v>143.0</v>
      </c>
      <c r="D289" s="87" t="s">
        <v>1393</v>
      </c>
      <c r="E289" s="18">
        <v>387.0</v>
      </c>
      <c r="F289" s="18">
        <v>1288.0</v>
      </c>
      <c r="G289" s="81">
        <f t="shared" si="2"/>
        <v>2</v>
      </c>
    </row>
    <row r="290">
      <c r="A290" s="18">
        <v>289.0</v>
      </c>
      <c r="B290" s="18" t="s">
        <v>1012</v>
      </c>
      <c r="C290" s="117">
        <v>57.0</v>
      </c>
      <c r="D290" s="87" t="s">
        <v>1394</v>
      </c>
      <c r="E290" s="18">
        <v>388.0</v>
      </c>
      <c r="F290" s="18">
        <v>1289.0</v>
      </c>
      <c r="G290" s="81">
        <f t="shared" si="2"/>
        <v>8</v>
      </c>
    </row>
    <row r="291">
      <c r="A291" s="18">
        <v>290.0</v>
      </c>
      <c r="B291" s="18" t="s">
        <v>1012</v>
      </c>
      <c r="C291" s="117">
        <v>77.0</v>
      </c>
      <c r="D291" s="87" t="s">
        <v>1395</v>
      </c>
      <c r="E291" s="18">
        <v>389.0</v>
      </c>
      <c r="F291" s="18">
        <v>1290.0</v>
      </c>
      <c r="G291" s="81">
        <f t="shared" si="2"/>
        <v>2</v>
      </c>
    </row>
    <row r="292">
      <c r="A292" s="18">
        <v>291.0</v>
      </c>
      <c r="B292" s="18" t="s">
        <v>1012</v>
      </c>
      <c r="C292" s="117">
        <v>25.0</v>
      </c>
      <c r="D292" s="87" t="s">
        <v>1396</v>
      </c>
      <c r="E292" s="18">
        <v>390.0</v>
      </c>
      <c r="F292" s="18">
        <v>1291.0</v>
      </c>
      <c r="G292" s="81">
        <f t="shared" si="2"/>
        <v>6</v>
      </c>
    </row>
    <row r="293">
      <c r="A293" s="18">
        <v>292.0</v>
      </c>
      <c r="B293" s="18" t="s">
        <v>1012</v>
      </c>
      <c r="C293" s="117">
        <v>58.0</v>
      </c>
      <c r="D293" s="87" t="s">
        <v>1049</v>
      </c>
      <c r="E293" s="18">
        <v>391.0</v>
      </c>
      <c r="F293" s="18">
        <v>1292.0</v>
      </c>
      <c r="G293" s="81">
        <f t="shared" si="2"/>
        <v>9</v>
      </c>
    </row>
    <row r="294">
      <c r="A294" s="18">
        <v>293.0</v>
      </c>
      <c r="B294" s="18" t="s">
        <v>1012</v>
      </c>
      <c r="C294" s="117">
        <v>193.0</v>
      </c>
      <c r="D294" s="87" t="s">
        <v>1397</v>
      </c>
      <c r="E294" s="18">
        <v>392.0</v>
      </c>
      <c r="F294" s="18">
        <v>1293.0</v>
      </c>
      <c r="G294" s="81">
        <f t="shared" si="2"/>
        <v>2</v>
      </c>
    </row>
    <row r="295">
      <c r="A295" s="18">
        <v>294.0</v>
      </c>
      <c r="B295" s="18" t="s">
        <v>1012</v>
      </c>
      <c r="C295" s="117">
        <v>68.0</v>
      </c>
      <c r="D295" s="87" t="s">
        <v>1398</v>
      </c>
      <c r="E295" s="18">
        <v>393.0</v>
      </c>
      <c r="F295" s="18">
        <v>1294.0</v>
      </c>
      <c r="G295" s="81">
        <f t="shared" si="2"/>
        <v>9</v>
      </c>
    </row>
    <row r="296">
      <c r="A296" s="18">
        <v>295.0</v>
      </c>
      <c r="B296" s="18" t="s">
        <v>1012</v>
      </c>
      <c r="C296" s="117">
        <v>106.0</v>
      </c>
      <c r="D296" s="87" t="s">
        <v>1399</v>
      </c>
      <c r="E296" s="18">
        <v>394.0</v>
      </c>
      <c r="F296" s="18">
        <v>1295.0</v>
      </c>
      <c r="G296" s="81">
        <f t="shared" si="2"/>
        <v>2</v>
      </c>
    </row>
    <row r="297">
      <c r="A297" s="18">
        <v>296.0</v>
      </c>
      <c r="B297" s="18" t="s">
        <v>1012</v>
      </c>
      <c r="C297" s="117">
        <v>188.0</v>
      </c>
      <c r="D297" s="87" t="s">
        <v>1400</v>
      </c>
      <c r="E297" s="18">
        <v>395.0</v>
      </c>
      <c r="F297" s="18">
        <v>1296.0</v>
      </c>
      <c r="G297" s="81">
        <f t="shared" si="2"/>
        <v>1</v>
      </c>
    </row>
    <row r="298">
      <c r="A298" s="18">
        <v>297.0</v>
      </c>
      <c r="B298" s="18" t="s">
        <v>1012</v>
      </c>
      <c r="C298" s="117">
        <v>43.0</v>
      </c>
      <c r="D298" s="87" t="s">
        <v>1401</v>
      </c>
      <c r="E298" s="18">
        <v>396.0</v>
      </c>
      <c r="F298" s="18">
        <v>1297.0</v>
      </c>
      <c r="G298" s="81">
        <f t="shared" si="2"/>
        <v>7</v>
      </c>
    </row>
    <row r="299">
      <c r="A299" s="18">
        <v>298.0</v>
      </c>
      <c r="B299" s="18" t="s">
        <v>1012</v>
      </c>
      <c r="C299" s="117">
        <v>66.0</v>
      </c>
      <c r="D299" s="87" t="s">
        <v>1402</v>
      </c>
      <c r="E299" s="18">
        <v>397.0</v>
      </c>
      <c r="F299" s="18">
        <v>1298.0</v>
      </c>
      <c r="G299" s="81">
        <f t="shared" si="2"/>
        <v>6</v>
      </c>
    </row>
    <row r="300">
      <c r="A300" s="18">
        <v>299.0</v>
      </c>
      <c r="B300" s="18" t="s">
        <v>1012</v>
      </c>
      <c r="C300" s="117">
        <v>41.0</v>
      </c>
      <c r="D300" s="87" t="s">
        <v>1403</v>
      </c>
      <c r="E300" s="18">
        <v>398.0</v>
      </c>
      <c r="F300" s="18">
        <v>1299.0</v>
      </c>
      <c r="G300" s="81">
        <f t="shared" si="2"/>
        <v>2</v>
      </c>
    </row>
    <row r="301">
      <c r="A301" s="18">
        <v>300.0</v>
      </c>
      <c r="B301" s="18" t="s">
        <v>1012</v>
      </c>
      <c r="C301" s="117">
        <v>66.0</v>
      </c>
      <c r="D301" s="87" t="s">
        <v>1404</v>
      </c>
      <c r="E301" s="18">
        <v>399.0</v>
      </c>
      <c r="F301" s="18">
        <v>1300.0</v>
      </c>
      <c r="G301" s="81">
        <f t="shared" si="2"/>
        <v>10</v>
      </c>
    </row>
    <row r="302">
      <c r="A302" s="18">
        <v>301.0</v>
      </c>
      <c r="B302" s="18" t="s">
        <v>1012</v>
      </c>
      <c r="C302" s="117">
        <v>116.0</v>
      </c>
      <c r="D302" s="87" t="s">
        <v>1405</v>
      </c>
      <c r="E302" s="18">
        <v>400.0</v>
      </c>
      <c r="F302" s="18">
        <v>1301.0</v>
      </c>
      <c r="G302" s="81">
        <f t="shared" si="2"/>
        <v>8</v>
      </c>
    </row>
    <row r="303">
      <c r="A303" s="18">
        <v>302.0</v>
      </c>
      <c r="B303" s="18" t="s">
        <v>1012</v>
      </c>
      <c r="C303" s="117">
        <v>187.0</v>
      </c>
      <c r="D303" s="87" t="s">
        <v>1406</v>
      </c>
      <c r="E303" s="18">
        <v>401.0</v>
      </c>
      <c r="F303" s="18">
        <v>1302.0</v>
      </c>
      <c r="G303" s="81">
        <f t="shared" si="2"/>
        <v>8</v>
      </c>
    </row>
    <row r="304">
      <c r="A304" s="18">
        <v>303.0</v>
      </c>
      <c r="B304" s="18" t="s">
        <v>1012</v>
      </c>
      <c r="C304" s="117">
        <v>137.0</v>
      </c>
      <c r="D304" s="87" t="s">
        <v>1407</v>
      </c>
      <c r="E304" s="18">
        <v>402.0</v>
      </c>
      <c r="F304" s="18">
        <v>1303.0</v>
      </c>
      <c r="G304" s="81">
        <f t="shared" si="2"/>
        <v>6</v>
      </c>
    </row>
    <row r="305">
      <c r="A305" s="18">
        <v>304.0</v>
      </c>
      <c r="B305" s="18" t="s">
        <v>1012</v>
      </c>
      <c r="C305" s="117">
        <v>127.0</v>
      </c>
      <c r="D305" s="87" t="s">
        <v>1408</v>
      </c>
      <c r="E305" s="18">
        <v>403.0</v>
      </c>
      <c r="F305" s="18">
        <v>1304.0</v>
      </c>
      <c r="G305" s="81">
        <f t="shared" si="2"/>
        <v>7</v>
      </c>
    </row>
    <row r="306">
      <c r="A306" s="18">
        <v>305.0</v>
      </c>
      <c r="B306" s="18" t="s">
        <v>1012</v>
      </c>
      <c r="C306" s="117">
        <v>105.0</v>
      </c>
      <c r="D306" s="87" t="s">
        <v>1409</v>
      </c>
      <c r="E306" s="18">
        <v>404.0</v>
      </c>
      <c r="F306" s="18">
        <v>1305.0</v>
      </c>
      <c r="G306" s="81">
        <f t="shared" si="2"/>
        <v>6</v>
      </c>
    </row>
    <row r="307">
      <c r="A307" s="18">
        <v>306.0</v>
      </c>
      <c r="B307" s="18" t="s">
        <v>1012</v>
      </c>
      <c r="C307" s="117">
        <v>100.0</v>
      </c>
      <c r="D307" s="87" t="s">
        <v>1410</v>
      </c>
      <c r="E307" s="18">
        <v>405.0</v>
      </c>
      <c r="F307" s="18">
        <v>1306.0</v>
      </c>
      <c r="G307" s="81">
        <f t="shared" si="2"/>
        <v>8</v>
      </c>
    </row>
    <row r="308">
      <c r="A308" s="18">
        <v>307.0</v>
      </c>
      <c r="B308" s="18" t="s">
        <v>1012</v>
      </c>
      <c r="C308" s="117">
        <v>19.0</v>
      </c>
      <c r="D308" s="87" t="s">
        <v>1411</v>
      </c>
      <c r="E308" s="18">
        <v>406.0</v>
      </c>
      <c r="F308" s="18">
        <v>1307.0</v>
      </c>
      <c r="G308" s="81">
        <f t="shared" si="2"/>
        <v>4</v>
      </c>
    </row>
    <row r="309">
      <c r="A309" s="18">
        <v>308.0</v>
      </c>
      <c r="B309" s="18" t="s">
        <v>1012</v>
      </c>
      <c r="C309" s="117">
        <v>89.0</v>
      </c>
      <c r="D309" s="87" t="s">
        <v>1412</v>
      </c>
      <c r="E309" s="18">
        <v>407.0</v>
      </c>
      <c r="F309" s="18">
        <v>1308.0</v>
      </c>
      <c r="G309" s="81">
        <f t="shared" si="2"/>
        <v>3</v>
      </c>
    </row>
    <row r="310">
      <c r="A310" s="18">
        <v>309.0</v>
      </c>
      <c r="B310" s="18" t="s">
        <v>1012</v>
      </c>
      <c r="C310" s="117">
        <v>36.0</v>
      </c>
      <c r="D310" s="87" t="s">
        <v>1413</v>
      </c>
      <c r="E310" s="18">
        <v>408.0</v>
      </c>
      <c r="F310" s="18">
        <v>1309.0</v>
      </c>
      <c r="G310" s="81">
        <f t="shared" si="2"/>
        <v>7</v>
      </c>
    </row>
    <row r="311">
      <c r="A311" s="18">
        <v>310.0</v>
      </c>
      <c r="B311" s="18" t="s">
        <v>1012</v>
      </c>
      <c r="C311" s="117">
        <v>130.0</v>
      </c>
      <c r="D311" s="87" t="s">
        <v>1414</v>
      </c>
      <c r="E311" s="18">
        <v>409.0</v>
      </c>
      <c r="F311" s="18">
        <v>1310.0</v>
      </c>
      <c r="G311" s="81">
        <f t="shared" si="2"/>
        <v>5</v>
      </c>
    </row>
    <row r="312">
      <c r="A312" s="18">
        <v>311.0</v>
      </c>
      <c r="B312" s="18" t="s">
        <v>1012</v>
      </c>
      <c r="C312" s="117">
        <v>89.0</v>
      </c>
      <c r="D312" s="87" t="s">
        <v>1415</v>
      </c>
      <c r="E312" s="18">
        <v>410.0</v>
      </c>
      <c r="F312" s="18">
        <v>1311.0</v>
      </c>
      <c r="G312" s="81">
        <f t="shared" si="2"/>
        <v>8</v>
      </c>
    </row>
    <row r="313">
      <c r="A313" s="18">
        <v>312.0</v>
      </c>
      <c r="B313" s="18" t="s">
        <v>1012</v>
      </c>
      <c r="C313" s="117">
        <v>150.0</v>
      </c>
      <c r="D313" s="87" t="s">
        <v>1416</v>
      </c>
      <c r="E313" s="18">
        <v>411.0</v>
      </c>
      <c r="F313" s="18">
        <v>1312.0</v>
      </c>
      <c r="G313" s="81">
        <f t="shared" si="2"/>
        <v>8</v>
      </c>
    </row>
    <row r="314">
      <c r="A314" s="18">
        <v>313.0</v>
      </c>
      <c r="B314" s="18" t="s">
        <v>1012</v>
      </c>
      <c r="C314" s="117">
        <v>134.0</v>
      </c>
      <c r="D314" s="87" t="s">
        <v>1417</v>
      </c>
      <c r="E314" s="18">
        <v>412.0</v>
      </c>
      <c r="F314" s="18">
        <v>1313.0</v>
      </c>
      <c r="G314" s="81">
        <f t="shared" si="2"/>
        <v>2</v>
      </c>
    </row>
    <row r="315">
      <c r="A315" s="18">
        <v>314.0</v>
      </c>
      <c r="B315" s="18" t="s">
        <v>1012</v>
      </c>
      <c r="C315" s="117">
        <v>113.0</v>
      </c>
      <c r="D315" s="87" t="s">
        <v>1418</v>
      </c>
      <c r="E315" s="18">
        <v>413.0</v>
      </c>
      <c r="F315" s="18">
        <v>1314.0</v>
      </c>
      <c r="G315" s="81">
        <f t="shared" si="2"/>
        <v>10</v>
      </c>
    </row>
    <row r="316">
      <c r="A316" s="18">
        <v>315.0</v>
      </c>
      <c r="B316" s="18" t="s">
        <v>1012</v>
      </c>
      <c r="C316" s="117">
        <v>62.0</v>
      </c>
      <c r="D316" s="87" t="s">
        <v>1419</v>
      </c>
      <c r="E316" s="18">
        <v>414.0</v>
      </c>
      <c r="F316" s="18">
        <v>1315.0</v>
      </c>
      <c r="G316" s="81">
        <f t="shared" si="2"/>
        <v>8</v>
      </c>
    </row>
    <row r="317">
      <c r="A317" s="18">
        <v>316.0</v>
      </c>
      <c r="B317" s="18" t="s">
        <v>1012</v>
      </c>
      <c r="C317" s="117">
        <v>129.0</v>
      </c>
      <c r="D317" s="87" t="s">
        <v>1420</v>
      </c>
      <c r="E317" s="18">
        <v>415.0</v>
      </c>
      <c r="F317" s="18">
        <v>1316.0</v>
      </c>
      <c r="G317" s="81">
        <f t="shared" si="2"/>
        <v>1</v>
      </c>
    </row>
    <row r="318">
      <c r="A318" s="18">
        <v>317.0</v>
      </c>
      <c r="B318" s="18" t="s">
        <v>1012</v>
      </c>
      <c r="C318" s="117">
        <v>46.0</v>
      </c>
      <c r="D318" s="87" t="s">
        <v>1421</v>
      </c>
      <c r="E318" s="18">
        <v>416.0</v>
      </c>
      <c r="F318" s="18">
        <v>1317.0</v>
      </c>
      <c r="G318" s="81">
        <f t="shared" si="2"/>
        <v>2</v>
      </c>
    </row>
    <row r="319">
      <c r="A319" s="18">
        <v>318.0</v>
      </c>
      <c r="B319" s="18" t="s">
        <v>1012</v>
      </c>
      <c r="C319" s="117">
        <v>25.0</v>
      </c>
      <c r="D319" s="87" t="s">
        <v>1422</v>
      </c>
      <c r="E319" s="18">
        <v>417.0</v>
      </c>
      <c r="F319" s="18">
        <v>1318.0</v>
      </c>
      <c r="G319" s="81">
        <f t="shared" si="2"/>
        <v>9</v>
      </c>
    </row>
    <row r="320">
      <c r="A320" s="18">
        <v>319.0</v>
      </c>
      <c r="B320" s="18" t="s">
        <v>1012</v>
      </c>
      <c r="C320" s="117">
        <v>160.0</v>
      </c>
      <c r="D320" s="87" t="s">
        <v>1423</v>
      </c>
      <c r="E320" s="18">
        <v>418.0</v>
      </c>
      <c r="F320" s="18">
        <v>1319.0</v>
      </c>
      <c r="G320" s="81">
        <f t="shared" si="2"/>
        <v>9</v>
      </c>
    </row>
    <row r="321">
      <c r="A321" s="18">
        <v>320.0</v>
      </c>
      <c r="B321" s="18" t="s">
        <v>1012</v>
      </c>
      <c r="C321" s="117">
        <v>55.0</v>
      </c>
      <c r="D321" s="87" t="s">
        <v>1424</v>
      </c>
      <c r="E321" s="18">
        <v>419.0</v>
      </c>
      <c r="F321" s="18">
        <v>1320.0</v>
      </c>
      <c r="G321" s="81">
        <f t="shared" si="2"/>
        <v>8</v>
      </c>
    </row>
    <row r="322">
      <c r="A322" s="18">
        <v>321.0</v>
      </c>
      <c r="B322" s="18" t="s">
        <v>1012</v>
      </c>
      <c r="C322" s="117">
        <v>63.0</v>
      </c>
      <c r="D322" s="87" t="s">
        <v>1425</v>
      </c>
      <c r="E322" s="18">
        <v>420.0</v>
      </c>
      <c r="F322" s="18">
        <v>1321.0</v>
      </c>
      <c r="G322" s="81">
        <f t="shared" si="2"/>
        <v>2</v>
      </c>
    </row>
    <row r="323">
      <c r="A323" s="18">
        <v>322.0</v>
      </c>
      <c r="B323" s="18" t="s">
        <v>1012</v>
      </c>
      <c r="C323" s="117">
        <v>19.0</v>
      </c>
      <c r="D323" s="87" t="s">
        <v>1426</v>
      </c>
      <c r="E323" s="18">
        <v>421.0</v>
      </c>
      <c r="F323" s="18">
        <v>1322.0</v>
      </c>
      <c r="G323" s="81">
        <f t="shared" si="2"/>
        <v>6</v>
      </c>
    </row>
    <row r="324">
      <c r="A324" s="18">
        <v>323.0</v>
      </c>
      <c r="B324" s="18" t="s">
        <v>1012</v>
      </c>
      <c r="C324" s="117">
        <v>196.0</v>
      </c>
      <c r="D324" s="87" t="s">
        <v>1427</v>
      </c>
      <c r="E324" s="18">
        <v>422.0</v>
      </c>
      <c r="F324" s="18">
        <v>1323.0</v>
      </c>
      <c r="G324" s="81">
        <f t="shared" si="2"/>
        <v>4</v>
      </c>
    </row>
    <row r="325">
      <c r="A325" s="18">
        <v>324.0</v>
      </c>
      <c r="B325" s="18" t="s">
        <v>1012</v>
      </c>
      <c r="C325" s="117">
        <v>41.0</v>
      </c>
      <c r="D325" s="87" t="s">
        <v>1428</v>
      </c>
      <c r="E325" s="18">
        <v>423.0</v>
      </c>
      <c r="F325" s="18">
        <v>1324.0</v>
      </c>
      <c r="G325" s="81">
        <f t="shared" si="2"/>
        <v>5</v>
      </c>
    </row>
    <row r="326">
      <c r="A326" s="18">
        <v>325.0</v>
      </c>
      <c r="B326" s="18" t="s">
        <v>1012</v>
      </c>
      <c r="C326" s="117">
        <v>68.0</v>
      </c>
      <c r="D326" s="87" t="s">
        <v>1429</v>
      </c>
      <c r="E326" s="18">
        <v>424.0</v>
      </c>
      <c r="F326" s="18">
        <v>1325.0</v>
      </c>
      <c r="G326" s="81">
        <f t="shared" si="2"/>
        <v>9</v>
      </c>
    </row>
    <row r="327">
      <c r="A327" s="18">
        <v>326.0</v>
      </c>
      <c r="B327" s="18" t="s">
        <v>1012</v>
      </c>
      <c r="C327" s="117">
        <v>180.0</v>
      </c>
      <c r="D327" s="87" t="s">
        <v>1430</v>
      </c>
      <c r="E327" s="18">
        <v>425.0</v>
      </c>
      <c r="F327" s="18">
        <v>1326.0</v>
      </c>
      <c r="G327" s="81">
        <f t="shared" si="2"/>
        <v>5</v>
      </c>
    </row>
    <row r="328">
      <c r="A328" s="18">
        <v>327.0</v>
      </c>
      <c r="B328" s="18" t="s">
        <v>1012</v>
      </c>
      <c r="C328" s="117">
        <v>81.0</v>
      </c>
      <c r="D328" s="87" t="s">
        <v>1431</v>
      </c>
      <c r="E328" s="18">
        <v>426.0</v>
      </c>
      <c r="F328" s="18">
        <v>1327.0</v>
      </c>
      <c r="G328" s="81">
        <f t="shared" si="2"/>
        <v>6</v>
      </c>
    </row>
    <row r="329">
      <c r="A329" s="18">
        <v>328.0</v>
      </c>
      <c r="B329" s="18" t="s">
        <v>1012</v>
      </c>
      <c r="C329" s="117">
        <v>147.0</v>
      </c>
      <c r="D329" s="87" t="s">
        <v>1432</v>
      </c>
      <c r="E329" s="18">
        <v>427.0</v>
      </c>
      <c r="F329" s="18">
        <v>1328.0</v>
      </c>
      <c r="G329" s="81">
        <f t="shared" si="2"/>
        <v>1</v>
      </c>
    </row>
    <row r="330">
      <c r="A330" s="18">
        <v>329.0</v>
      </c>
      <c r="B330" s="18" t="s">
        <v>1012</v>
      </c>
      <c r="C330" s="117">
        <v>148.0</v>
      </c>
      <c r="D330" s="87" t="s">
        <v>1433</v>
      </c>
      <c r="E330" s="18">
        <v>428.0</v>
      </c>
      <c r="F330" s="18">
        <v>1329.0</v>
      </c>
      <c r="G330" s="81">
        <f t="shared" si="2"/>
        <v>9</v>
      </c>
    </row>
    <row r="331">
      <c r="A331" s="18">
        <v>330.0</v>
      </c>
      <c r="B331" s="18" t="s">
        <v>1012</v>
      </c>
      <c r="C331" s="117">
        <v>60.0</v>
      </c>
      <c r="D331" s="87" t="s">
        <v>1434</v>
      </c>
      <c r="E331" s="18">
        <v>429.0</v>
      </c>
      <c r="F331" s="18">
        <v>1330.0</v>
      </c>
      <c r="G331" s="81">
        <f t="shared" si="2"/>
        <v>5</v>
      </c>
    </row>
    <row r="332">
      <c r="A332" s="18">
        <v>331.0</v>
      </c>
      <c r="B332" s="18" t="s">
        <v>1012</v>
      </c>
      <c r="C332" s="117">
        <v>145.0</v>
      </c>
      <c r="D332" s="87" t="s">
        <v>1435</v>
      </c>
      <c r="E332" s="18">
        <v>430.0</v>
      </c>
      <c r="F332" s="18">
        <v>1331.0</v>
      </c>
      <c r="G332" s="81">
        <f t="shared" si="2"/>
        <v>2</v>
      </c>
    </row>
    <row r="333">
      <c r="A333" s="18">
        <v>332.0</v>
      </c>
      <c r="B333" s="18" t="s">
        <v>1012</v>
      </c>
      <c r="C333" s="117">
        <v>193.0</v>
      </c>
      <c r="D333" s="87" t="s">
        <v>1436</v>
      </c>
      <c r="E333" s="18">
        <v>431.0</v>
      </c>
      <c r="F333" s="18">
        <v>1332.0</v>
      </c>
      <c r="G333" s="81">
        <f t="shared" si="2"/>
        <v>9</v>
      </c>
    </row>
    <row r="334">
      <c r="A334" s="18">
        <v>333.0</v>
      </c>
      <c r="B334" s="18" t="s">
        <v>1012</v>
      </c>
      <c r="C334" s="117">
        <v>104.0</v>
      </c>
      <c r="D334" s="87" t="s">
        <v>1437</v>
      </c>
      <c r="E334" s="18">
        <v>432.0</v>
      </c>
      <c r="F334" s="18">
        <v>1333.0</v>
      </c>
      <c r="G334" s="81">
        <f t="shared" si="2"/>
        <v>7</v>
      </c>
    </row>
    <row r="335">
      <c r="A335" s="18">
        <v>334.0</v>
      </c>
      <c r="B335" s="18" t="s">
        <v>1012</v>
      </c>
      <c r="C335" s="117">
        <v>19.0</v>
      </c>
      <c r="D335" s="87" t="s">
        <v>1438</v>
      </c>
      <c r="E335" s="18">
        <v>433.0</v>
      </c>
      <c r="F335" s="18">
        <v>1334.0</v>
      </c>
      <c r="G335" s="81">
        <f t="shared" si="2"/>
        <v>8</v>
      </c>
    </row>
    <row r="336">
      <c r="A336" s="18">
        <v>335.0</v>
      </c>
      <c r="B336" s="18" t="s">
        <v>1012</v>
      </c>
      <c r="C336" s="117">
        <v>170.0</v>
      </c>
      <c r="D336" s="87" t="s">
        <v>1439</v>
      </c>
      <c r="E336" s="18">
        <v>434.0</v>
      </c>
      <c r="F336" s="18">
        <v>1335.0</v>
      </c>
      <c r="G336" s="81">
        <f t="shared" si="2"/>
        <v>2</v>
      </c>
    </row>
    <row r="337">
      <c r="A337" s="18">
        <v>336.0</v>
      </c>
      <c r="B337" s="18" t="s">
        <v>1012</v>
      </c>
      <c r="C337" s="117">
        <v>57.0</v>
      </c>
      <c r="D337" s="87" t="s">
        <v>1440</v>
      </c>
      <c r="E337" s="18">
        <v>435.0</v>
      </c>
      <c r="F337" s="18">
        <v>1336.0</v>
      </c>
      <c r="G337" s="81">
        <f t="shared" si="2"/>
        <v>1</v>
      </c>
    </row>
    <row r="338">
      <c r="A338" s="18">
        <v>337.0</v>
      </c>
      <c r="B338" s="18" t="s">
        <v>1012</v>
      </c>
      <c r="C338" s="117">
        <v>135.0</v>
      </c>
      <c r="D338" s="87" t="s">
        <v>1441</v>
      </c>
      <c r="E338" s="18">
        <v>436.0</v>
      </c>
      <c r="F338" s="18">
        <v>1337.0</v>
      </c>
      <c r="G338" s="81">
        <f t="shared" si="2"/>
        <v>5</v>
      </c>
    </row>
    <row r="339">
      <c r="A339" s="18">
        <v>338.0</v>
      </c>
      <c r="B339" s="18" t="s">
        <v>1012</v>
      </c>
      <c r="C339" s="117">
        <v>65.0</v>
      </c>
      <c r="D339" s="87" t="s">
        <v>1442</v>
      </c>
      <c r="E339" s="18">
        <v>437.0</v>
      </c>
      <c r="F339" s="18">
        <v>1338.0</v>
      </c>
      <c r="G339" s="81">
        <f t="shared" si="2"/>
        <v>3</v>
      </c>
    </row>
    <row r="340">
      <c r="A340" s="18">
        <v>339.0</v>
      </c>
      <c r="B340" s="18" t="s">
        <v>1012</v>
      </c>
      <c r="C340" s="117">
        <v>91.0</v>
      </c>
      <c r="D340" s="87" t="s">
        <v>1443</v>
      </c>
      <c r="E340" s="18">
        <v>438.0</v>
      </c>
      <c r="F340" s="18">
        <v>1339.0</v>
      </c>
      <c r="G340" s="81">
        <f t="shared" si="2"/>
        <v>1</v>
      </c>
    </row>
    <row r="341">
      <c r="A341" s="18">
        <v>340.0</v>
      </c>
      <c r="B341" s="18" t="s">
        <v>1012</v>
      </c>
      <c r="C341" s="117">
        <v>157.0</v>
      </c>
      <c r="D341" s="87" t="s">
        <v>1444</v>
      </c>
      <c r="E341" s="18">
        <v>439.0</v>
      </c>
      <c r="F341" s="18">
        <v>1340.0</v>
      </c>
      <c r="G341" s="81">
        <f t="shared" si="2"/>
        <v>9</v>
      </c>
    </row>
    <row r="342">
      <c r="A342" s="18">
        <v>341.0</v>
      </c>
      <c r="B342" s="18" t="s">
        <v>1012</v>
      </c>
      <c r="C342" s="117">
        <v>43.0</v>
      </c>
      <c r="D342" s="87" t="s">
        <v>1445</v>
      </c>
      <c r="E342" s="18">
        <v>440.0</v>
      </c>
      <c r="F342" s="18">
        <v>1341.0</v>
      </c>
      <c r="G342" s="81">
        <f t="shared" si="2"/>
        <v>4</v>
      </c>
    </row>
    <row r="343">
      <c r="A343" s="18">
        <v>342.0</v>
      </c>
      <c r="B343" s="18" t="s">
        <v>1012</v>
      </c>
      <c r="C343" s="117">
        <v>193.0</v>
      </c>
      <c r="D343" s="87" t="s">
        <v>1446</v>
      </c>
      <c r="E343" s="18">
        <v>441.0</v>
      </c>
      <c r="F343" s="18">
        <v>1342.0</v>
      </c>
      <c r="G343" s="81">
        <f t="shared" si="2"/>
        <v>10</v>
      </c>
    </row>
    <row r="344">
      <c r="A344" s="18">
        <v>343.0</v>
      </c>
      <c r="B344" s="18" t="s">
        <v>1012</v>
      </c>
      <c r="C344" s="117">
        <v>68.0</v>
      </c>
      <c r="D344" s="87" t="s">
        <v>1447</v>
      </c>
      <c r="E344" s="18">
        <v>442.0</v>
      </c>
      <c r="F344" s="18">
        <v>1343.0</v>
      </c>
      <c r="G344" s="81">
        <f t="shared" si="2"/>
        <v>3</v>
      </c>
    </row>
    <row r="345">
      <c r="A345" s="18">
        <v>344.0</v>
      </c>
      <c r="B345" s="18" t="s">
        <v>1012</v>
      </c>
      <c r="C345" s="117">
        <v>121.0</v>
      </c>
      <c r="D345" s="87" t="s">
        <v>1448</v>
      </c>
      <c r="E345" s="18">
        <v>443.0</v>
      </c>
      <c r="F345" s="18">
        <v>1344.0</v>
      </c>
      <c r="G345" s="81">
        <f t="shared" si="2"/>
        <v>8</v>
      </c>
    </row>
    <row r="346">
      <c r="A346" s="18">
        <v>345.0</v>
      </c>
      <c r="B346" s="18" t="s">
        <v>1012</v>
      </c>
      <c r="C346" s="117">
        <v>190.0</v>
      </c>
      <c r="D346" s="87" t="s">
        <v>1449</v>
      </c>
      <c r="E346" s="18">
        <v>444.0</v>
      </c>
      <c r="F346" s="18">
        <v>1345.0</v>
      </c>
      <c r="G346" s="81">
        <f t="shared" si="2"/>
        <v>8</v>
      </c>
    </row>
    <row r="347">
      <c r="A347" s="18">
        <v>346.0</v>
      </c>
      <c r="B347" s="18" t="s">
        <v>1012</v>
      </c>
      <c r="C347" s="117">
        <v>148.0</v>
      </c>
      <c r="D347" s="87" t="s">
        <v>1450</v>
      </c>
      <c r="E347" s="18">
        <v>445.0</v>
      </c>
      <c r="F347" s="18">
        <v>1346.0</v>
      </c>
      <c r="G347" s="81">
        <f t="shared" si="2"/>
        <v>3</v>
      </c>
    </row>
    <row r="348">
      <c r="A348" s="18">
        <v>347.0</v>
      </c>
      <c r="B348" s="18" t="s">
        <v>1012</v>
      </c>
      <c r="C348" s="117">
        <v>90.0</v>
      </c>
      <c r="D348" s="87" t="s">
        <v>1451</v>
      </c>
      <c r="E348" s="18">
        <v>446.0</v>
      </c>
      <c r="F348" s="18">
        <v>1347.0</v>
      </c>
      <c r="G348" s="81">
        <f t="shared" si="2"/>
        <v>8</v>
      </c>
    </row>
    <row r="349">
      <c r="A349" s="18">
        <v>348.0</v>
      </c>
      <c r="B349" s="18" t="s">
        <v>1012</v>
      </c>
      <c r="C349" s="117">
        <v>92.0</v>
      </c>
      <c r="D349" s="87" t="s">
        <v>1452</v>
      </c>
      <c r="E349" s="18">
        <v>447.0</v>
      </c>
      <c r="F349" s="18">
        <v>1348.0</v>
      </c>
      <c r="G349" s="81">
        <f t="shared" si="2"/>
        <v>10</v>
      </c>
    </row>
    <row r="350">
      <c r="A350" s="18">
        <v>349.0</v>
      </c>
      <c r="B350" s="18" t="s">
        <v>1012</v>
      </c>
      <c r="C350" s="117">
        <v>125.0</v>
      </c>
      <c r="D350" s="87" t="s">
        <v>1453</v>
      </c>
      <c r="E350" s="18">
        <v>448.0</v>
      </c>
      <c r="F350" s="18">
        <v>1349.0</v>
      </c>
      <c r="G350" s="81">
        <f t="shared" si="2"/>
        <v>10</v>
      </c>
    </row>
    <row r="351">
      <c r="A351" s="18">
        <v>350.0</v>
      </c>
      <c r="B351" s="18" t="s">
        <v>1012</v>
      </c>
      <c r="C351" s="117">
        <v>13.0</v>
      </c>
      <c r="D351" s="87" t="s">
        <v>1454</v>
      </c>
      <c r="E351" s="18">
        <v>449.0</v>
      </c>
      <c r="F351" s="18">
        <v>1350.0</v>
      </c>
      <c r="G351" s="81">
        <f t="shared" si="2"/>
        <v>1</v>
      </c>
    </row>
    <row r="352">
      <c r="A352" s="18">
        <v>351.0</v>
      </c>
      <c r="B352" s="18" t="s">
        <v>1012</v>
      </c>
      <c r="C352" s="117">
        <v>20.0</v>
      </c>
      <c r="D352" s="87" t="s">
        <v>1455</v>
      </c>
      <c r="E352" s="18">
        <v>450.0</v>
      </c>
      <c r="F352" s="18">
        <v>1351.0</v>
      </c>
      <c r="G352" s="81">
        <f t="shared" si="2"/>
        <v>8</v>
      </c>
    </row>
    <row r="353">
      <c r="A353" s="18">
        <v>352.0</v>
      </c>
      <c r="B353" s="18" t="s">
        <v>1012</v>
      </c>
      <c r="C353" s="117">
        <v>181.0</v>
      </c>
      <c r="D353" s="87" t="s">
        <v>1456</v>
      </c>
      <c r="E353" s="18">
        <v>451.0</v>
      </c>
      <c r="F353" s="18">
        <v>1352.0</v>
      </c>
      <c r="G353" s="81">
        <f t="shared" si="2"/>
        <v>10</v>
      </c>
    </row>
    <row r="354">
      <c r="A354" s="18">
        <v>353.0</v>
      </c>
      <c r="B354" s="18" t="s">
        <v>1012</v>
      </c>
      <c r="C354" s="117">
        <v>68.0</v>
      </c>
      <c r="D354" s="87" t="s">
        <v>1457</v>
      </c>
      <c r="E354" s="18">
        <v>452.0</v>
      </c>
      <c r="F354" s="18">
        <v>1353.0</v>
      </c>
      <c r="G354" s="81">
        <f t="shared" si="2"/>
        <v>8</v>
      </c>
    </row>
    <row r="355">
      <c r="A355" s="18">
        <v>354.0</v>
      </c>
      <c r="B355" s="18" t="s">
        <v>1012</v>
      </c>
      <c r="C355" s="117">
        <v>26.0</v>
      </c>
      <c r="D355" s="87" t="s">
        <v>1458</v>
      </c>
      <c r="E355" s="18">
        <v>453.0</v>
      </c>
      <c r="F355" s="18">
        <v>1354.0</v>
      </c>
      <c r="G355" s="81">
        <f t="shared" si="2"/>
        <v>9</v>
      </c>
    </row>
    <row r="356">
      <c r="A356" s="18">
        <v>355.0</v>
      </c>
      <c r="B356" s="18" t="s">
        <v>1012</v>
      </c>
      <c r="C356" s="117">
        <v>70.0</v>
      </c>
      <c r="D356" s="87" t="s">
        <v>1459</v>
      </c>
      <c r="E356" s="18">
        <v>454.0</v>
      </c>
      <c r="F356" s="18">
        <v>1355.0</v>
      </c>
      <c r="G356" s="81">
        <f t="shared" si="2"/>
        <v>8</v>
      </c>
    </row>
    <row r="357">
      <c r="A357" s="18">
        <v>356.0</v>
      </c>
      <c r="B357" s="18" t="s">
        <v>1012</v>
      </c>
      <c r="C357" s="117">
        <v>91.0</v>
      </c>
      <c r="D357" s="87" t="s">
        <v>1460</v>
      </c>
      <c r="E357" s="18">
        <v>455.0</v>
      </c>
      <c r="F357" s="18">
        <v>1356.0</v>
      </c>
      <c r="G357" s="81">
        <f t="shared" si="2"/>
        <v>5</v>
      </c>
    </row>
    <row r="358">
      <c r="A358" s="18">
        <v>357.0</v>
      </c>
      <c r="B358" s="18" t="s">
        <v>1012</v>
      </c>
      <c r="C358" s="117">
        <v>164.0</v>
      </c>
      <c r="D358" s="87" t="s">
        <v>1461</v>
      </c>
      <c r="E358" s="18">
        <v>456.0</v>
      </c>
      <c r="F358" s="18">
        <v>1357.0</v>
      </c>
      <c r="G358" s="81">
        <f t="shared" si="2"/>
        <v>1</v>
      </c>
    </row>
    <row r="359">
      <c r="A359" s="18">
        <v>358.0</v>
      </c>
      <c r="B359" s="18" t="s">
        <v>1012</v>
      </c>
      <c r="C359" s="117">
        <v>16.0</v>
      </c>
      <c r="D359" s="87" t="s">
        <v>1462</v>
      </c>
      <c r="E359" s="18">
        <v>457.0</v>
      </c>
      <c r="F359" s="18">
        <v>1358.0</v>
      </c>
      <c r="G359" s="81">
        <f t="shared" si="2"/>
        <v>4</v>
      </c>
    </row>
    <row r="360">
      <c r="A360" s="18">
        <v>359.0</v>
      </c>
      <c r="B360" s="18" t="s">
        <v>1012</v>
      </c>
      <c r="C360" s="117">
        <v>66.0</v>
      </c>
      <c r="D360" s="87" t="s">
        <v>1463</v>
      </c>
      <c r="E360" s="18">
        <v>458.0</v>
      </c>
      <c r="F360" s="18">
        <v>1359.0</v>
      </c>
      <c r="G360" s="81">
        <f t="shared" si="2"/>
        <v>8</v>
      </c>
    </row>
    <row r="361">
      <c r="A361" s="18">
        <v>360.0</v>
      </c>
      <c r="B361" s="18" t="s">
        <v>1012</v>
      </c>
      <c r="C361" s="117">
        <v>126.0</v>
      </c>
      <c r="D361" s="87" t="s">
        <v>1464</v>
      </c>
      <c r="E361" s="18">
        <v>459.0</v>
      </c>
      <c r="F361" s="18">
        <v>1360.0</v>
      </c>
      <c r="G361" s="81">
        <f t="shared" si="2"/>
        <v>5</v>
      </c>
    </row>
    <row r="362">
      <c r="A362" s="18">
        <v>361.0</v>
      </c>
      <c r="B362" s="18" t="s">
        <v>1012</v>
      </c>
      <c r="C362" s="117">
        <v>88.0</v>
      </c>
      <c r="D362" s="87" t="s">
        <v>1465</v>
      </c>
      <c r="E362" s="18">
        <v>460.0</v>
      </c>
      <c r="F362" s="18">
        <v>1361.0</v>
      </c>
      <c r="G362" s="81">
        <f t="shared" si="2"/>
        <v>9</v>
      </c>
    </row>
    <row r="363">
      <c r="A363" s="18">
        <v>362.0</v>
      </c>
      <c r="B363" s="18" t="s">
        <v>1012</v>
      </c>
      <c r="C363" s="117">
        <v>196.0</v>
      </c>
      <c r="D363" s="87" t="s">
        <v>1466</v>
      </c>
      <c r="E363" s="18">
        <v>461.0</v>
      </c>
      <c r="F363" s="18">
        <v>1362.0</v>
      </c>
      <c r="G363" s="81">
        <f t="shared" si="2"/>
        <v>10</v>
      </c>
    </row>
    <row r="364">
      <c r="A364" s="18">
        <v>363.0</v>
      </c>
      <c r="B364" s="18" t="s">
        <v>1012</v>
      </c>
      <c r="C364" s="117">
        <v>146.0</v>
      </c>
      <c r="D364" s="87" t="s">
        <v>1467</v>
      </c>
      <c r="E364" s="18">
        <v>462.0</v>
      </c>
      <c r="F364" s="18">
        <v>1363.0</v>
      </c>
      <c r="G364" s="81">
        <f t="shared" si="2"/>
        <v>3</v>
      </c>
    </row>
    <row r="365">
      <c r="A365" s="18">
        <v>364.0</v>
      </c>
      <c r="B365" s="18" t="s">
        <v>1012</v>
      </c>
      <c r="C365" s="117">
        <v>55.0</v>
      </c>
      <c r="D365" s="87" t="s">
        <v>1468</v>
      </c>
      <c r="E365" s="18">
        <v>463.0</v>
      </c>
      <c r="F365" s="18">
        <v>1364.0</v>
      </c>
      <c r="G365" s="81">
        <f t="shared" si="2"/>
        <v>6</v>
      </c>
    </row>
    <row r="366">
      <c r="A366" s="18">
        <v>365.0</v>
      </c>
      <c r="B366" s="18" t="s">
        <v>1012</v>
      </c>
      <c r="C366" s="117">
        <v>121.0</v>
      </c>
      <c r="D366" s="87" t="s">
        <v>1469</v>
      </c>
      <c r="E366" s="18">
        <v>464.0</v>
      </c>
      <c r="F366" s="18">
        <v>1365.0</v>
      </c>
      <c r="G366" s="81">
        <f t="shared" si="2"/>
        <v>3</v>
      </c>
    </row>
    <row r="367">
      <c r="A367" s="18">
        <v>366.0</v>
      </c>
      <c r="B367" s="18" t="s">
        <v>1012</v>
      </c>
      <c r="C367" s="117">
        <v>115.0</v>
      </c>
      <c r="D367" s="87" t="s">
        <v>1470</v>
      </c>
      <c r="E367" s="18">
        <v>465.0</v>
      </c>
      <c r="F367" s="18">
        <v>1366.0</v>
      </c>
      <c r="G367" s="81">
        <f t="shared" si="2"/>
        <v>3</v>
      </c>
    </row>
    <row r="368">
      <c r="A368" s="18">
        <v>367.0</v>
      </c>
      <c r="B368" s="18" t="s">
        <v>1012</v>
      </c>
      <c r="C368" s="117">
        <v>101.0</v>
      </c>
      <c r="D368" s="87" t="s">
        <v>1471</v>
      </c>
      <c r="E368" s="18">
        <v>466.0</v>
      </c>
      <c r="F368" s="18">
        <v>1367.0</v>
      </c>
      <c r="G368" s="81">
        <f t="shared" si="2"/>
        <v>3</v>
      </c>
    </row>
    <row r="369">
      <c r="A369" s="18">
        <v>368.0</v>
      </c>
      <c r="B369" s="18" t="s">
        <v>1012</v>
      </c>
      <c r="C369" s="117">
        <v>142.0</v>
      </c>
      <c r="D369" s="87" t="s">
        <v>1472</v>
      </c>
      <c r="E369" s="18">
        <v>467.0</v>
      </c>
      <c r="F369" s="18">
        <v>1368.0</v>
      </c>
      <c r="G369" s="81">
        <f t="shared" si="2"/>
        <v>1</v>
      </c>
    </row>
    <row r="370">
      <c r="A370" s="18">
        <v>369.0</v>
      </c>
      <c r="B370" s="18" t="s">
        <v>1012</v>
      </c>
      <c r="C370" s="117">
        <v>108.0</v>
      </c>
      <c r="D370" s="87" t="s">
        <v>1473</v>
      </c>
      <c r="E370" s="18">
        <v>468.0</v>
      </c>
      <c r="F370" s="18">
        <v>1369.0</v>
      </c>
      <c r="G370" s="81">
        <f t="shared" si="2"/>
        <v>6</v>
      </c>
    </row>
    <row r="371">
      <c r="A371" s="18">
        <v>370.0</v>
      </c>
      <c r="B371" s="18" t="s">
        <v>1012</v>
      </c>
      <c r="C371" s="117">
        <v>43.0</v>
      </c>
      <c r="D371" s="87" t="s">
        <v>1474</v>
      </c>
      <c r="E371" s="18">
        <v>469.0</v>
      </c>
      <c r="F371" s="18">
        <v>1370.0</v>
      </c>
      <c r="G371" s="81">
        <f t="shared" si="2"/>
        <v>6</v>
      </c>
    </row>
    <row r="372">
      <c r="A372" s="18">
        <v>371.0</v>
      </c>
      <c r="B372" s="18" t="s">
        <v>1012</v>
      </c>
      <c r="C372" s="117">
        <v>97.0</v>
      </c>
      <c r="D372" s="87" t="s">
        <v>1475</v>
      </c>
      <c r="E372" s="18">
        <v>470.0</v>
      </c>
      <c r="F372" s="18">
        <v>1371.0</v>
      </c>
      <c r="G372" s="81">
        <f t="shared" si="2"/>
        <v>10</v>
      </c>
    </row>
    <row r="373">
      <c r="A373" s="18">
        <v>372.0</v>
      </c>
      <c r="B373" s="18" t="s">
        <v>1012</v>
      </c>
      <c r="C373" s="117">
        <v>81.0</v>
      </c>
      <c r="D373" s="87" t="s">
        <v>1476</v>
      </c>
      <c r="E373" s="18">
        <v>471.0</v>
      </c>
      <c r="F373" s="18">
        <v>1372.0</v>
      </c>
      <c r="G373" s="81">
        <f t="shared" si="2"/>
        <v>6</v>
      </c>
    </row>
    <row r="374">
      <c r="A374" s="18">
        <v>373.0</v>
      </c>
      <c r="B374" s="18" t="s">
        <v>1012</v>
      </c>
      <c r="C374" s="117">
        <v>44.0</v>
      </c>
      <c r="D374" s="87" t="s">
        <v>1477</v>
      </c>
      <c r="E374" s="18">
        <v>472.0</v>
      </c>
      <c r="F374" s="18">
        <v>1373.0</v>
      </c>
      <c r="G374" s="81">
        <f t="shared" si="2"/>
        <v>4</v>
      </c>
    </row>
    <row r="375">
      <c r="A375" s="18">
        <v>374.0</v>
      </c>
      <c r="B375" s="18" t="s">
        <v>1012</v>
      </c>
      <c r="C375" s="117">
        <v>53.0</v>
      </c>
      <c r="D375" s="87" t="s">
        <v>1478</v>
      </c>
      <c r="E375" s="18">
        <v>473.0</v>
      </c>
      <c r="F375" s="18">
        <v>1374.0</v>
      </c>
      <c r="G375" s="81">
        <f t="shared" si="2"/>
        <v>4</v>
      </c>
    </row>
    <row r="376">
      <c r="A376" s="18">
        <v>375.0</v>
      </c>
      <c r="B376" s="18" t="s">
        <v>1012</v>
      </c>
      <c r="C376" s="117">
        <v>71.0</v>
      </c>
      <c r="D376" s="87" t="s">
        <v>1479</v>
      </c>
      <c r="E376" s="18">
        <v>474.0</v>
      </c>
      <c r="F376" s="18">
        <v>1375.0</v>
      </c>
      <c r="G376" s="81">
        <f t="shared" si="2"/>
        <v>7</v>
      </c>
    </row>
    <row r="377">
      <c r="A377" s="18">
        <v>376.0</v>
      </c>
      <c r="B377" s="18" t="s">
        <v>1012</v>
      </c>
      <c r="C377" s="117">
        <v>96.0</v>
      </c>
      <c r="D377" s="87" t="s">
        <v>1480</v>
      </c>
      <c r="E377" s="18">
        <v>475.0</v>
      </c>
      <c r="F377" s="18">
        <v>1376.0</v>
      </c>
      <c r="G377" s="81">
        <f t="shared" si="2"/>
        <v>1</v>
      </c>
    </row>
    <row r="378">
      <c r="A378" s="18">
        <v>377.0</v>
      </c>
      <c r="B378" s="18" t="s">
        <v>1012</v>
      </c>
      <c r="C378" s="117">
        <v>154.0</v>
      </c>
      <c r="D378" s="87" t="s">
        <v>1481</v>
      </c>
      <c r="E378" s="18">
        <v>476.0</v>
      </c>
      <c r="F378" s="18">
        <v>1377.0</v>
      </c>
      <c r="G378" s="81">
        <f t="shared" si="2"/>
        <v>5</v>
      </c>
    </row>
    <row r="379">
      <c r="A379" s="18">
        <v>378.0</v>
      </c>
      <c r="B379" s="18" t="s">
        <v>1012</v>
      </c>
      <c r="C379" s="117">
        <v>23.0</v>
      </c>
      <c r="D379" s="87" t="s">
        <v>1482</v>
      </c>
      <c r="E379" s="18">
        <v>477.0</v>
      </c>
      <c r="F379" s="18">
        <v>1378.0</v>
      </c>
      <c r="G379" s="81">
        <f t="shared" si="2"/>
        <v>9</v>
      </c>
    </row>
    <row r="380">
      <c r="A380" s="18">
        <v>379.0</v>
      </c>
      <c r="B380" s="18" t="s">
        <v>1012</v>
      </c>
      <c r="C380" s="117">
        <v>45.0</v>
      </c>
      <c r="D380" s="87" t="s">
        <v>1483</v>
      </c>
      <c r="E380" s="18">
        <v>478.0</v>
      </c>
      <c r="F380" s="18">
        <v>1379.0</v>
      </c>
      <c r="G380" s="81">
        <f t="shared" si="2"/>
        <v>2</v>
      </c>
    </row>
    <row r="381">
      <c r="A381" s="18">
        <v>380.0</v>
      </c>
      <c r="B381" s="18" t="s">
        <v>1012</v>
      </c>
      <c r="C381" s="117">
        <v>7.0</v>
      </c>
      <c r="D381" s="87" t="s">
        <v>1484</v>
      </c>
      <c r="E381" s="18">
        <v>479.0</v>
      </c>
      <c r="F381" s="18">
        <v>1380.0</v>
      </c>
      <c r="G381" s="81">
        <f t="shared" si="2"/>
        <v>9</v>
      </c>
    </row>
    <row r="382">
      <c r="A382" s="18">
        <v>381.0</v>
      </c>
      <c r="B382" s="18" t="s">
        <v>1012</v>
      </c>
      <c r="C382" s="117">
        <v>61.0</v>
      </c>
      <c r="D382" s="87" t="s">
        <v>1485</v>
      </c>
      <c r="E382" s="18">
        <v>480.0</v>
      </c>
      <c r="F382" s="18">
        <v>1381.0</v>
      </c>
      <c r="G382" s="81">
        <f t="shared" si="2"/>
        <v>2</v>
      </c>
    </row>
    <row r="383">
      <c r="A383" s="18">
        <v>382.0</v>
      </c>
      <c r="B383" s="18" t="s">
        <v>1012</v>
      </c>
      <c r="C383" s="117">
        <v>107.0</v>
      </c>
      <c r="D383" s="87" t="s">
        <v>1486</v>
      </c>
      <c r="E383" s="18">
        <v>481.0</v>
      </c>
      <c r="F383" s="18">
        <v>1382.0</v>
      </c>
      <c r="G383" s="81">
        <f t="shared" si="2"/>
        <v>1</v>
      </c>
    </row>
    <row r="384">
      <c r="A384" s="18">
        <v>383.0</v>
      </c>
      <c r="B384" s="18" t="s">
        <v>1012</v>
      </c>
      <c r="C384" s="117">
        <v>170.0</v>
      </c>
      <c r="D384" s="87" t="s">
        <v>1487</v>
      </c>
      <c r="E384" s="18">
        <v>482.0</v>
      </c>
      <c r="F384" s="18">
        <v>1383.0</v>
      </c>
      <c r="G384" s="81">
        <f t="shared" si="2"/>
        <v>5</v>
      </c>
    </row>
    <row r="385">
      <c r="A385" s="18">
        <v>384.0</v>
      </c>
      <c r="B385" s="18" t="s">
        <v>1012</v>
      </c>
      <c r="C385" s="117">
        <v>120.0</v>
      </c>
      <c r="D385" s="87" t="s">
        <v>1488</v>
      </c>
      <c r="E385" s="18">
        <v>483.0</v>
      </c>
      <c r="F385" s="18">
        <v>1384.0</v>
      </c>
      <c r="G385" s="81">
        <f t="shared" si="2"/>
        <v>9</v>
      </c>
    </row>
    <row r="386">
      <c r="A386" s="18">
        <v>385.0</v>
      </c>
      <c r="B386" s="18" t="s">
        <v>1012</v>
      </c>
      <c r="C386" s="117">
        <v>199.0</v>
      </c>
      <c r="D386" s="87" t="s">
        <v>1489</v>
      </c>
      <c r="E386" s="18">
        <v>484.0</v>
      </c>
      <c r="F386" s="18">
        <v>1385.0</v>
      </c>
      <c r="G386" s="81">
        <f t="shared" si="2"/>
        <v>3</v>
      </c>
    </row>
    <row r="387">
      <c r="A387" s="18">
        <v>386.0</v>
      </c>
      <c r="B387" s="18" t="s">
        <v>1012</v>
      </c>
      <c r="C387" s="117">
        <v>89.0</v>
      </c>
      <c r="D387" s="87" t="s">
        <v>1490</v>
      </c>
      <c r="E387" s="18">
        <v>485.0</v>
      </c>
      <c r="F387" s="18">
        <v>1386.0</v>
      </c>
      <c r="G387" s="81">
        <f t="shared" si="2"/>
        <v>3</v>
      </c>
    </row>
    <row r="388">
      <c r="A388" s="18">
        <v>387.0</v>
      </c>
      <c r="B388" s="18" t="s">
        <v>1012</v>
      </c>
      <c r="C388" s="117">
        <v>60.0</v>
      </c>
      <c r="D388" s="87" t="s">
        <v>1491</v>
      </c>
      <c r="E388" s="18">
        <v>486.0</v>
      </c>
      <c r="F388" s="18">
        <v>1387.0</v>
      </c>
      <c r="G388" s="81">
        <f t="shared" si="2"/>
        <v>6</v>
      </c>
    </row>
    <row r="389">
      <c r="A389" s="18">
        <v>388.0</v>
      </c>
      <c r="B389" s="18" t="s">
        <v>1012</v>
      </c>
      <c r="C389" s="117">
        <v>14.0</v>
      </c>
      <c r="D389" s="87" t="s">
        <v>1492</v>
      </c>
      <c r="E389" s="18">
        <v>487.0</v>
      </c>
      <c r="F389" s="18">
        <v>1388.0</v>
      </c>
      <c r="G389" s="81">
        <f t="shared" si="2"/>
        <v>10</v>
      </c>
    </row>
    <row r="390">
      <c r="A390" s="18">
        <v>389.0</v>
      </c>
      <c r="B390" s="18" t="s">
        <v>1012</v>
      </c>
      <c r="C390" s="117">
        <v>134.0</v>
      </c>
      <c r="D390" s="87" t="s">
        <v>1493</v>
      </c>
      <c r="E390" s="18">
        <v>488.0</v>
      </c>
      <c r="F390" s="18">
        <v>1389.0</v>
      </c>
      <c r="G390" s="81">
        <f t="shared" si="2"/>
        <v>6</v>
      </c>
    </row>
    <row r="391">
      <c r="A391" s="18">
        <v>390.0</v>
      </c>
      <c r="B391" s="18" t="s">
        <v>1012</v>
      </c>
      <c r="C391" s="117">
        <v>50.0</v>
      </c>
      <c r="D391" s="87" t="s">
        <v>1494</v>
      </c>
      <c r="E391" s="18">
        <v>489.0</v>
      </c>
      <c r="F391" s="18">
        <v>1390.0</v>
      </c>
      <c r="G391" s="81">
        <f t="shared" si="2"/>
        <v>6</v>
      </c>
    </row>
    <row r="392">
      <c r="A392" s="18">
        <v>391.0</v>
      </c>
      <c r="B392" s="18" t="s">
        <v>1012</v>
      </c>
      <c r="C392" s="117">
        <v>190.0</v>
      </c>
      <c r="D392" s="87" t="s">
        <v>1495</v>
      </c>
      <c r="E392" s="18">
        <v>490.0</v>
      </c>
      <c r="F392" s="18">
        <v>1391.0</v>
      </c>
      <c r="G392" s="81">
        <f t="shared" si="2"/>
        <v>2</v>
      </c>
    </row>
    <row r="393">
      <c r="A393" s="18">
        <v>392.0</v>
      </c>
      <c r="B393" s="18" t="s">
        <v>1012</v>
      </c>
      <c r="C393" s="117">
        <v>112.0</v>
      </c>
      <c r="D393" s="87" t="s">
        <v>1496</v>
      </c>
      <c r="E393" s="18">
        <v>491.0</v>
      </c>
      <c r="F393" s="18">
        <v>1392.0</v>
      </c>
      <c r="G393" s="81">
        <f t="shared" si="2"/>
        <v>9</v>
      </c>
    </row>
    <row r="394">
      <c r="A394" s="18">
        <v>393.0</v>
      </c>
      <c r="B394" s="18" t="s">
        <v>1012</v>
      </c>
      <c r="C394" s="117">
        <v>49.0</v>
      </c>
      <c r="D394" s="87" t="s">
        <v>1497</v>
      </c>
      <c r="E394" s="18">
        <v>492.0</v>
      </c>
      <c r="F394" s="18">
        <v>1393.0</v>
      </c>
      <c r="G394" s="81">
        <f t="shared" si="2"/>
        <v>9</v>
      </c>
    </row>
    <row r="395">
      <c r="A395" s="18">
        <v>394.0</v>
      </c>
      <c r="B395" s="18" t="s">
        <v>1012</v>
      </c>
      <c r="C395" s="117">
        <v>4.0</v>
      </c>
      <c r="D395" s="87" t="s">
        <v>1498</v>
      </c>
      <c r="E395" s="18">
        <v>493.0</v>
      </c>
      <c r="F395" s="18">
        <v>1394.0</v>
      </c>
      <c r="G395" s="81">
        <f t="shared" si="2"/>
        <v>5</v>
      </c>
    </row>
    <row r="396">
      <c r="A396" s="18">
        <v>395.0</v>
      </c>
      <c r="B396" s="18" t="s">
        <v>1012</v>
      </c>
      <c r="C396" s="117">
        <v>50.0</v>
      </c>
      <c r="D396" s="87" t="s">
        <v>1499</v>
      </c>
      <c r="E396" s="18">
        <v>494.0</v>
      </c>
      <c r="F396" s="18">
        <v>1395.0</v>
      </c>
      <c r="G396" s="81">
        <f t="shared" si="2"/>
        <v>6</v>
      </c>
    </row>
    <row r="397">
      <c r="A397" s="18">
        <v>396.0</v>
      </c>
      <c r="B397" s="18" t="s">
        <v>1012</v>
      </c>
      <c r="C397" s="117">
        <v>19.0</v>
      </c>
      <c r="D397" s="87" t="s">
        <v>1500</v>
      </c>
      <c r="E397" s="18">
        <v>495.0</v>
      </c>
      <c r="F397" s="18">
        <v>1396.0</v>
      </c>
      <c r="G397" s="81">
        <f t="shared" si="2"/>
        <v>1</v>
      </c>
    </row>
    <row r="398">
      <c r="A398" s="18">
        <v>397.0</v>
      </c>
      <c r="B398" s="18" t="s">
        <v>1012</v>
      </c>
      <c r="C398" s="117">
        <v>173.0</v>
      </c>
      <c r="D398" s="87" t="s">
        <v>1501</v>
      </c>
      <c r="E398" s="18">
        <v>496.0</v>
      </c>
      <c r="F398" s="18">
        <v>1397.0</v>
      </c>
      <c r="G398" s="81">
        <f t="shared" si="2"/>
        <v>1</v>
      </c>
    </row>
    <row r="399">
      <c r="A399" s="18">
        <v>398.0</v>
      </c>
      <c r="B399" s="18" t="s">
        <v>1012</v>
      </c>
      <c r="C399" s="117">
        <v>32.0</v>
      </c>
      <c r="D399" s="87" t="s">
        <v>1502</v>
      </c>
      <c r="E399" s="18">
        <v>497.0</v>
      </c>
      <c r="F399" s="18">
        <v>1398.0</v>
      </c>
      <c r="G399" s="81">
        <f t="shared" si="2"/>
        <v>6</v>
      </c>
    </row>
    <row r="400">
      <c r="A400" s="18">
        <v>399.0</v>
      </c>
      <c r="B400" s="18" t="s">
        <v>1012</v>
      </c>
      <c r="C400" s="117">
        <v>8.0</v>
      </c>
      <c r="D400" s="87" t="s">
        <v>1503</v>
      </c>
      <c r="E400" s="18">
        <v>498.0</v>
      </c>
      <c r="F400" s="18">
        <v>1399.0</v>
      </c>
      <c r="G400" s="81">
        <f t="shared" si="2"/>
        <v>9</v>
      </c>
    </row>
    <row r="401">
      <c r="A401" s="18">
        <v>400.0</v>
      </c>
      <c r="B401" s="18" t="s">
        <v>1012</v>
      </c>
      <c r="C401" s="117">
        <v>131.0</v>
      </c>
      <c r="D401" s="87" t="s">
        <v>1504</v>
      </c>
      <c r="E401" s="18">
        <v>499.0</v>
      </c>
      <c r="F401" s="18">
        <v>1400.0</v>
      </c>
      <c r="G401" s="81">
        <f t="shared" si="2"/>
        <v>3</v>
      </c>
    </row>
    <row r="402">
      <c r="A402" s="18">
        <v>401.0</v>
      </c>
      <c r="B402" s="18" t="s">
        <v>1012</v>
      </c>
      <c r="C402" s="117">
        <v>130.0</v>
      </c>
      <c r="D402" s="87" t="s">
        <v>1505</v>
      </c>
      <c r="E402" s="18">
        <v>500.0</v>
      </c>
      <c r="F402" s="18">
        <v>1401.0</v>
      </c>
      <c r="G402" s="81">
        <f t="shared" si="2"/>
        <v>2</v>
      </c>
    </row>
    <row r="403">
      <c r="A403" s="18">
        <v>402.0</v>
      </c>
      <c r="B403" s="18" t="s">
        <v>1012</v>
      </c>
      <c r="C403" s="117">
        <v>20.0</v>
      </c>
      <c r="D403" s="87" t="s">
        <v>1506</v>
      </c>
      <c r="E403" s="18">
        <v>501.0</v>
      </c>
      <c r="F403" s="18">
        <v>1402.0</v>
      </c>
      <c r="G403" s="81">
        <f t="shared" si="2"/>
        <v>2</v>
      </c>
    </row>
    <row r="404">
      <c r="A404" s="18">
        <v>403.0</v>
      </c>
      <c r="B404" s="18" t="s">
        <v>1012</v>
      </c>
      <c r="C404" s="117">
        <v>153.0</v>
      </c>
      <c r="D404" s="87" t="s">
        <v>1507</v>
      </c>
      <c r="E404" s="18">
        <v>502.0</v>
      </c>
      <c r="F404" s="18">
        <v>1403.0</v>
      </c>
      <c r="G404" s="81">
        <f t="shared" si="2"/>
        <v>2</v>
      </c>
    </row>
    <row r="405">
      <c r="A405" s="18">
        <v>404.0</v>
      </c>
      <c r="B405" s="18" t="s">
        <v>1012</v>
      </c>
      <c r="C405" s="117">
        <v>72.0</v>
      </c>
      <c r="D405" s="87" t="s">
        <v>1508</v>
      </c>
      <c r="E405" s="18">
        <v>503.0</v>
      </c>
      <c r="F405" s="18">
        <v>1404.0</v>
      </c>
      <c r="G405" s="81">
        <f t="shared" si="2"/>
        <v>3</v>
      </c>
    </row>
    <row r="406">
      <c r="A406" s="18">
        <v>405.0</v>
      </c>
      <c r="B406" s="18" t="s">
        <v>1012</v>
      </c>
      <c r="C406" s="117">
        <v>116.0</v>
      </c>
      <c r="D406" s="87" t="s">
        <v>1509</v>
      </c>
      <c r="E406" s="18">
        <v>504.0</v>
      </c>
      <c r="F406" s="18">
        <v>1405.0</v>
      </c>
      <c r="G406" s="81">
        <f t="shared" si="2"/>
        <v>3</v>
      </c>
    </row>
    <row r="407">
      <c r="A407" s="18">
        <v>406.0</v>
      </c>
      <c r="B407" s="18" t="s">
        <v>1012</v>
      </c>
      <c r="C407" s="117">
        <v>85.0</v>
      </c>
      <c r="D407" s="87" t="s">
        <v>1510</v>
      </c>
      <c r="E407" s="18">
        <v>505.0</v>
      </c>
      <c r="F407" s="18">
        <v>1406.0</v>
      </c>
      <c r="G407" s="81">
        <f t="shared" si="2"/>
        <v>3</v>
      </c>
    </row>
    <row r="408">
      <c r="A408" s="18">
        <v>407.0</v>
      </c>
      <c r="B408" s="18" t="s">
        <v>1012</v>
      </c>
      <c r="C408" s="117">
        <v>49.0</v>
      </c>
      <c r="D408" s="87" t="s">
        <v>1511</v>
      </c>
      <c r="E408" s="18">
        <v>506.0</v>
      </c>
      <c r="F408" s="18">
        <v>1407.0</v>
      </c>
      <c r="G408" s="81">
        <f t="shared" si="2"/>
        <v>9</v>
      </c>
    </row>
    <row r="409">
      <c r="A409" s="18">
        <v>408.0</v>
      </c>
      <c r="B409" s="18" t="s">
        <v>1012</v>
      </c>
      <c r="C409" s="117">
        <v>95.0</v>
      </c>
      <c r="D409" s="87" t="s">
        <v>1512</v>
      </c>
      <c r="E409" s="18">
        <v>507.0</v>
      </c>
      <c r="F409" s="18">
        <v>1408.0</v>
      </c>
      <c r="G409" s="81">
        <f t="shared" si="2"/>
        <v>2</v>
      </c>
    </row>
    <row r="410">
      <c r="A410" s="18">
        <v>409.0</v>
      </c>
      <c r="B410" s="18" t="s">
        <v>1012</v>
      </c>
      <c r="C410" s="117">
        <v>34.0</v>
      </c>
      <c r="D410" s="87" t="s">
        <v>1513</v>
      </c>
      <c r="E410" s="18">
        <v>508.0</v>
      </c>
      <c r="F410" s="18">
        <v>1409.0</v>
      </c>
      <c r="G410" s="81">
        <f t="shared" si="2"/>
        <v>6</v>
      </c>
    </row>
    <row r="411">
      <c r="A411" s="18">
        <v>410.0</v>
      </c>
      <c r="B411" s="18" t="s">
        <v>1012</v>
      </c>
      <c r="C411" s="117">
        <v>47.0</v>
      </c>
      <c r="D411" s="87" t="s">
        <v>1514</v>
      </c>
      <c r="E411" s="18">
        <v>509.0</v>
      </c>
      <c r="F411" s="18">
        <v>1410.0</v>
      </c>
      <c r="G411" s="81">
        <f t="shared" si="2"/>
        <v>1</v>
      </c>
    </row>
    <row r="412">
      <c r="A412" s="18">
        <v>411.0</v>
      </c>
      <c r="B412" s="18" t="s">
        <v>1012</v>
      </c>
      <c r="C412" s="117">
        <v>94.0</v>
      </c>
      <c r="D412" s="87" t="s">
        <v>1515</v>
      </c>
      <c r="E412" s="18">
        <v>510.0</v>
      </c>
      <c r="F412" s="18">
        <v>1411.0</v>
      </c>
      <c r="G412" s="81">
        <f t="shared" si="2"/>
        <v>4</v>
      </c>
    </row>
    <row r="413">
      <c r="A413" s="18">
        <v>412.0</v>
      </c>
      <c r="B413" s="18" t="s">
        <v>1012</v>
      </c>
      <c r="C413" s="117">
        <v>182.0</v>
      </c>
      <c r="D413" s="87" t="s">
        <v>1516</v>
      </c>
      <c r="E413" s="18">
        <v>511.0</v>
      </c>
      <c r="F413" s="18">
        <v>1412.0</v>
      </c>
      <c r="G413" s="81">
        <f t="shared" si="2"/>
        <v>8</v>
      </c>
    </row>
    <row r="414">
      <c r="A414" s="18">
        <v>413.0</v>
      </c>
      <c r="B414" s="18" t="s">
        <v>1012</v>
      </c>
      <c r="C414" s="117">
        <v>59.0</v>
      </c>
      <c r="D414" s="87" t="s">
        <v>1517</v>
      </c>
      <c r="E414" s="18">
        <v>512.0</v>
      </c>
      <c r="F414" s="18">
        <v>1413.0</v>
      </c>
      <c r="G414" s="81">
        <f t="shared" si="2"/>
        <v>4</v>
      </c>
    </row>
    <row r="415">
      <c r="A415" s="18">
        <v>414.0</v>
      </c>
      <c r="B415" s="18" t="s">
        <v>1012</v>
      </c>
      <c r="C415" s="117">
        <v>10.0</v>
      </c>
      <c r="D415" s="87" t="s">
        <v>1518</v>
      </c>
      <c r="E415" s="18">
        <v>513.0</v>
      </c>
      <c r="F415" s="18">
        <v>1414.0</v>
      </c>
      <c r="G415" s="81">
        <f t="shared" si="2"/>
        <v>9</v>
      </c>
    </row>
    <row r="416">
      <c r="A416" s="18">
        <v>415.0</v>
      </c>
      <c r="B416" s="18" t="s">
        <v>1012</v>
      </c>
      <c r="C416" s="117">
        <v>12.0</v>
      </c>
      <c r="D416" s="87" t="s">
        <v>1519</v>
      </c>
      <c r="E416" s="18">
        <v>514.0</v>
      </c>
      <c r="F416" s="18">
        <v>1415.0</v>
      </c>
      <c r="G416" s="81">
        <f t="shared" si="2"/>
        <v>1</v>
      </c>
    </row>
    <row r="417">
      <c r="A417" s="18">
        <v>416.0</v>
      </c>
      <c r="B417" s="18" t="s">
        <v>1012</v>
      </c>
      <c r="C417" s="117">
        <v>62.0</v>
      </c>
      <c r="D417" s="87" t="s">
        <v>1520</v>
      </c>
      <c r="E417" s="18">
        <v>515.0</v>
      </c>
      <c r="F417" s="18">
        <v>1416.0</v>
      </c>
      <c r="G417" s="81">
        <f t="shared" si="2"/>
        <v>2</v>
      </c>
    </row>
    <row r="418">
      <c r="A418" s="18">
        <v>417.0</v>
      </c>
      <c r="B418" s="18" t="s">
        <v>1012</v>
      </c>
      <c r="C418" s="117">
        <v>119.0</v>
      </c>
      <c r="D418" s="87" t="s">
        <v>1521</v>
      </c>
      <c r="E418" s="18">
        <v>516.0</v>
      </c>
      <c r="F418" s="18">
        <v>1417.0</v>
      </c>
      <c r="G418" s="81">
        <f t="shared" si="2"/>
        <v>1</v>
      </c>
    </row>
    <row r="419">
      <c r="A419" s="18">
        <v>418.0</v>
      </c>
      <c r="B419" s="18" t="s">
        <v>1012</v>
      </c>
      <c r="C419" s="117">
        <v>106.0</v>
      </c>
      <c r="D419" s="87" t="s">
        <v>1522</v>
      </c>
      <c r="E419" s="18">
        <v>517.0</v>
      </c>
      <c r="F419" s="18">
        <v>1418.0</v>
      </c>
      <c r="G419" s="81">
        <f t="shared" si="2"/>
        <v>7</v>
      </c>
    </row>
    <row r="420">
      <c r="A420" s="18">
        <v>419.0</v>
      </c>
      <c r="B420" s="18" t="s">
        <v>1012</v>
      </c>
      <c r="C420" s="117">
        <v>13.0</v>
      </c>
      <c r="D420" s="87" t="s">
        <v>1523</v>
      </c>
      <c r="E420" s="18">
        <v>518.0</v>
      </c>
      <c r="F420" s="18">
        <v>1419.0</v>
      </c>
      <c r="G420" s="81">
        <f t="shared" si="2"/>
        <v>7</v>
      </c>
    </row>
    <row r="421">
      <c r="A421" s="18">
        <v>420.0</v>
      </c>
      <c r="B421" s="18" t="s">
        <v>1012</v>
      </c>
      <c r="C421" s="117">
        <v>75.0</v>
      </c>
      <c r="D421" s="87" t="s">
        <v>1524</v>
      </c>
      <c r="E421" s="18">
        <v>519.0</v>
      </c>
      <c r="F421" s="18">
        <v>1420.0</v>
      </c>
      <c r="G421" s="81">
        <f t="shared" si="2"/>
        <v>2</v>
      </c>
    </row>
    <row r="422">
      <c r="A422" s="18">
        <v>421.0</v>
      </c>
      <c r="B422" s="18" t="s">
        <v>1012</v>
      </c>
      <c r="C422" s="117">
        <v>168.0</v>
      </c>
      <c r="D422" s="87" t="s">
        <v>1525</v>
      </c>
      <c r="E422" s="18">
        <v>520.0</v>
      </c>
      <c r="F422" s="18">
        <v>1421.0</v>
      </c>
      <c r="G422" s="81">
        <f t="shared" si="2"/>
        <v>6</v>
      </c>
    </row>
    <row r="423">
      <c r="A423" s="18">
        <v>422.0</v>
      </c>
      <c r="B423" s="18" t="s">
        <v>1012</v>
      </c>
      <c r="C423" s="117">
        <v>52.0</v>
      </c>
      <c r="D423" s="87" t="s">
        <v>1526</v>
      </c>
      <c r="E423" s="18">
        <v>521.0</v>
      </c>
      <c r="F423" s="18">
        <v>1422.0</v>
      </c>
      <c r="G423" s="81">
        <f t="shared" si="2"/>
        <v>9</v>
      </c>
    </row>
    <row r="424">
      <c r="A424" s="18">
        <v>423.0</v>
      </c>
      <c r="B424" s="18" t="s">
        <v>1012</v>
      </c>
      <c r="C424" s="117">
        <v>194.0</v>
      </c>
      <c r="D424" s="87" t="s">
        <v>1527</v>
      </c>
      <c r="E424" s="18">
        <v>522.0</v>
      </c>
      <c r="F424" s="18">
        <v>1423.0</v>
      </c>
      <c r="G424" s="81">
        <f t="shared" si="2"/>
        <v>4</v>
      </c>
    </row>
    <row r="425">
      <c r="A425" s="18">
        <v>424.0</v>
      </c>
      <c r="B425" s="18" t="s">
        <v>1012</v>
      </c>
      <c r="C425" s="117">
        <v>6.0</v>
      </c>
      <c r="D425" s="87" t="s">
        <v>1528</v>
      </c>
      <c r="E425" s="18">
        <v>523.0</v>
      </c>
      <c r="F425" s="18">
        <v>1424.0</v>
      </c>
      <c r="G425" s="81">
        <f t="shared" si="2"/>
        <v>2</v>
      </c>
    </row>
    <row r="426">
      <c r="A426" s="18">
        <v>425.0</v>
      </c>
      <c r="B426" s="18" t="s">
        <v>1012</v>
      </c>
      <c r="C426" s="117">
        <v>119.0</v>
      </c>
      <c r="D426" s="87" t="s">
        <v>1529</v>
      </c>
      <c r="E426" s="18">
        <v>524.0</v>
      </c>
      <c r="F426" s="18">
        <v>1425.0</v>
      </c>
      <c r="G426" s="81">
        <f t="shared" si="2"/>
        <v>3</v>
      </c>
    </row>
    <row r="427">
      <c r="A427" s="18">
        <v>426.0</v>
      </c>
      <c r="B427" s="18" t="s">
        <v>1012</v>
      </c>
      <c r="C427" s="117">
        <v>93.0</v>
      </c>
      <c r="D427" s="87" t="s">
        <v>1530</v>
      </c>
      <c r="E427" s="18">
        <v>525.0</v>
      </c>
      <c r="F427" s="18">
        <v>1426.0</v>
      </c>
      <c r="G427" s="81">
        <f t="shared" si="2"/>
        <v>10</v>
      </c>
    </row>
    <row r="428">
      <c r="A428" s="18">
        <v>427.0</v>
      </c>
      <c r="B428" s="18" t="s">
        <v>1012</v>
      </c>
      <c r="C428" s="117">
        <v>142.0</v>
      </c>
      <c r="D428" s="87" t="s">
        <v>1531</v>
      </c>
      <c r="E428" s="18">
        <v>526.0</v>
      </c>
      <c r="F428" s="18">
        <v>1427.0</v>
      </c>
      <c r="G428" s="81">
        <f t="shared" si="2"/>
        <v>7</v>
      </c>
    </row>
    <row r="429">
      <c r="A429" s="18">
        <v>428.0</v>
      </c>
      <c r="B429" s="18" t="s">
        <v>1012</v>
      </c>
      <c r="C429" s="117">
        <v>33.0</v>
      </c>
      <c r="D429" s="87" t="s">
        <v>1532</v>
      </c>
      <c r="E429" s="18">
        <v>527.0</v>
      </c>
      <c r="F429" s="18">
        <v>1428.0</v>
      </c>
      <c r="G429" s="81">
        <f t="shared" si="2"/>
        <v>7</v>
      </c>
    </row>
    <row r="430">
      <c r="A430" s="18">
        <v>429.0</v>
      </c>
      <c r="B430" s="18" t="s">
        <v>1012</v>
      </c>
      <c r="C430" s="117">
        <v>134.0</v>
      </c>
      <c r="D430" s="87" t="s">
        <v>1533</v>
      </c>
      <c r="E430" s="18">
        <v>528.0</v>
      </c>
      <c r="F430" s="18">
        <v>1429.0</v>
      </c>
      <c r="G430" s="81">
        <f t="shared" si="2"/>
        <v>10</v>
      </c>
    </row>
    <row r="431">
      <c r="A431" s="18">
        <v>430.0</v>
      </c>
      <c r="B431" s="18" t="s">
        <v>1012</v>
      </c>
      <c r="C431" s="117">
        <v>17.0</v>
      </c>
      <c r="D431" s="87" t="s">
        <v>1534</v>
      </c>
      <c r="E431" s="18">
        <v>529.0</v>
      </c>
      <c r="F431" s="18">
        <v>1430.0</v>
      </c>
      <c r="G431" s="81">
        <f t="shared" si="2"/>
        <v>3</v>
      </c>
    </row>
    <row r="432">
      <c r="A432" s="18">
        <v>431.0</v>
      </c>
      <c r="B432" s="18" t="s">
        <v>1012</v>
      </c>
      <c r="C432" s="117">
        <v>15.0</v>
      </c>
      <c r="D432" s="87" t="s">
        <v>1535</v>
      </c>
      <c r="E432" s="18">
        <v>530.0</v>
      </c>
      <c r="F432" s="18">
        <v>1431.0</v>
      </c>
      <c r="G432" s="81">
        <f t="shared" si="2"/>
        <v>5</v>
      </c>
    </row>
    <row r="433">
      <c r="A433" s="18">
        <v>432.0</v>
      </c>
      <c r="B433" s="18" t="s">
        <v>1012</v>
      </c>
      <c r="C433" s="117">
        <v>61.0</v>
      </c>
      <c r="D433" s="87" t="s">
        <v>1536</v>
      </c>
      <c r="E433" s="18">
        <v>531.0</v>
      </c>
      <c r="F433" s="18">
        <v>1432.0</v>
      </c>
      <c r="G433" s="81">
        <f t="shared" si="2"/>
        <v>9</v>
      </c>
    </row>
    <row r="434">
      <c r="A434" s="18">
        <v>433.0</v>
      </c>
      <c r="B434" s="18" t="s">
        <v>1012</v>
      </c>
      <c r="C434" s="117">
        <v>154.0</v>
      </c>
      <c r="D434" s="87" t="s">
        <v>1537</v>
      </c>
      <c r="E434" s="18">
        <v>532.0</v>
      </c>
      <c r="F434" s="18">
        <v>1433.0</v>
      </c>
      <c r="G434" s="81">
        <f t="shared" si="2"/>
        <v>6</v>
      </c>
    </row>
    <row r="435">
      <c r="A435" s="18">
        <v>434.0</v>
      </c>
      <c r="B435" s="18" t="s">
        <v>1012</v>
      </c>
      <c r="C435" s="117">
        <v>130.0</v>
      </c>
      <c r="D435" s="87" t="s">
        <v>1538</v>
      </c>
      <c r="E435" s="18">
        <v>533.0</v>
      </c>
      <c r="F435" s="18">
        <v>1434.0</v>
      </c>
      <c r="G435" s="81">
        <f t="shared" si="2"/>
        <v>3</v>
      </c>
    </row>
    <row r="436">
      <c r="A436" s="18">
        <v>435.0</v>
      </c>
      <c r="B436" s="18" t="s">
        <v>1012</v>
      </c>
      <c r="C436" s="117">
        <v>122.0</v>
      </c>
      <c r="D436" s="87" t="s">
        <v>1539</v>
      </c>
      <c r="E436" s="18">
        <v>534.0</v>
      </c>
      <c r="F436" s="18">
        <v>1435.0</v>
      </c>
      <c r="G436" s="81">
        <f t="shared" si="2"/>
        <v>9</v>
      </c>
    </row>
    <row r="437">
      <c r="A437" s="18">
        <v>436.0</v>
      </c>
      <c r="B437" s="18" t="s">
        <v>1012</v>
      </c>
      <c r="C437" s="117">
        <v>3.0</v>
      </c>
      <c r="D437" s="87" t="s">
        <v>1540</v>
      </c>
      <c r="E437" s="18">
        <v>535.0</v>
      </c>
      <c r="F437" s="18">
        <v>1436.0</v>
      </c>
      <c r="G437" s="81">
        <f t="shared" si="2"/>
        <v>4</v>
      </c>
    </row>
    <row r="438">
      <c r="A438" s="18">
        <v>437.0</v>
      </c>
      <c r="B438" s="18" t="s">
        <v>1012</v>
      </c>
      <c r="C438" s="117">
        <v>6.0</v>
      </c>
      <c r="D438" s="87" t="s">
        <v>1541</v>
      </c>
      <c r="E438" s="18">
        <v>536.0</v>
      </c>
      <c r="F438" s="18">
        <v>1437.0</v>
      </c>
      <c r="G438" s="81">
        <f t="shared" si="2"/>
        <v>4</v>
      </c>
    </row>
    <row r="439">
      <c r="A439" s="18">
        <v>438.0</v>
      </c>
      <c r="B439" s="18" t="s">
        <v>1012</v>
      </c>
      <c r="C439" s="117">
        <v>149.0</v>
      </c>
      <c r="D439" s="87" t="s">
        <v>1542</v>
      </c>
      <c r="E439" s="18">
        <v>537.0</v>
      </c>
      <c r="F439" s="18">
        <v>1438.0</v>
      </c>
      <c r="G439" s="81">
        <f t="shared" si="2"/>
        <v>9</v>
      </c>
    </row>
    <row r="440">
      <c r="A440" s="18">
        <v>439.0</v>
      </c>
      <c r="B440" s="18" t="s">
        <v>1012</v>
      </c>
      <c r="C440" s="117">
        <v>160.0</v>
      </c>
      <c r="D440" s="87" t="s">
        <v>1543</v>
      </c>
      <c r="E440" s="18">
        <v>538.0</v>
      </c>
      <c r="F440" s="18">
        <v>1439.0</v>
      </c>
      <c r="G440" s="81">
        <f t="shared" si="2"/>
        <v>5</v>
      </c>
    </row>
    <row r="441">
      <c r="A441" s="18">
        <v>440.0</v>
      </c>
      <c r="B441" s="18" t="s">
        <v>1012</v>
      </c>
      <c r="C441" s="117">
        <v>57.0</v>
      </c>
      <c r="D441" s="87" t="s">
        <v>1544</v>
      </c>
      <c r="E441" s="18">
        <v>539.0</v>
      </c>
      <c r="F441" s="18">
        <v>1440.0</v>
      </c>
      <c r="G441" s="81">
        <f t="shared" si="2"/>
        <v>2</v>
      </c>
    </row>
    <row r="442">
      <c r="A442" s="18">
        <v>441.0</v>
      </c>
      <c r="B442" s="18" t="s">
        <v>1012</v>
      </c>
      <c r="C442" s="117">
        <v>9.0</v>
      </c>
      <c r="D442" s="87" t="s">
        <v>1545</v>
      </c>
      <c r="E442" s="18">
        <v>540.0</v>
      </c>
      <c r="F442" s="18">
        <v>1441.0</v>
      </c>
      <c r="G442" s="81">
        <f t="shared" si="2"/>
        <v>6</v>
      </c>
    </row>
    <row r="443">
      <c r="A443" s="18">
        <v>442.0</v>
      </c>
      <c r="B443" s="18" t="s">
        <v>1012</v>
      </c>
      <c r="C443" s="117">
        <v>50.0</v>
      </c>
      <c r="D443" s="87" t="s">
        <v>1546</v>
      </c>
      <c r="E443" s="18">
        <v>541.0</v>
      </c>
      <c r="F443" s="18">
        <v>1442.0</v>
      </c>
      <c r="G443" s="81">
        <f t="shared" si="2"/>
        <v>9</v>
      </c>
    </row>
    <row r="444">
      <c r="A444" s="18">
        <v>443.0</v>
      </c>
      <c r="B444" s="18" t="s">
        <v>1012</v>
      </c>
      <c r="C444" s="117">
        <v>51.0</v>
      </c>
      <c r="D444" s="87" t="s">
        <v>1547</v>
      </c>
      <c r="E444" s="18">
        <v>542.0</v>
      </c>
      <c r="F444" s="18">
        <v>1443.0</v>
      </c>
      <c r="G444" s="81">
        <f t="shared" si="2"/>
        <v>7</v>
      </c>
    </row>
    <row r="445">
      <c r="A445" s="18">
        <v>444.0</v>
      </c>
      <c r="B445" s="18" t="s">
        <v>1012</v>
      </c>
      <c r="C445" s="117">
        <v>13.0</v>
      </c>
      <c r="D445" s="87" t="s">
        <v>1548</v>
      </c>
      <c r="E445" s="18">
        <v>543.0</v>
      </c>
      <c r="F445" s="18">
        <v>1444.0</v>
      </c>
      <c r="G445" s="81">
        <f t="shared" si="2"/>
        <v>1</v>
      </c>
    </row>
    <row r="446">
      <c r="A446" s="18">
        <v>445.0</v>
      </c>
      <c r="B446" s="18" t="s">
        <v>1012</v>
      </c>
      <c r="C446" s="117">
        <v>85.0</v>
      </c>
      <c r="D446" s="87" t="s">
        <v>1549</v>
      </c>
      <c r="E446" s="18">
        <v>544.0</v>
      </c>
      <c r="F446" s="18">
        <v>1445.0</v>
      </c>
      <c r="G446" s="81">
        <f t="shared" si="2"/>
        <v>2</v>
      </c>
    </row>
    <row r="447">
      <c r="A447" s="18">
        <v>446.0</v>
      </c>
      <c r="B447" s="18" t="s">
        <v>1012</v>
      </c>
      <c r="C447" s="117">
        <v>109.0</v>
      </c>
      <c r="D447" s="87" t="s">
        <v>1550</v>
      </c>
      <c r="E447" s="18">
        <v>545.0</v>
      </c>
      <c r="F447" s="18">
        <v>1446.0</v>
      </c>
      <c r="G447" s="81">
        <f t="shared" si="2"/>
        <v>2</v>
      </c>
    </row>
    <row r="448">
      <c r="A448" s="18">
        <v>447.0</v>
      </c>
      <c r="B448" s="18" t="s">
        <v>1012</v>
      </c>
      <c r="C448" s="117">
        <v>44.0</v>
      </c>
      <c r="D448" s="87" t="s">
        <v>1551</v>
      </c>
      <c r="E448" s="18">
        <v>546.0</v>
      </c>
      <c r="F448" s="18">
        <v>1447.0</v>
      </c>
      <c r="G448" s="81">
        <f t="shared" si="2"/>
        <v>1</v>
      </c>
    </row>
    <row r="449">
      <c r="A449" s="18">
        <v>448.0</v>
      </c>
      <c r="B449" s="18" t="s">
        <v>1012</v>
      </c>
      <c r="C449" s="117">
        <v>1.0</v>
      </c>
      <c r="D449" s="87" t="s">
        <v>1552</v>
      </c>
      <c r="E449" s="18">
        <v>547.0</v>
      </c>
      <c r="F449" s="18">
        <v>1448.0</v>
      </c>
      <c r="G449" s="81">
        <f t="shared" si="2"/>
        <v>6</v>
      </c>
    </row>
    <row r="450">
      <c r="A450" s="18">
        <v>449.0</v>
      </c>
      <c r="B450" s="18" t="s">
        <v>1012</v>
      </c>
      <c r="C450" s="117">
        <v>165.0</v>
      </c>
      <c r="D450" s="87" t="s">
        <v>1553</v>
      </c>
      <c r="E450" s="18">
        <v>548.0</v>
      </c>
      <c r="F450" s="18">
        <v>1449.0</v>
      </c>
      <c r="G450" s="81">
        <f t="shared" si="2"/>
        <v>1</v>
      </c>
    </row>
    <row r="451">
      <c r="A451" s="18">
        <v>450.0</v>
      </c>
      <c r="B451" s="18" t="s">
        <v>1012</v>
      </c>
      <c r="C451" s="117">
        <v>174.0</v>
      </c>
      <c r="D451" s="87" t="s">
        <v>1554</v>
      </c>
      <c r="E451" s="18">
        <v>549.0</v>
      </c>
      <c r="F451" s="18">
        <v>1450.0</v>
      </c>
      <c r="G451" s="81">
        <f t="shared" si="2"/>
        <v>8</v>
      </c>
    </row>
    <row r="452">
      <c r="A452" s="18">
        <v>451.0</v>
      </c>
      <c r="B452" s="18" t="s">
        <v>1012</v>
      </c>
      <c r="C452" s="117">
        <v>152.0</v>
      </c>
      <c r="D452" s="87" t="s">
        <v>1555</v>
      </c>
      <c r="E452" s="18">
        <v>550.0</v>
      </c>
      <c r="F452" s="18">
        <v>1451.0</v>
      </c>
      <c r="G452" s="81">
        <f t="shared" si="2"/>
        <v>8</v>
      </c>
    </row>
    <row r="453">
      <c r="A453" s="18">
        <v>452.0</v>
      </c>
      <c r="B453" s="18" t="s">
        <v>1012</v>
      </c>
      <c r="C453" s="117">
        <v>14.0</v>
      </c>
      <c r="D453" s="87" t="s">
        <v>1556</v>
      </c>
      <c r="E453" s="18">
        <v>551.0</v>
      </c>
      <c r="F453" s="18">
        <v>1452.0</v>
      </c>
      <c r="G453" s="81">
        <f t="shared" si="2"/>
        <v>6</v>
      </c>
    </row>
    <row r="454">
      <c r="A454" s="18">
        <v>453.0</v>
      </c>
      <c r="B454" s="18" t="s">
        <v>1012</v>
      </c>
      <c r="C454" s="117">
        <v>182.0</v>
      </c>
      <c r="D454" s="87" t="s">
        <v>1557</v>
      </c>
      <c r="E454" s="18">
        <v>552.0</v>
      </c>
      <c r="F454" s="18">
        <v>1453.0</v>
      </c>
      <c r="G454" s="81">
        <f t="shared" si="2"/>
        <v>6</v>
      </c>
    </row>
    <row r="455">
      <c r="A455" s="18">
        <v>454.0</v>
      </c>
      <c r="B455" s="18" t="s">
        <v>1012</v>
      </c>
      <c r="C455" s="117">
        <v>73.0</v>
      </c>
      <c r="D455" s="87" t="s">
        <v>1558</v>
      </c>
      <c r="E455" s="18">
        <v>553.0</v>
      </c>
      <c r="F455" s="18">
        <v>1454.0</v>
      </c>
      <c r="G455" s="81">
        <f t="shared" si="2"/>
        <v>10</v>
      </c>
    </row>
    <row r="456">
      <c r="A456" s="18">
        <v>455.0</v>
      </c>
      <c r="B456" s="18" t="s">
        <v>1012</v>
      </c>
      <c r="C456" s="117">
        <v>133.0</v>
      </c>
      <c r="D456" s="87" t="s">
        <v>1559</v>
      </c>
      <c r="E456" s="18">
        <v>554.0</v>
      </c>
      <c r="F456" s="18">
        <v>1455.0</v>
      </c>
      <c r="G456" s="81">
        <f t="shared" si="2"/>
        <v>6</v>
      </c>
    </row>
    <row r="457">
      <c r="A457" s="18">
        <v>456.0</v>
      </c>
      <c r="B457" s="18" t="s">
        <v>1012</v>
      </c>
      <c r="C457" s="117">
        <v>45.0</v>
      </c>
      <c r="D457" s="87" t="s">
        <v>1560</v>
      </c>
      <c r="E457" s="18">
        <v>555.0</v>
      </c>
      <c r="F457" s="18">
        <v>1456.0</v>
      </c>
      <c r="G457" s="81">
        <f t="shared" si="2"/>
        <v>1</v>
      </c>
    </row>
    <row r="458">
      <c r="A458" s="18">
        <v>457.0</v>
      </c>
      <c r="B458" s="18" t="s">
        <v>1012</v>
      </c>
      <c r="C458" s="117">
        <v>141.0</v>
      </c>
      <c r="D458" s="87" t="s">
        <v>1561</v>
      </c>
      <c r="E458" s="18">
        <v>556.0</v>
      </c>
      <c r="F458" s="18">
        <v>1457.0</v>
      </c>
      <c r="G458" s="81">
        <f t="shared" si="2"/>
        <v>8</v>
      </c>
    </row>
    <row r="459">
      <c r="A459" s="18">
        <v>458.0</v>
      </c>
      <c r="B459" s="118" t="s">
        <v>1015</v>
      </c>
      <c r="C459" s="119">
        <v>27380.0</v>
      </c>
      <c r="D459" s="88" t="s">
        <v>1562</v>
      </c>
      <c r="E459" s="18">
        <v>557.0</v>
      </c>
      <c r="F459" s="18">
        <v>1458.0</v>
      </c>
      <c r="G459" s="81">
        <f t="shared" si="2"/>
        <v>9</v>
      </c>
    </row>
    <row r="460">
      <c r="A460" s="18">
        <v>459.0</v>
      </c>
      <c r="B460" s="18" t="s">
        <v>1015</v>
      </c>
      <c r="C460" s="119">
        <v>96330.0</v>
      </c>
      <c r="D460" s="88" t="s">
        <v>1563</v>
      </c>
      <c r="E460" s="18">
        <v>558.0</v>
      </c>
      <c r="F460" s="18">
        <v>1459.0</v>
      </c>
      <c r="G460" s="81">
        <f t="shared" si="2"/>
        <v>6</v>
      </c>
    </row>
    <row r="461">
      <c r="A461" s="18">
        <v>460.0</v>
      </c>
      <c r="B461" s="18" t="s">
        <v>1015</v>
      </c>
      <c r="C461" s="119">
        <v>12000.0</v>
      </c>
      <c r="D461" s="88" t="s">
        <v>1564</v>
      </c>
      <c r="E461" s="18">
        <v>559.0</v>
      </c>
      <c r="F461" s="18">
        <v>1460.0</v>
      </c>
      <c r="G461" s="81">
        <f t="shared" si="2"/>
        <v>6</v>
      </c>
    </row>
    <row r="462">
      <c r="A462" s="18">
        <v>461.0</v>
      </c>
      <c r="B462" s="18" t="s">
        <v>1015</v>
      </c>
      <c r="C462" s="119">
        <v>71210.0</v>
      </c>
      <c r="D462" s="88" t="s">
        <v>1565</v>
      </c>
      <c r="E462" s="18">
        <v>560.0</v>
      </c>
      <c r="F462" s="18">
        <v>1461.0</v>
      </c>
      <c r="G462" s="81">
        <f t="shared" si="2"/>
        <v>8</v>
      </c>
    </row>
    <row r="463">
      <c r="A463" s="18">
        <v>462.0</v>
      </c>
      <c r="B463" s="18" t="s">
        <v>1015</v>
      </c>
      <c r="C463" s="119">
        <v>99020.0</v>
      </c>
      <c r="D463" s="88" t="s">
        <v>1566</v>
      </c>
      <c r="E463" s="18">
        <v>561.0</v>
      </c>
      <c r="F463" s="18">
        <v>1462.0</v>
      </c>
      <c r="G463" s="81">
        <f t="shared" si="2"/>
        <v>10</v>
      </c>
    </row>
    <row r="464">
      <c r="A464" s="18">
        <v>463.0</v>
      </c>
      <c r="B464" s="18" t="s">
        <v>1015</v>
      </c>
      <c r="C464" s="119">
        <v>36740.0</v>
      </c>
      <c r="D464" s="88" t="s">
        <v>1567</v>
      </c>
      <c r="E464" s="18">
        <v>562.0</v>
      </c>
      <c r="F464" s="18">
        <v>1463.0</v>
      </c>
      <c r="G464" s="81">
        <f t="shared" si="2"/>
        <v>1</v>
      </c>
    </row>
    <row r="465">
      <c r="A465" s="18">
        <v>464.0</v>
      </c>
      <c r="B465" s="18" t="s">
        <v>1015</v>
      </c>
      <c r="C465" s="119">
        <v>35860.0</v>
      </c>
      <c r="D465" s="88" t="s">
        <v>1568</v>
      </c>
      <c r="E465" s="18">
        <v>563.0</v>
      </c>
      <c r="F465" s="18">
        <v>1464.0</v>
      </c>
      <c r="G465" s="81">
        <f t="shared" si="2"/>
        <v>3</v>
      </c>
    </row>
    <row r="466">
      <c r="A466" s="18">
        <v>465.0</v>
      </c>
      <c r="B466" s="18" t="s">
        <v>1015</v>
      </c>
      <c r="C466" s="119">
        <v>18160.0</v>
      </c>
      <c r="D466" s="88" t="s">
        <v>1569</v>
      </c>
      <c r="E466" s="18">
        <v>564.0</v>
      </c>
      <c r="F466" s="18">
        <v>1465.0</v>
      </c>
      <c r="G466" s="81">
        <f t="shared" si="2"/>
        <v>10</v>
      </c>
    </row>
    <row r="467">
      <c r="A467" s="18">
        <v>466.0</v>
      </c>
      <c r="B467" s="18" t="s">
        <v>1015</v>
      </c>
      <c r="C467" s="119">
        <v>69090.0</v>
      </c>
      <c r="D467" s="88" t="s">
        <v>1570</v>
      </c>
      <c r="E467" s="18">
        <v>565.0</v>
      </c>
      <c r="F467" s="18">
        <v>1466.0</v>
      </c>
      <c r="G467" s="81">
        <f t="shared" si="2"/>
        <v>7</v>
      </c>
    </row>
    <row r="468">
      <c r="A468" s="18">
        <v>467.0</v>
      </c>
      <c r="B468" s="18" t="s">
        <v>1015</v>
      </c>
      <c r="C468" s="119">
        <v>24730.0</v>
      </c>
      <c r="D468" s="88" t="s">
        <v>1571</v>
      </c>
      <c r="E468" s="18">
        <v>566.0</v>
      </c>
      <c r="F468" s="18">
        <v>1467.0</v>
      </c>
      <c r="G468" s="81">
        <f t="shared" si="2"/>
        <v>6</v>
      </c>
    </row>
    <row r="469">
      <c r="A469" s="18">
        <v>468.0</v>
      </c>
      <c r="B469" s="18" t="s">
        <v>1015</v>
      </c>
      <c r="C469" s="120">
        <v>16680.0</v>
      </c>
      <c r="D469" s="88" t="s">
        <v>1572</v>
      </c>
      <c r="E469" s="18">
        <v>567.0</v>
      </c>
      <c r="F469" s="18">
        <v>1468.0</v>
      </c>
      <c r="G469" s="81">
        <f t="shared" si="2"/>
        <v>4</v>
      </c>
    </row>
    <row r="470">
      <c r="A470" s="18">
        <v>469.0</v>
      </c>
      <c r="B470" s="18" t="s">
        <v>1015</v>
      </c>
      <c r="C470" s="120">
        <v>10740.0</v>
      </c>
      <c r="D470" s="88" t="s">
        <v>1573</v>
      </c>
      <c r="E470" s="18">
        <v>568.0</v>
      </c>
      <c r="F470" s="18">
        <v>1469.0</v>
      </c>
      <c r="G470" s="81">
        <f t="shared" si="2"/>
        <v>4</v>
      </c>
    </row>
    <row r="471">
      <c r="A471" s="18">
        <v>470.0</v>
      </c>
      <c r="B471" s="18" t="s">
        <v>1015</v>
      </c>
      <c r="C471" s="120">
        <v>98550.0</v>
      </c>
      <c r="D471" s="88" t="s">
        <v>1574</v>
      </c>
      <c r="E471" s="18">
        <v>569.0</v>
      </c>
      <c r="F471" s="18">
        <v>1470.0</v>
      </c>
      <c r="G471" s="81">
        <f t="shared" si="2"/>
        <v>2</v>
      </c>
    </row>
    <row r="472">
      <c r="A472" s="18">
        <v>471.0</v>
      </c>
      <c r="B472" s="18" t="s">
        <v>1015</v>
      </c>
      <c r="C472" s="120">
        <v>75420.0</v>
      </c>
      <c r="D472" s="88" t="s">
        <v>1575</v>
      </c>
      <c r="E472" s="18">
        <v>570.0</v>
      </c>
      <c r="F472" s="18">
        <v>1471.0</v>
      </c>
      <c r="G472" s="81">
        <f t="shared" si="2"/>
        <v>7</v>
      </c>
    </row>
    <row r="473">
      <c r="A473" s="18">
        <v>472.0</v>
      </c>
      <c r="B473" s="18" t="s">
        <v>1015</v>
      </c>
      <c r="C473" s="120">
        <v>16160.0</v>
      </c>
      <c r="D473" s="88" t="s">
        <v>1576</v>
      </c>
      <c r="E473" s="18">
        <v>571.0</v>
      </c>
      <c r="F473" s="18">
        <v>1472.0</v>
      </c>
      <c r="G473" s="81">
        <f t="shared" si="2"/>
        <v>6</v>
      </c>
    </row>
    <row r="474">
      <c r="A474" s="18">
        <v>473.0</v>
      </c>
      <c r="B474" s="18" t="s">
        <v>1015</v>
      </c>
      <c r="C474" s="120">
        <v>2990.0</v>
      </c>
      <c r="D474" s="88" t="s">
        <v>1577</v>
      </c>
      <c r="E474" s="18">
        <v>572.0</v>
      </c>
      <c r="F474" s="18">
        <v>1473.0</v>
      </c>
      <c r="G474" s="81">
        <f t="shared" si="2"/>
        <v>10</v>
      </c>
    </row>
    <row r="475">
      <c r="A475" s="18">
        <v>474.0</v>
      </c>
      <c r="B475" s="18" t="s">
        <v>1015</v>
      </c>
      <c r="C475" s="120">
        <v>89990.0</v>
      </c>
      <c r="D475" s="88" t="s">
        <v>1578</v>
      </c>
      <c r="E475" s="18">
        <v>573.0</v>
      </c>
      <c r="F475" s="18">
        <v>1474.0</v>
      </c>
      <c r="G475" s="81">
        <f t="shared" si="2"/>
        <v>3</v>
      </c>
    </row>
    <row r="476">
      <c r="A476" s="18">
        <v>475.0</v>
      </c>
      <c r="B476" s="18" t="s">
        <v>1015</v>
      </c>
      <c r="C476" s="120">
        <v>46970.0</v>
      </c>
      <c r="D476" s="88" t="s">
        <v>1579</v>
      </c>
      <c r="E476" s="18">
        <v>574.0</v>
      </c>
      <c r="F476" s="18">
        <v>1475.0</v>
      </c>
      <c r="G476" s="81">
        <f t="shared" si="2"/>
        <v>6</v>
      </c>
    </row>
    <row r="477">
      <c r="A477" s="18">
        <v>476.0</v>
      </c>
      <c r="B477" s="18" t="s">
        <v>1015</v>
      </c>
      <c r="C477" s="120">
        <v>29630.0</v>
      </c>
      <c r="D477" s="88" t="s">
        <v>1580</v>
      </c>
      <c r="E477" s="18">
        <v>575.0</v>
      </c>
      <c r="F477" s="18">
        <v>1476.0</v>
      </c>
      <c r="G477" s="81">
        <f t="shared" si="2"/>
        <v>3</v>
      </c>
    </row>
    <row r="478">
      <c r="A478" s="18">
        <v>477.0</v>
      </c>
      <c r="B478" s="18" t="s">
        <v>1015</v>
      </c>
      <c r="C478" s="120">
        <v>64460.0</v>
      </c>
      <c r="D478" s="88" t="s">
        <v>1581</v>
      </c>
      <c r="E478" s="18">
        <v>576.0</v>
      </c>
      <c r="F478" s="18">
        <v>1477.0</v>
      </c>
      <c r="G478" s="81">
        <f t="shared" si="2"/>
        <v>4</v>
      </c>
    </row>
    <row r="479">
      <c r="A479" s="18">
        <v>478.0</v>
      </c>
      <c r="B479" s="18" t="s">
        <v>1015</v>
      </c>
      <c r="C479" s="120">
        <v>56100.0</v>
      </c>
      <c r="D479" s="88" t="s">
        <v>1582</v>
      </c>
      <c r="E479" s="18">
        <v>577.0</v>
      </c>
      <c r="F479" s="18">
        <v>1478.0</v>
      </c>
      <c r="G479" s="81">
        <f t="shared" si="2"/>
        <v>5</v>
      </c>
    </row>
    <row r="480">
      <c r="A480" s="18">
        <v>479.0</v>
      </c>
      <c r="B480" s="18" t="s">
        <v>1015</v>
      </c>
      <c r="C480" s="120">
        <v>26650.0</v>
      </c>
      <c r="D480" s="88" t="s">
        <v>1583</v>
      </c>
      <c r="E480" s="18">
        <v>578.0</v>
      </c>
      <c r="F480" s="18">
        <v>1479.0</v>
      </c>
      <c r="G480" s="81">
        <f t="shared" si="2"/>
        <v>3</v>
      </c>
    </row>
    <row r="481">
      <c r="A481" s="18">
        <v>480.0</v>
      </c>
      <c r="B481" s="18" t="s">
        <v>1015</v>
      </c>
      <c r="C481" s="120">
        <v>30900.0</v>
      </c>
      <c r="D481" s="88" t="s">
        <v>1584</v>
      </c>
      <c r="E481" s="18">
        <v>579.0</v>
      </c>
      <c r="F481" s="18">
        <v>1480.0</v>
      </c>
      <c r="G481" s="81">
        <f t="shared" si="2"/>
        <v>8</v>
      </c>
    </row>
    <row r="482">
      <c r="A482" s="18">
        <v>481.0</v>
      </c>
      <c r="B482" s="18" t="s">
        <v>1015</v>
      </c>
      <c r="C482" s="120">
        <v>44920.0</v>
      </c>
      <c r="D482" s="88" t="s">
        <v>1585</v>
      </c>
      <c r="E482" s="18">
        <v>580.0</v>
      </c>
      <c r="F482" s="18">
        <v>1481.0</v>
      </c>
      <c r="G482" s="81">
        <f t="shared" si="2"/>
        <v>6</v>
      </c>
    </row>
    <row r="483">
      <c r="A483" s="18">
        <v>482.0</v>
      </c>
      <c r="B483" s="18" t="s">
        <v>1015</v>
      </c>
      <c r="C483" s="120">
        <v>83950.0</v>
      </c>
      <c r="D483" s="88" t="s">
        <v>1586</v>
      </c>
      <c r="E483" s="18">
        <v>581.0</v>
      </c>
      <c r="F483" s="18">
        <v>1482.0</v>
      </c>
      <c r="G483" s="81">
        <f t="shared" si="2"/>
        <v>2</v>
      </c>
    </row>
    <row r="484">
      <c r="A484" s="18">
        <v>483.0</v>
      </c>
      <c r="B484" s="18" t="s">
        <v>1015</v>
      </c>
      <c r="C484" s="120">
        <v>12130.0</v>
      </c>
      <c r="D484" s="88" t="s">
        <v>1587</v>
      </c>
      <c r="E484" s="18">
        <v>582.0</v>
      </c>
      <c r="F484" s="18">
        <v>1483.0</v>
      </c>
      <c r="G484" s="81">
        <f t="shared" si="2"/>
        <v>5</v>
      </c>
    </row>
    <row r="485">
      <c r="A485" s="18">
        <v>484.0</v>
      </c>
      <c r="B485" s="18" t="s">
        <v>1015</v>
      </c>
      <c r="C485" s="120">
        <v>90020.0</v>
      </c>
      <c r="D485" s="88" t="s">
        <v>1588</v>
      </c>
      <c r="E485" s="18">
        <v>583.0</v>
      </c>
      <c r="F485" s="18">
        <v>1484.0</v>
      </c>
      <c r="G485" s="81">
        <f t="shared" si="2"/>
        <v>3</v>
      </c>
    </row>
    <row r="486">
      <c r="A486" s="18">
        <v>485.0</v>
      </c>
      <c r="B486" s="18" t="s">
        <v>1015</v>
      </c>
      <c r="C486" s="120">
        <v>78150.0</v>
      </c>
      <c r="D486" s="88" t="s">
        <v>1589</v>
      </c>
      <c r="E486" s="18">
        <v>584.0</v>
      </c>
      <c r="F486" s="18">
        <v>1485.0</v>
      </c>
      <c r="G486" s="81">
        <f t="shared" si="2"/>
        <v>2</v>
      </c>
    </row>
    <row r="487">
      <c r="A487" s="18">
        <v>486.0</v>
      </c>
      <c r="B487" s="18" t="s">
        <v>1015</v>
      </c>
      <c r="C487" s="120">
        <v>39320.0</v>
      </c>
      <c r="D487" s="88" t="s">
        <v>1590</v>
      </c>
      <c r="E487" s="18">
        <v>585.0</v>
      </c>
      <c r="F487" s="18">
        <v>1486.0</v>
      </c>
      <c r="G487" s="81">
        <f t="shared" si="2"/>
        <v>8</v>
      </c>
    </row>
    <row r="488">
      <c r="A488" s="18">
        <v>487.0</v>
      </c>
      <c r="B488" s="18" t="s">
        <v>1015</v>
      </c>
      <c r="C488" s="120">
        <v>53030.0</v>
      </c>
      <c r="D488" s="88" t="s">
        <v>1591</v>
      </c>
      <c r="E488" s="18">
        <v>586.0</v>
      </c>
      <c r="F488" s="18">
        <v>1487.0</v>
      </c>
      <c r="G488" s="81">
        <f t="shared" si="2"/>
        <v>6</v>
      </c>
    </row>
    <row r="489">
      <c r="A489" s="18">
        <v>488.0</v>
      </c>
      <c r="B489" s="18" t="s">
        <v>1015</v>
      </c>
      <c r="C489" s="120">
        <v>32240.0</v>
      </c>
      <c r="D489" s="88" t="s">
        <v>1592</v>
      </c>
      <c r="E489" s="18">
        <v>587.0</v>
      </c>
      <c r="F489" s="18">
        <v>1488.0</v>
      </c>
      <c r="G489" s="81">
        <f t="shared" si="2"/>
        <v>9</v>
      </c>
    </row>
    <row r="490">
      <c r="A490" s="18">
        <v>489.0</v>
      </c>
      <c r="B490" s="18" t="s">
        <v>1015</v>
      </c>
      <c r="C490" s="120">
        <v>55430.0</v>
      </c>
      <c r="D490" s="88" t="s">
        <v>1593</v>
      </c>
      <c r="E490" s="18">
        <v>588.0</v>
      </c>
      <c r="F490" s="18">
        <v>1489.0</v>
      </c>
      <c r="G490" s="81">
        <f t="shared" si="2"/>
        <v>9</v>
      </c>
    </row>
    <row r="491">
      <c r="A491" s="18">
        <v>490.0</v>
      </c>
      <c r="B491" s="18" t="s">
        <v>1015</v>
      </c>
      <c r="C491" s="120">
        <v>44120.0</v>
      </c>
      <c r="D491" s="88" t="s">
        <v>1594</v>
      </c>
      <c r="E491" s="18">
        <v>589.0</v>
      </c>
      <c r="F491" s="18">
        <v>1490.0</v>
      </c>
      <c r="G491" s="81">
        <f t="shared" si="2"/>
        <v>5</v>
      </c>
    </row>
    <row r="492">
      <c r="A492" s="18">
        <v>491.0</v>
      </c>
      <c r="B492" s="18" t="s">
        <v>1015</v>
      </c>
      <c r="C492" s="120">
        <v>51900.0</v>
      </c>
      <c r="D492" s="88" t="s">
        <v>1595</v>
      </c>
      <c r="E492" s="18">
        <v>590.0</v>
      </c>
      <c r="F492" s="18">
        <v>1491.0</v>
      </c>
      <c r="G492" s="81">
        <f t="shared" si="2"/>
        <v>1</v>
      </c>
    </row>
    <row r="493">
      <c r="A493" s="18">
        <v>492.0</v>
      </c>
      <c r="B493" s="18" t="s">
        <v>1015</v>
      </c>
      <c r="C493" s="120">
        <v>23870.0</v>
      </c>
      <c r="D493" s="88" t="s">
        <v>1596</v>
      </c>
      <c r="E493" s="18">
        <v>591.0</v>
      </c>
      <c r="F493" s="18">
        <v>1492.0</v>
      </c>
      <c r="G493" s="81">
        <f t="shared" si="2"/>
        <v>10</v>
      </c>
    </row>
    <row r="494">
      <c r="A494" s="18">
        <v>493.0</v>
      </c>
      <c r="B494" s="18" t="s">
        <v>1015</v>
      </c>
      <c r="C494" s="120">
        <v>75740.0</v>
      </c>
      <c r="D494" s="88" t="s">
        <v>1597</v>
      </c>
      <c r="E494" s="18">
        <v>592.0</v>
      </c>
      <c r="F494" s="18">
        <v>1493.0</v>
      </c>
      <c r="G494" s="81">
        <f t="shared" si="2"/>
        <v>6</v>
      </c>
    </row>
    <row r="495">
      <c r="A495" s="18">
        <v>494.0</v>
      </c>
      <c r="B495" s="18" t="s">
        <v>1015</v>
      </c>
      <c r="C495" s="120">
        <v>87590.0</v>
      </c>
      <c r="D495" s="88" t="s">
        <v>1598</v>
      </c>
      <c r="E495" s="18">
        <v>593.0</v>
      </c>
      <c r="F495" s="18">
        <v>1494.0</v>
      </c>
      <c r="G495" s="81">
        <f t="shared" si="2"/>
        <v>6</v>
      </c>
    </row>
    <row r="496">
      <c r="A496" s="18">
        <v>495.0</v>
      </c>
      <c r="B496" s="18" t="s">
        <v>1015</v>
      </c>
      <c r="C496" s="120">
        <v>49400.0</v>
      </c>
      <c r="D496" s="88" t="s">
        <v>1599</v>
      </c>
      <c r="E496" s="18">
        <v>594.0</v>
      </c>
      <c r="F496" s="18">
        <v>1495.0</v>
      </c>
      <c r="G496" s="81">
        <f t="shared" si="2"/>
        <v>9</v>
      </c>
    </row>
    <row r="497">
      <c r="A497" s="18">
        <v>496.0</v>
      </c>
      <c r="B497" s="18" t="s">
        <v>1015</v>
      </c>
      <c r="C497" s="120">
        <v>94860.0</v>
      </c>
      <c r="D497" s="88" t="s">
        <v>1600</v>
      </c>
      <c r="E497" s="18">
        <v>595.0</v>
      </c>
      <c r="F497" s="18">
        <v>1496.0</v>
      </c>
      <c r="G497" s="81">
        <f t="shared" si="2"/>
        <v>10</v>
      </c>
    </row>
    <row r="498">
      <c r="A498" s="18">
        <v>497.0</v>
      </c>
      <c r="B498" s="18" t="s">
        <v>1015</v>
      </c>
      <c r="C498" s="120">
        <v>12720.0</v>
      </c>
      <c r="D498" s="88" t="s">
        <v>1601</v>
      </c>
      <c r="E498" s="18">
        <v>596.0</v>
      </c>
      <c r="F498" s="18">
        <v>1497.0</v>
      </c>
      <c r="G498" s="81">
        <f t="shared" si="2"/>
        <v>2</v>
      </c>
    </row>
    <row r="499">
      <c r="A499" s="18">
        <v>498.0</v>
      </c>
      <c r="B499" s="18" t="s">
        <v>1015</v>
      </c>
      <c r="C499" s="120">
        <v>7360.0</v>
      </c>
      <c r="D499" s="88" t="s">
        <v>1602</v>
      </c>
      <c r="E499" s="18">
        <v>597.0</v>
      </c>
      <c r="F499" s="18">
        <v>1498.0</v>
      </c>
      <c r="G499" s="81">
        <f t="shared" si="2"/>
        <v>7</v>
      </c>
    </row>
    <row r="500">
      <c r="A500" s="18">
        <v>499.0</v>
      </c>
      <c r="B500" s="18" t="s">
        <v>1015</v>
      </c>
      <c r="C500" s="120">
        <v>7530.0</v>
      </c>
      <c r="D500" s="88" t="s">
        <v>1603</v>
      </c>
      <c r="E500" s="18">
        <v>598.0</v>
      </c>
      <c r="F500" s="18">
        <v>1499.0</v>
      </c>
      <c r="G500" s="81">
        <f t="shared" si="2"/>
        <v>2</v>
      </c>
    </row>
    <row r="501">
      <c r="A501" s="18">
        <v>500.0</v>
      </c>
      <c r="B501" s="18" t="s">
        <v>1015</v>
      </c>
      <c r="C501" s="120">
        <v>16370.0</v>
      </c>
      <c r="D501" s="88" t="s">
        <v>1604</v>
      </c>
      <c r="E501" s="18">
        <v>599.0</v>
      </c>
      <c r="F501" s="18">
        <v>1500.0</v>
      </c>
      <c r="G501" s="81">
        <f t="shared" si="2"/>
        <v>7</v>
      </c>
    </row>
    <row r="502">
      <c r="A502" s="18">
        <v>501.0</v>
      </c>
      <c r="B502" s="18" t="s">
        <v>1015</v>
      </c>
      <c r="C502" s="120">
        <v>72690.0</v>
      </c>
      <c r="D502" s="88" t="s">
        <v>1605</v>
      </c>
      <c r="E502" s="18">
        <v>600.0</v>
      </c>
      <c r="F502" s="18">
        <v>1501.0</v>
      </c>
      <c r="G502" s="81">
        <f t="shared" si="2"/>
        <v>3</v>
      </c>
    </row>
    <row r="503">
      <c r="A503" s="18">
        <v>502.0</v>
      </c>
      <c r="B503" s="18" t="s">
        <v>1015</v>
      </c>
      <c r="C503" s="120">
        <v>92910.0</v>
      </c>
      <c r="D503" s="88" t="s">
        <v>1606</v>
      </c>
      <c r="E503" s="18">
        <v>601.0</v>
      </c>
      <c r="F503" s="18">
        <v>1502.0</v>
      </c>
      <c r="G503" s="81">
        <f t="shared" si="2"/>
        <v>1</v>
      </c>
    </row>
    <row r="504">
      <c r="A504" s="18">
        <v>503.0</v>
      </c>
      <c r="B504" s="18" t="s">
        <v>1015</v>
      </c>
      <c r="C504" s="120">
        <v>83040.0</v>
      </c>
      <c r="D504" s="88" t="s">
        <v>1607</v>
      </c>
      <c r="E504" s="18">
        <v>602.0</v>
      </c>
      <c r="F504" s="18">
        <v>1503.0</v>
      </c>
      <c r="G504" s="81">
        <f t="shared" si="2"/>
        <v>7</v>
      </c>
    </row>
    <row r="505">
      <c r="A505" s="18">
        <v>504.0</v>
      </c>
      <c r="B505" s="18" t="s">
        <v>1015</v>
      </c>
      <c r="C505" s="120">
        <v>57120.0</v>
      </c>
      <c r="D505" s="88" t="s">
        <v>1608</v>
      </c>
      <c r="E505" s="18">
        <v>603.0</v>
      </c>
      <c r="F505" s="18">
        <v>1504.0</v>
      </c>
      <c r="G505" s="81">
        <f t="shared" si="2"/>
        <v>2</v>
      </c>
    </row>
    <row r="506">
      <c r="A506" s="18">
        <v>505.0</v>
      </c>
      <c r="B506" s="18" t="s">
        <v>1015</v>
      </c>
      <c r="C506" s="120">
        <v>10450.0</v>
      </c>
      <c r="D506" s="88" t="s">
        <v>1609</v>
      </c>
      <c r="E506" s="18">
        <v>604.0</v>
      </c>
      <c r="F506" s="18">
        <v>1505.0</v>
      </c>
      <c r="G506" s="81">
        <f t="shared" si="2"/>
        <v>3</v>
      </c>
    </row>
    <row r="507">
      <c r="A507" s="18">
        <v>506.0</v>
      </c>
      <c r="B507" s="18" t="s">
        <v>1015</v>
      </c>
      <c r="C507" s="120">
        <v>99700.0</v>
      </c>
      <c r="D507" s="88" t="s">
        <v>1610</v>
      </c>
      <c r="E507" s="18">
        <v>605.0</v>
      </c>
      <c r="F507" s="18">
        <v>1506.0</v>
      </c>
      <c r="G507" s="81">
        <f t="shared" si="2"/>
        <v>10</v>
      </c>
    </row>
    <row r="508">
      <c r="A508" s="18">
        <v>507.0</v>
      </c>
      <c r="B508" s="18" t="s">
        <v>1015</v>
      </c>
      <c r="C508" s="120">
        <v>33500.0</v>
      </c>
      <c r="D508" s="88" t="s">
        <v>1611</v>
      </c>
      <c r="E508" s="18">
        <v>606.0</v>
      </c>
      <c r="F508" s="18">
        <v>1507.0</v>
      </c>
      <c r="G508" s="81">
        <f t="shared" si="2"/>
        <v>9</v>
      </c>
    </row>
    <row r="509">
      <c r="A509" s="18">
        <v>508.0</v>
      </c>
      <c r="B509" s="18" t="s">
        <v>1015</v>
      </c>
      <c r="C509" s="120">
        <v>22760.0</v>
      </c>
      <c r="D509" s="88" t="s">
        <v>1612</v>
      </c>
      <c r="E509" s="18">
        <v>607.0</v>
      </c>
      <c r="F509" s="18">
        <v>1508.0</v>
      </c>
      <c r="G509" s="81">
        <f t="shared" si="2"/>
        <v>9</v>
      </c>
    </row>
    <row r="510">
      <c r="A510" s="18">
        <v>509.0</v>
      </c>
      <c r="B510" s="18" t="s">
        <v>1015</v>
      </c>
      <c r="C510" s="120">
        <v>43830.0</v>
      </c>
      <c r="D510" s="88" t="s">
        <v>1613</v>
      </c>
      <c r="E510" s="18">
        <v>608.0</v>
      </c>
      <c r="F510" s="18">
        <v>1509.0</v>
      </c>
      <c r="G510" s="81">
        <f t="shared" si="2"/>
        <v>10</v>
      </c>
    </row>
    <row r="511">
      <c r="A511" s="18">
        <v>510.0</v>
      </c>
      <c r="B511" s="18" t="s">
        <v>1015</v>
      </c>
      <c r="C511" s="120">
        <v>19160.0</v>
      </c>
      <c r="D511" s="88" t="s">
        <v>1614</v>
      </c>
      <c r="E511" s="18">
        <v>609.0</v>
      </c>
      <c r="F511" s="18">
        <v>1510.0</v>
      </c>
      <c r="G511" s="81">
        <f t="shared" si="2"/>
        <v>10</v>
      </c>
    </row>
    <row r="512">
      <c r="A512" s="18">
        <v>511.0</v>
      </c>
      <c r="B512" s="18" t="s">
        <v>1015</v>
      </c>
      <c r="C512" s="120">
        <v>17060.0</v>
      </c>
      <c r="D512" s="88" t="s">
        <v>1615</v>
      </c>
      <c r="E512" s="18">
        <v>610.0</v>
      </c>
      <c r="F512" s="18">
        <v>1511.0</v>
      </c>
      <c r="G512" s="81">
        <f t="shared" si="2"/>
        <v>5</v>
      </c>
    </row>
    <row r="513">
      <c r="A513" s="18">
        <v>512.0</v>
      </c>
      <c r="B513" s="18" t="s">
        <v>1015</v>
      </c>
      <c r="C513" s="120">
        <v>24320.0</v>
      </c>
      <c r="D513" s="88" t="s">
        <v>1616</v>
      </c>
      <c r="E513" s="18">
        <v>611.0</v>
      </c>
      <c r="F513" s="18">
        <v>1512.0</v>
      </c>
      <c r="G513" s="81">
        <f t="shared" si="2"/>
        <v>10</v>
      </c>
    </row>
    <row r="514">
      <c r="A514" s="18">
        <v>513.0</v>
      </c>
      <c r="B514" s="18" t="s">
        <v>1015</v>
      </c>
      <c r="C514" s="120">
        <v>78950.0</v>
      </c>
      <c r="D514" s="88" t="s">
        <v>1617</v>
      </c>
      <c r="E514" s="18">
        <v>612.0</v>
      </c>
      <c r="F514" s="18">
        <v>1513.0</v>
      </c>
      <c r="G514" s="81">
        <f t="shared" si="2"/>
        <v>5</v>
      </c>
    </row>
    <row r="515">
      <c r="A515" s="18">
        <v>514.0</v>
      </c>
      <c r="B515" s="18" t="s">
        <v>1015</v>
      </c>
      <c r="C515" s="120">
        <v>26090.0</v>
      </c>
      <c r="D515" s="88" t="s">
        <v>1618</v>
      </c>
      <c r="E515" s="18">
        <v>613.0</v>
      </c>
      <c r="F515" s="18">
        <v>1514.0</v>
      </c>
      <c r="G515" s="81">
        <f t="shared" si="2"/>
        <v>8</v>
      </c>
    </row>
    <row r="516">
      <c r="A516" s="18">
        <v>515.0</v>
      </c>
      <c r="B516" s="18" t="s">
        <v>1015</v>
      </c>
      <c r="C516" s="120">
        <v>79720.0</v>
      </c>
      <c r="D516" s="88" t="s">
        <v>1619</v>
      </c>
      <c r="E516" s="18">
        <v>614.0</v>
      </c>
      <c r="F516" s="18">
        <v>1515.0</v>
      </c>
      <c r="G516" s="81">
        <f t="shared" si="2"/>
        <v>3</v>
      </c>
    </row>
    <row r="517">
      <c r="A517" s="18">
        <v>516.0</v>
      </c>
      <c r="B517" s="18" t="s">
        <v>1015</v>
      </c>
      <c r="C517" s="120">
        <v>41470.0</v>
      </c>
      <c r="D517" s="88" t="s">
        <v>1620</v>
      </c>
      <c r="E517" s="18">
        <v>615.0</v>
      </c>
      <c r="F517" s="18">
        <v>1516.0</v>
      </c>
      <c r="G517" s="81">
        <f t="shared" si="2"/>
        <v>3</v>
      </c>
    </row>
    <row r="518">
      <c r="A518" s="18">
        <v>517.0</v>
      </c>
      <c r="B518" s="18" t="s">
        <v>1015</v>
      </c>
      <c r="C518" s="120">
        <v>79940.0</v>
      </c>
      <c r="D518" s="88" t="s">
        <v>1621</v>
      </c>
      <c r="E518" s="18">
        <v>616.0</v>
      </c>
      <c r="F518" s="18">
        <v>1517.0</v>
      </c>
      <c r="G518" s="81">
        <f t="shared" si="2"/>
        <v>5</v>
      </c>
    </row>
    <row r="519">
      <c r="A519" s="18">
        <v>518.0</v>
      </c>
      <c r="B519" s="18" t="s">
        <v>1015</v>
      </c>
      <c r="C519" s="120">
        <v>14580.0</v>
      </c>
      <c r="D519" s="88" t="s">
        <v>1622</v>
      </c>
      <c r="E519" s="18">
        <v>617.0</v>
      </c>
      <c r="F519" s="18">
        <v>1518.0</v>
      </c>
      <c r="G519" s="81">
        <f t="shared" si="2"/>
        <v>8</v>
      </c>
    </row>
    <row r="520">
      <c r="A520" s="18">
        <v>519.0</v>
      </c>
      <c r="B520" s="18" t="s">
        <v>1015</v>
      </c>
      <c r="C520" s="120">
        <v>89860.0</v>
      </c>
      <c r="D520" s="88" t="s">
        <v>1623</v>
      </c>
      <c r="E520" s="18">
        <v>618.0</v>
      </c>
      <c r="F520" s="18">
        <v>1519.0</v>
      </c>
      <c r="G520" s="81">
        <f t="shared" si="2"/>
        <v>9</v>
      </c>
    </row>
    <row r="521">
      <c r="A521" s="18">
        <v>520.0</v>
      </c>
      <c r="B521" s="18" t="s">
        <v>1015</v>
      </c>
      <c r="C521" s="120">
        <v>8110.0</v>
      </c>
      <c r="D521" s="88" t="s">
        <v>1624</v>
      </c>
      <c r="E521" s="18">
        <v>619.0</v>
      </c>
      <c r="F521" s="18">
        <v>1520.0</v>
      </c>
      <c r="G521" s="81">
        <f t="shared" si="2"/>
        <v>2</v>
      </c>
    </row>
    <row r="522">
      <c r="A522" s="18">
        <v>521.0</v>
      </c>
      <c r="B522" s="18" t="s">
        <v>1015</v>
      </c>
      <c r="C522" s="120">
        <v>23800.0</v>
      </c>
      <c r="D522" s="88" t="s">
        <v>1625</v>
      </c>
      <c r="E522" s="18">
        <v>620.0</v>
      </c>
      <c r="F522" s="18">
        <v>1521.0</v>
      </c>
      <c r="G522" s="81">
        <f t="shared" si="2"/>
        <v>10</v>
      </c>
    </row>
    <row r="523">
      <c r="A523" s="18">
        <v>522.0</v>
      </c>
      <c r="B523" s="18" t="s">
        <v>1015</v>
      </c>
      <c r="C523" s="120">
        <v>47000.0</v>
      </c>
      <c r="D523" s="88" t="s">
        <v>1626</v>
      </c>
      <c r="E523" s="18">
        <v>621.0</v>
      </c>
      <c r="F523" s="18">
        <v>1522.0</v>
      </c>
      <c r="G523" s="81">
        <f t="shared" si="2"/>
        <v>9</v>
      </c>
    </row>
    <row r="524">
      <c r="A524" s="18">
        <v>523.0</v>
      </c>
      <c r="B524" s="18" t="s">
        <v>1015</v>
      </c>
      <c r="C524" s="120">
        <v>37820.0</v>
      </c>
      <c r="D524" s="88" t="s">
        <v>1627</v>
      </c>
      <c r="E524" s="18">
        <v>622.0</v>
      </c>
      <c r="F524" s="18">
        <v>1523.0</v>
      </c>
      <c r="G524" s="81">
        <f t="shared" si="2"/>
        <v>2</v>
      </c>
    </row>
    <row r="525">
      <c r="A525" s="18">
        <v>524.0</v>
      </c>
      <c r="B525" s="18" t="s">
        <v>1015</v>
      </c>
      <c r="C525" s="120">
        <v>30980.0</v>
      </c>
      <c r="D525" s="88" t="s">
        <v>1628</v>
      </c>
      <c r="E525" s="18">
        <v>623.0</v>
      </c>
      <c r="F525" s="18">
        <v>1524.0</v>
      </c>
      <c r="G525" s="81">
        <f t="shared" si="2"/>
        <v>6</v>
      </c>
    </row>
    <row r="526">
      <c r="A526" s="18">
        <v>525.0</v>
      </c>
      <c r="B526" s="18" t="s">
        <v>1015</v>
      </c>
      <c r="C526" s="120">
        <v>99390.0</v>
      </c>
      <c r="D526" s="88" t="s">
        <v>1629</v>
      </c>
      <c r="E526" s="18">
        <v>624.0</v>
      </c>
      <c r="F526" s="18">
        <v>1525.0</v>
      </c>
      <c r="G526" s="81">
        <f t="shared" si="2"/>
        <v>9</v>
      </c>
    </row>
    <row r="527">
      <c r="A527" s="18">
        <v>526.0</v>
      </c>
      <c r="B527" s="18" t="s">
        <v>1015</v>
      </c>
      <c r="C527" s="120">
        <v>96140.0</v>
      </c>
      <c r="D527" s="88" t="s">
        <v>1630</v>
      </c>
      <c r="E527" s="18">
        <v>625.0</v>
      </c>
      <c r="F527" s="18">
        <v>1526.0</v>
      </c>
      <c r="G527" s="81">
        <f t="shared" si="2"/>
        <v>8</v>
      </c>
    </row>
    <row r="528">
      <c r="A528" s="18">
        <v>527.0</v>
      </c>
      <c r="B528" s="18" t="s">
        <v>1015</v>
      </c>
      <c r="C528" s="120">
        <v>90630.0</v>
      </c>
      <c r="D528" s="88" t="s">
        <v>1631</v>
      </c>
      <c r="E528" s="18">
        <v>626.0</v>
      </c>
      <c r="F528" s="18">
        <v>1527.0</v>
      </c>
      <c r="G528" s="81">
        <f t="shared" si="2"/>
        <v>2</v>
      </c>
    </row>
    <row r="529">
      <c r="A529" s="18">
        <v>528.0</v>
      </c>
      <c r="B529" s="18" t="s">
        <v>1015</v>
      </c>
      <c r="C529" s="120">
        <v>69770.0</v>
      </c>
      <c r="D529" s="88" t="s">
        <v>1632</v>
      </c>
      <c r="E529" s="18">
        <v>627.0</v>
      </c>
      <c r="F529" s="18">
        <v>1528.0</v>
      </c>
      <c r="G529" s="81">
        <f t="shared" si="2"/>
        <v>4</v>
      </c>
    </row>
    <row r="530">
      <c r="A530" s="18">
        <v>529.0</v>
      </c>
      <c r="B530" s="18" t="s">
        <v>1015</v>
      </c>
      <c r="C530" s="120">
        <v>46220.0</v>
      </c>
      <c r="D530" s="88" t="s">
        <v>1633</v>
      </c>
      <c r="E530" s="18">
        <v>628.0</v>
      </c>
      <c r="F530" s="18">
        <v>1529.0</v>
      </c>
      <c r="G530" s="81">
        <f t="shared" si="2"/>
        <v>9</v>
      </c>
    </row>
    <row r="531">
      <c r="A531" s="18">
        <v>530.0</v>
      </c>
      <c r="B531" s="18" t="s">
        <v>1015</v>
      </c>
      <c r="C531" s="120">
        <v>63630.0</v>
      </c>
      <c r="D531" s="88" t="s">
        <v>1634</v>
      </c>
      <c r="E531" s="18">
        <v>629.0</v>
      </c>
      <c r="F531" s="18">
        <v>1530.0</v>
      </c>
      <c r="G531" s="81">
        <f t="shared" si="2"/>
        <v>6</v>
      </c>
    </row>
    <row r="532">
      <c r="A532" s="18">
        <v>531.0</v>
      </c>
      <c r="B532" s="18" t="s">
        <v>1015</v>
      </c>
      <c r="C532" s="120">
        <v>84540.0</v>
      </c>
      <c r="D532" s="88" t="s">
        <v>1635</v>
      </c>
      <c r="E532" s="18">
        <v>630.0</v>
      </c>
      <c r="F532" s="18">
        <v>1531.0</v>
      </c>
      <c r="G532" s="81">
        <f t="shared" si="2"/>
        <v>8</v>
      </c>
    </row>
    <row r="533">
      <c r="A533" s="18">
        <v>532.0</v>
      </c>
      <c r="B533" s="18" t="s">
        <v>1015</v>
      </c>
      <c r="C533" s="120">
        <v>58500.0</v>
      </c>
      <c r="D533" s="88" t="s">
        <v>1636</v>
      </c>
      <c r="E533" s="18">
        <v>631.0</v>
      </c>
      <c r="F533" s="18">
        <v>1532.0</v>
      </c>
      <c r="G533" s="81">
        <f t="shared" si="2"/>
        <v>1</v>
      </c>
    </row>
    <row r="534">
      <c r="A534" s="18">
        <v>533.0</v>
      </c>
      <c r="B534" s="18" t="s">
        <v>1015</v>
      </c>
      <c r="C534" s="120">
        <v>89650.0</v>
      </c>
      <c r="D534" s="88" t="s">
        <v>1637</v>
      </c>
      <c r="E534" s="18">
        <v>632.0</v>
      </c>
      <c r="F534" s="18">
        <v>1533.0</v>
      </c>
      <c r="G534" s="81">
        <f t="shared" si="2"/>
        <v>3</v>
      </c>
    </row>
    <row r="535">
      <c r="A535" s="18">
        <v>534.0</v>
      </c>
      <c r="B535" s="18" t="s">
        <v>1015</v>
      </c>
      <c r="C535" s="120">
        <v>99080.0</v>
      </c>
      <c r="D535" s="88" t="s">
        <v>1638</v>
      </c>
      <c r="E535" s="18">
        <v>633.0</v>
      </c>
      <c r="F535" s="18">
        <v>1534.0</v>
      </c>
      <c r="G535" s="81">
        <f t="shared" si="2"/>
        <v>5</v>
      </c>
    </row>
    <row r="536">
      <c r="A536" s="18">
        <v>535.0</v>
      </c>
      <c r="B536" s="18" t="s">
        <v>1015</v>
      </c>
      <c r="C536" s="120">
        <v>42490.0</v>
      </c>
      <c r="D536" s="88" t="s">
        <v>1639</v>
      </c>
      <c r="E536" s="18">
        <v>634.0</v>
      </c>
      <c r="F536" s="18">
        <v>1535.0</v>
      </c>
      <c r="G536" s="81">
        <f t="shared" si="2"/>
        <v>8</v>
      </c>
    </row>
    <row r="537">
      <c r="A537" s="18">
        <v>536.0</v>
      </c>
      <c r="B537" s="18" t="s">
        <v>1015</v>
      </c>
      <c r="C537" s="120">
        <v>83100.0</v>
      </c>
      <c r="D537" s="88" t="s">
        <v>1640</v>
      </c>
      <c r="E537" s="18">
        <v>635.0</v>
      </c>
      <c r="F537" s="18">
        <v>1536.0</v>
      </c>
      <c r="G537" s="81">
        <f t="shared" si="2"/>
        <v>3</v>
      </c>
    </row>
    <row r="538">
      <c r="A538" s="18">
        <v>537.0</v>
      </c>
      <c r="B538" s="18" t="s">
        <v>1015</v>
      </c>
      <c r="C538" s="120">
        <v>63600.0</v>
      </c>
      <c r="D538" s="88" t="s">
        <v>1641</v>
      </c>
      <c r="E538" s="18">
        <v>636.0</v>
      </c>
      <c r="F538" s="18">
        <v>1537.0</v>
      </c>
      <c r="G538" s="81">
        <f t="shared" si="2"/>
        <v>6</v>
      </c>
    </row>
    <row r="539">
      <c r="A539" s="18">
        <v>538.0</v>
      </c>
      <c r="B539" s="18" t="s">
        <v>1015</v>
      </c>
      <c r="C539" s="120">
        <v>91670.0</v>
      </c>
      <c r="D539" s="88" t="s">
        <v>1642</v>
      </c>
      <c r="E539" s="18">
        <v>637.0</v>
      </c>
      <c r="F539" s="18">
        <v>1538.0</v>
      </c>
      <c r="G539" s="81">
        <f t="shared" si="2"/>
        <v>5</v>
      </c>
    </row>
    <row r="540">
      <c r="A540" s="18">
        <v>539.0</v>
      </c>
      <c r="B540" s="18" t="s">
        <v>1015</v>
      </c>
      <c r="C540" s="120">
        <v>87410.0</v>
      </c>
      <c r="D540" s="88" t="s">
        <v>1643</v>
      </c>
      <c r="E540" s="18">
        <v>638.0</v>
      </c>
      <c r="F540" s="18">
        <v>1539.0</v>
      </c>
      <c r="G540" s="81">
        <f t="shared" si="2"/>
        <v>7</v>
      </c>
    </row>
    <row r="541">
      <c r="A541" s="18">
        <v>540.0</v>
      </c>
      <c r="B541" s="18" t="s">
        <v>1015</v>
      </c>
      <c r="C541" s="120">
        <v>6550.0</v>
      </c>
      <c r="D541" s="88" t="s">
        <v>1644</v>
      </c>
      <c r="E541" s="18">
        <v>639.0</v>
      </c>
      <c r="F541" s="18">
        <v>1540.0</v>
      </c>
      <c r="G541" s="81">
        <f t="shared" si="2"/>
        <v>6</v>
      </c>
    </row>
    <row r="542">
      <c r="A542" s="18">
        <v>541.0</v>
      </c>
      <c r="B542" s="18" t="s">
        <v>1015</v>
      </c>
      <c r="C542" s="120">
        <v>96360.0</v>
      </c>
      <c r="D542" s="88" t="s">
        <v>1645</v>
      </c>
      <c r="E542" s="18">
        <v>640.0</v>
      </c>
      <c r="F542" s="18">
        <v>1541.0</v>
      </c>
      <c r="G542" s="81">
        <f t="shared" si="2"/>
        <v>8</v>
      </c>
    </row>
    <row r="543">
      <c r="A543" s="18">
        <v>542.0</v>
      </c>
      <c r="B543" s="18" t="s">
        <v>1015</v>
      </c>
      <c r="C543" s="120">
        <v>15890.0</v>
      </c>
      <c r="D543" s="88" t="s">
        <v>1646</v>
      </c>
      <c r="E543" s="18">
        <v>641.0</v>
      </c>
      <c r="F543" s="18">
        <v>1542.0</v>
      </c>
      <c r="G543" s="81">
        <f t="shared" si="2"/>
        <v>3</v>
      </c>
    </row>
    <row r="544">
      <c r="A544" s="18">
        <v>543.0</v>
      </c>
      <c r="B544" s="18" t="s">
        <v>1015</v>
      </c>
      <c r="C544" s="120">
        <v>82660.0</v>
      </c>
      <c r="D544" s="88" t="s">
        <v>1647</v>
      </c>
      <c r="E544" s="18">
        <v>642.0</v>
      </c>
      <c r="F544" s="18">
        <v>1543.0</v>
      </c>
      <c r="G544" s="81">
        <f t="shared" si="2"/>
        <v>1</v>
      </c>
    </row>
    <row r="545">
      <c r="A545" s="18">
        <v>544.0</v>
      </c>
      <c r="B545" s="18" t="s">
        <v>1015</v>
      </c>
      <c r="C545" s="120">
        <v>39100.0</v>
      </c>
      <c r="D545" s="88" t="s">
        <v>1648</v>
      </c>
      <c r="E545" s="18">
        <v>643.0</v>
      </c>
      <c r="F545" s="18">
        <v>1544.0</v>
      </c>
      <c r="G545" s="81">
        <f t="shared" si="2"/>
        <v>10</v>
      </c>
    </row>
    <row r="546">
      <c r="A546" s="18">
        <v>545.0</v>
      </c>
      <c r="B546" s="18" t="s">
        <v>1015</v>
      </c>
      <c r="C546" s="120">
        <v>29280.0</v>
      </c>
      <c r="D546" s="88" t="s">
        <v>1649</v>
      </c>
      <c r="E546" s="18">
        <v>644.0</v>
      </c>
      <c r="F546" s="18">
        <v>1545.0</v>
      </c>
      <c r="G546" s="81">
        <f t="shared" si="2"/>
        <v>10</v>
      </c>
    </row>
    <row r="547">
      <c r="A547" s="18">
        <v>546.0</v>
      </c>
      <c r="B547" s="18" t="s">
        <v>1015</v>
      </c>
      <c r="C547" s="120">
        <v>81910.0</v>
      </c>
      <c r="D547" s="88" t="s">
        <v>1650</v>
      </c>
      <c r="E547" s="18">
        <v>645.0</v>
      </c>
      <c r="F547" s="18">
        <v>1546.0</v>
      </c>
      <c r="G547" s="81">
        <f t="shared" si="2"/>
        <v>3</v>
      </c>
    </row>
    <row r="548">
      <c r="A548" s="18">
        <v>547.0</v>
      </c>
      <c r="B548" s="18" t="s">
        <v>1015</v>
      </c>
      <c r="C548" s="120">
        <v>31390.0</v>
      </c>
      <c r="D548" s="88" t="s">
        <v>1651</v>
      </c>
      <c r="E548" s="18">
        <v>646.0</v>
      </c>
      <c r="F548" s="18">
        <v>1547.0</v>
      </c>
      <c r="G548" s="81">
        <f t="shared" si="2"/>
        <v>6</v>
      </c>
    </row>
    <row r="549">
      <c r="A549" s="18">
        <v>548.0</v>
      </c>
      <c r="B549" s="18" t="s">
        <v>1015</v>
      </c>
      <c r="C549" s="120">
        <v>69050.0</v>
      </c>
      <c r="D549" s="88" t="s">
        <v>1652</v>
      </c>
      <c r="E549" s="18">
        <v>647.0</v>
      </c>
      <c r="F549" s="18">
        <v>1548.0</v>
      </c>
      <c r="G549" s="81">
        <f t="shared" si="2"/>
        <v>8</v>
      </c>
    </row>
    <row r="550">
      <c r="A550" s="18">
        <v>549.0</v>
      </c>
      <c r="B550" s="18" t="s">
        <v>1015</v>
      </c>
      <c r="C550" s="120">
        <v>93460.0</v>
      </c>
      <c r="D550" s="88" t="s">
        <v>1653</v>
      </c>
      <c r="E550" s="18">
        <v>648.0</v>
      </c>
      <c r="F550" s="18">
        <v>1549.0</v>
      </c>
      <c r="G550" s="81">
        <f t="shared" si="2"/>
        <v>3</v>
      </c>
    </row>
    <row r="551">
      <c r="A551" s="18">
        <v>550.0</v>
      </c>
      <c r="B551" s="18" t="s">
        <v>1015</v>
      </c>
      <c r="C551" s="120">
        <v>81580.0</v>
      </c>
      <c r="D551" s="88" t="s">
        <v>1654</v>
      </c>
      <c r="E551" s="18">
        <v>649.0</v>
      </c>
      <c r="F551" s="18">
        <v>1550.0</v>
      </c>
      <c r="G551" s="81">
        <f t="shared" si="2"/>
        <v>5</v>
      </c>
    </row>
    <row r="552">
      <c r="A552" s="18">
        <v>551.0</v>
      </c>
      <c r="B552" s="18" t="s">
        <v>1015</v>
      </c>
      <c r="C552" s="120">
        <v>25600.0</v>
      </c>
      <c r="D552" s="88" t="s">
        <v>1655</v>
      </c>
      <c r="E552" s="18">
        <v>650.0</v>
      </c>
      <c r="F552" s="18">
        <v>1551.0</v>
      </c>
      <c r="G552" s="81">
        <f t="shared" si="2"/>
        <v>7</v>
      </c>
    </row>
    <row r="553">
      <c r="A553" s="18">
        <v>552.0</v>
      </c>
      <c r="B553" s="18" t="s">
        <v>1015</v>
      </c>
      <c r="C553" s="120">
        <v>57590.0</v>
      </c>
      <c r="D553" s="88" t="s">
        <v>1656</v>
      </c>
      <c r="E553" s="18">
        <v>651.0</v>
      </c>
      <c r="F553" s="18">
        <v>1552.0</v>
      </c>
      <c r="G553" s="81">
        <f t="shared" si="2"/>
        <v>9</v>
      </c>
    </row>
    <row r="554">
      <c r="A554" s="18">
        <v>553.0</v>
      </c>
      <c r="B554" s="18" t="s">
        <v>1015</v>
      </c>
      <c r="C554" s="120">
        <v>11260.0</v>
      </c>
      <c r="D554" s="88" t="s">
        <v>1657</v>
      </c>
      <c r="E554" s="18">
        <v>652.0</v>
      </c>
      <c r="F554" s="18">
        <v>1553.0</v>
      </c>
      <c r="G554" s="81">
        <f t="shared" si="2"/>
        <v>4</v>
      </c>
    </row>
    <row r="555">
      <c r="A555" s="18">
        <v>554.0</v>
      </c>
      <c r="B555" s="18" t="s">
        <v>1015</v>
      </c>
      <c r="C555" s="120">
        <v>41260.0</v>
      </c>
      <c r="D555" s="88" t="s">
        <v>1658</v>
      </c>
      <c r="E555" s="18">
        <v>653.0</v>
      </c>
      <c r="F555" s="18">
        <v>1554.0</v>
      </c>
      <c r="G555" s="81">
        <f t="shared" si="2"/>
        <v>5</v>
      </c>
    </row>
    <row r="556">
      <c r="A556" s="18">
        <v>555.0</v>
      </c>
      <c r="B556" s="18" t="s">
        <v>1015</v>
      </c>
      <c r="C556" s="120">
        <v>83860.0</v>
      </c>
      <c r="D556" s="88" t="s">
        <v>1659</v>
      </c>
      <c r="E556" s="18">
        <v>654.0</v>
      </c>
      <c r="F556" s="18">
        <v>1555.0</v>
      </c>
      <c r="G556" s="81">
        <f t="shared" si="2"/>
        <v>9</v>
      </c>
    </row>
    <row r="557">
      <c r="A557" s="18">
        <v>556.0</v>
      </c>
      <c r="B557" s="18" t="s">
        <v>1015</v>
      </c>
      <c r="C557" s="120">
        <v>26450.0</v>
      </c>
      <c r="D557" s="88" t="s">
        <v>1660</v>
      </c>
      <c r="E557" s="18">
        <v>655.0</v>
      </c>
      <c r="F557" s="18">
        <v>1556.0</v>
      </c>
      <c r="G557" s="81">
        <f t="shared" si="2"/>
        <v>7</v>
      </c>
    </row>
    <row r="558">
      <c r="A558" s="18">
        <v>557.0</v>
      </c>
      <c r="B558" s="18" t="s">
        <v>1015</v>
      </c>
      <c r="C558" s="120">
        <v>90430.0</v>
      </c>
      <c r="D558" s="88" t="s">
        <v>1661</v>
      </c>
      <c r="E558" s="18">
        <v>656.0</v>
      </c>
      <c r="F558" s="18">
        <v>1557.0</v>
      </c>
      <c r="G558" s="81">
        <f t="shared" si="2"/>
        <v>1</v>
      </c>
    </row>
    <row r="559">
      <c r="A559" s="18">
        <v>558.0</v>
      </c>
      <c r="B559" s="18" t="s">
        <v>1015</v>
      </c>
      <c r="C559" s="120">
        <v>85810.0</v>
      </c>
      <c r="D559" s="88" t="s">
        <v>1662</v>
      </c>
      <c r="E559" s="18">
        <v>657.0</v>
      </c>
      <c r="F559" s="18">
        <v>1558.0</v>
      </c>
      <c r="G559" s="81">
        <f t="shared" si="2"/>
        <v>9</v>
      </c>
    </row>
    <row r="560">
      <c r="A560" s="18">
        <v>559.0</v>
      </c>
      <c r="B560" s="18" t="s">
        <v>1015</v>
      </c>
      <c r="C560" s="120">
        <v>11260.0</v>
      </c>
      <c r="D560" s="88" t="s">
        <v>1663</v>
      </c>
      <c r="E560" s="18">
        <v>658.0</v>
      </c>
      <c r="F560" s="18">
        <v>1559.0</v>
      </c>
      <c r="G560" s="81">
        <f t="shared" si="2"/>
        <v>4</v>
      </c>
    </row>
    <row r="561">
      <c r="A561" s="18">
        <v>560.0</v>
      </c>
      <c r="B561" s="18" t="s">
        <v>1015</v>
      </c>
      <c r="C561" s="120">
        <v>87580.0</v>
      </c>
      <c r="D561" s="88" t="s">
        <v>1664</v>
      </c>
      <c r="E561" s="18">
        <v>659.0</v>
      </c>
      <c r="F561" s="18">
        <v>1560.0</v>
      </c>
      <c r="G561" s="81">
        <f t="shared" si="2"/>
        <v>9</v>
      </c>
    </row>
    <row r="562">
      <c r="A562" s="18">
        <v>561.0</v>
      </c>
      <c r="B562" s="18" t="s">
        <v>1015</v>
      </c>
      <c r="C562" s="120">
        <v>2430.0</v>
      </c>
      <c r="D562" s="88" t="s">
        <v>1665</v>
      </c>
      <c r="E562" s="18">
        <v>660.0</v>
      </c>
      <c r="F562" s="18">
        <v>1561.0</v>
      </c>
      <c r="G562" s="81">
        <f t="shared" si="2"/>
        <v>4</v>
      </c>
    </row>
    <row r="563">
      <c r="A563" s="18">
        <v>562.0</v>
      </c>
      <c r="B563" s="18" t="s">
        <v>1015</v>
      </c>
      <c r="C563" s="120">
        <v>45940.0</v>
      </c>
      <c r="D563" s="88" t="s">
        <v>1666</v>
      </c>
      <c r="E563" s="18">
        <v>661.0</v>
      </c>
      <c r="F563" s="18">
        <v>1562.0</v>
      </c>
      <c r="G563" s="81">
        <f t="shared" si="2"/>
        <v>7</v>
      </c>
    </row>
    <row r="564">
      <c r="A564" s="18">
        <v>563.0</v>
      </c>
      <c r="B564" s="18" t="s">
        <v>1015</v>
      </c>
      <c r="C564" s="120">
        <v>29350.0</v>
      </c>
      <c r="D564" s="88" t="s">
        <v>1667</v>
      </c>
      <c r="E564" s="18">
        <v>662.0</v>
      </c>
      <c r="F564" s="18">
        <v>1563.0</v>
      </c>
      <c r="G564" s="81">
        <f t="shared" si="2"/>
        <v>3</v>
      </c>
    </row>
    <row r="565">
      <c r="A565" s="18">
        <v>564.0</v>
      </c>
      <c r="B565" s="18" t="s">
        <v>1015</v>
      </c>
      <c r="C565" s="120">
        <v>65970.0</v>
      </c>
      <c r="D565" s="88" t="s">
        <v>1668</v>
      </c>
      <c r="E565" s="18">
        <v>663.0</v>
      </c>
      <c r="F565" s="18">
        <v>1564.0</v>
      </c>
      <c r="G565" s="81">
        <f t="shared" si="2"/>
        <v>9</v>
      </c>
    </row>
    <row r="566">
      <c r="A566" s="18">
        <v>565.0</v>
      </c>
      <c r="B566" s="18" t="s">
        <v>1015</v>
      </c>
      <c r="C566" s="120">
        <v>65590.0</v>
      </c>
      <c r="D566" s="88" t="s">
        <v>1669</v>
      </c>
      <c r="E566" s="18">
        <v>664.0</v>
      </c>
      <c r="F566" s="18">
        <v>1565.0</v>
      </c>
      <c r="G566" s="81">
        <f t="shared" si="2"/>
        <v>7</v>
      </c>
    </row>
    <row r="567">
      <c r="A567" s="18">
        <v>566.0</v>
      </c>
      <c r="B567" s="18" t="s">
        <v>1015</v>
      </c>
      <c r="C567" s="120">
        <v>90310.0</v>
      </c>
      <c r="D567" s="88" t="s">
        <v>1670</v>
      </c>
      <c r="E567" s="18">
        <v>665.0</v>
      </c>
      <c r="F567" s="18">
        <v>1566.0</v>
      </c>
      <c r="G567" s="81">
        <f t="shared" si="2"/>
        <v>10</v>
      </c>
    </row>
    <row r="568">
      <c r="A568" s="18">
        <v>567.0</v>
      </c>
      <c r="B568" s="18" t="s">
        <v>1015</v>
      </c>
      <c r="C568" s="120">
        <v>1710.0</v>
      </c>
      <c r="D568" s="88" t="s">
        <v>1671</v>
      </c>
      <c r="E568" s="18">
        <v>666.0</v>
      </c>
      <c r="F568" s="18">
        <v>1567.0</v>
      </c>
      <c r="G568" s="81">
        <f t="shared" si="2"/>
        <v>7</v>
      </c>
    </row>
    <row r="569">
      <c r="A569" s="18">
        <v>568.0</v>
      </c>
      <c r="B569" s="18" t="s">
        <v>1015</v>
      </c>
      <c r="C569" s="120">
        <v>94950.0</v>
      </c>
      <c r="D569" s="88" t="s">
        <v>1672</v>
      </c>
      <c r="E569" s="18">
        <v>667.0</v>
      </c>
      <c r="F569" s="18">
        <v>1568.0</v>
      </c>
      <c r="G569" s="81">
        <f t="shared" si="2"/>
        <v>2</v>
      </c>
    </row>
    <row r="570">
      <c r="A570" s="18">
        <v>569.0</v>
      </c>
      <c r="B570" s="18" t="s">
        <v>1015</v>
      </c>
      <c r="C570" s="120">
        <v>53680.0</v>
      </c>
      <c r="D570" s="88" t="s">
        <v>1673</v>
      </c>
      <c r="E570" s="18">
        <v>668.0</v>
      </c>
      <c r="F570" s="18">
        <v>1569.0</v>
      </c>
      <c r="G570" s="81">
        <f t="shared" si="2"/>
        <v>6</v>
      </c>
    </row>
    <row r="571">
      <c r="A571" s="18">
        <v>570.0</v>
      </c>
      <c r="B571" s="18" t="s">
        <v>1015</v>
      </c>
      <c r="C571" s="120">
        <v>60640.0</v>
      </c>
      <c r="D571" s="88" t="s">
        <v>1674</v>
      </c>
      <c r="E571" s="18">
        <v>669.0</v>
      </c>
      <c r="F571" s="18">
        <v>1570.0</v>
      </c>
      <c r="G571" s="81">
        <f t="shared" si="2"/>
        <v>2</v>
      </c>
    </row>
    <row r="572">
      <c r="A572" s="18">
        <v>571.0</v>
      </c>
      <c r="B572" s="18" t="s">
        <v>1015</v>
      </c>
      <c r="C572" s="120">
        <v>7840.0</v>
      </c>
      <c r="D572" s="88" t="s">
        <v>1675</v>
      </c>
      <c r="E572" s="18">
        <v>670.0</v>
      </c>
      <c r="F572" s="18">
        <v>1571.0</v>
      </c>
      <c r="G572" s="81">
        <f t="shared" si="2"/>
        <v>7</v>
      </c>
    </row>
    <row r="573">
      <c r="A573" s="18">
        <v>572.0</v>
      </c>
      <c r="B573" s="18" t="s">
        <v>1015</v>
      </c>
      <c r="C573" s="120">
        <v>97030.0</v>
      </c>
      <c r="D573" s="88" t="s">
        <v>1676</v>
      </c>
      <c r="E573" s="18">
        <v>671.0</v>
      </c>
      <c r="F573" s="18">
        <v>1572.0</v>
      </c>
      <c r="G573" s="81">
        <f t="shared" si="2"/>
        <v>1</v>
      </c>
    </row>
    <row r="574">
      <c r="A574" s="18">
        <v>573.0</v>
      </c>
      <c r="B574" s="18" t="s">
        <v>1015</v>
      </c>
      <c r="C574" s="120">
        <v>32180.0</v>
      </c>
      <c r="D574" s="88" t="s">
        <v>1677</v>
      </c>
      <c r="E574" s="18">
        <v>672.0</v>
      </c>
      <c r="F574" s="18">
        <v>1573.0</v>
      </c>
      <c r="G574" s="81">
        <f t="shared" si="2"/>
        <v>5</v>
      </c>
    </row>
    <row r="575">
      <c r="A575" s="18">
        <v>574.0</v>
      </c>
      <c r="B575" s="18" t="s">
        <v>1015</v>
      </c>
      <c r="C575" s="120">
        <v>2770.0</v>
      </c>
      <c r="D575" s="88" t="s">
        <v>1678</v>
      </c>
      <c r="E575" s="18">
        <v>673.0</v>
      </c>
      <c r="F575" s="18">
        <v>1574.0</v>
      </c>
      <c r="G575" s="81">
        <f t="shared" si="2"/>
        <v>10</v>
      </c>
    </row>
    <row r="576">
      <c r="A576" s="18">
        <v>575.0</v>
      </c>
      <c r="B576" s="18" t="s">
        <v>1015</v>
      </c>
      <c r="C576" s="120">
        <v>72800.0</v>
      </c>
      <c r="D576" s="88" t="s">
        <v>1679</v>
      </c>
      <c r="E576" s="18">
        <v>674.0</v>
      </c>
      <c r="F576" s="18">
        <v>1575.0</v>
      </c>
      <c r="G576" s="81">
        <f t="shared" si="2"/>
        <v>3</v>
      </c>
    </row>
    <row r="577">
      <c r="A577" s="18">
        <v>576.0</v>
      </c>
      <c r="B577" s="18" t="s">
        <v>1015</v>
      </c>
      <c r="C577" s="120">
        <v>75800.0</v>
      </c>
      <c r="D577" s="88" t="s">
        <v>1680</v>
      </c>
      <c r="E577" s="18">
        <v>675.0</v>
      </c>
      <c r="F577" s="18">
        <v>1576.0</v>
      </c>
      <c r="G577" s="81">
        <f t="shared" si="2"/>
        <v>6</v>
      </c>
    </row>
    <row r="578">
      <c r="A578" s="18">
        <v>577.0</v>
      </c>
      <c r="B578" s="18" t="s">
        <v>1015</v>
      </c>
      <c r="C578" s="120">
        <v>58800.0</v>
      </c>
      <c r="D578" s="88" t="s">
        <v>1681</v>
      </c>
      <c r="E578" s="18">
        <v>676.0</v>
      </c>
      <c r="F578" s="18">
        <v>1577.0</v>
      </c>
      <c r="G578" s="81">
        <f t="shared" si="2"/>
        <v>5</v>
      </c>
    </row>
    <row r="579">
      <c r="A579" s="18">
        <v>578.0</v>
      </c>
      <c r="B579" s="18" t="s">
        <v>1015</v>
      </c>
      <c r="C579" s="120">
        <v>96340.0</v>
      </c>
      <c r="D579" s="88" t="s">
        <v>1682</v>
      </c>
      <c r="E579" s="18">
        <v>677.0</v>
      </c>
      <c r="F579" s="18">
        <v>1578.0</v>
      </c>
      <c r="G579" s="81">
        <f t="shared" si="2"/>
        <v>2</v>
      </c>
    </row>
    <row r="580">
      <c r="A580" s="18">
        <v>579.0</v>
      </c>
      <c r="B580" s="18" t="s">
        <v>1015</v>
      </c>
      <c r="C580" s="120">
        <v>60460.0</v>
      </c>
      <c r="D580" s="88" t="s">
        <v>1683</v>
      </c>
      <c r="E580" s="18">
        <v>678.0</v>
      </c>
      <c r="F580" s="18">
        <v>1579.0</v>
      </c>
      <c r="G580" s="81">
        <f t="shared" si="2"/>
        <v>10</v>
      </c>
    </row>
    <row r="581">
      <c r="A581" s="18">
        <v>580.0</v>
      </c>
      <c r="B581" s="18" t="s">
        <v>1015</v>
      </c>
      <c r="C581" s="120">
        <v>80520.0</v>
      </c>
      <c r="D581" s="88" t="s">
        <v>1684</v>
      </c>
      <c r="E581" s="18">
        <v>679.0</v>
      </c>
      <c r="F581" s="18">
        <v>1580.0</v>
      </c>
      <c r="G581" s="81">
        <f t="shared" si="2"/>
        <v>5</v>
      </c>
    </row>
    <row r="582">
      <c r="A582" s="18">
        <v>581.0</v>
      </c>
      <c r="B582" s="18" t="s">
        <v>1015</v>
      </c>
      <c r="C582" s="120">
        <v>73640.0</v>
      </c>
      <c r="D582" s="88" t="s">
        <v>1685</v>
      </c>
      <c r="E582" s="18">
        <v>680.0</v>
      </c>
      <c r="F582" s="18">
        <v>1581.0</v>
      </c>
      <c r="G582" s="81">
        <f t="shared" si="2"/>
        <v>8</v>
      </c>
    </row>
    <row r="583">
      <c r="A583" s="18">
        <v>582.0</v>
      </c>
      <c r="B583" s="18" t="s">
        <v>1015</v>
      </c>
      <c r="C583" s="120">
        <v>37030.0</v>
      </c>
      <c r="D583" s="88" t="s">
        <v>1686</v>
      </c>
      <c r="E583" s="18">
        <v>681.0</v>
      </c>
      <c r="F583" s="18">
        <v>1582.0</v>
      </c>
      <c r="G583" s="81">
        <f t="shared" si="2"/>
        <v>7</v>
      </c>
    </row>
    <row r="584">
      <c r="A584" s="18">
        <v>583.0</v>
      </c>
      <c r="B584" s="18" t="s">
        <v>1015</v>
      </c>
      <c r="C584" s="120">
        <v>6800.0</v>
      </c>
      <c r="D584" s="88" t="s">
        <v>1687</v>
      </c>
      <c r="E584" s="18">
        <v>682.0</v>
      </c>
      <c r="F584" s="18">
        <v>1583.0</v>
      </c>
      <c r="G584" s="81">
        <f t="shared" si="2"/>
        <v>8</v>
      </c>
    </row>
    <row r="585">
      <c r="A585" s="18">
        <v>584.0</v>
      </c>
      <c r="B585" s="18" t="s">
        <v>1015</v>
      </c>
      <c r="C585" s="120">
        <v>50450.0</v>
      </c>
      <c r="D585" s="88" t="s">
        <v>1688</v>
      </c>
      <c r="E585" s="18">
        <v>683.0</v>
      </c>
      <c r="F585" s="18">
        <v>1584.0</v>
      </c>
      <c r="G585" s="81">
        <f t="shared" si="2"/>
        <v>4</v>
      </c>
    </row>
    <row r="586">
      <c r="A586" s="18">
        <v>585.0</v>
      </c>
      <c r="B586" s="18" t="s">
        <v>1015</v>
      </c>
      <c r="C586" s="120">
        <v>30090.0</v>
      </c>
      <c r="D586" s="88" t="s">
        <v>1689</v>
      </c>
      <c r="E586" s="18">
        <v>684.0</v>
      </c>
      <c r="F586" s="18">
        <v>1585.0</v>
      </c>
      <c r="G586" s="81">
        <f t="shared" si="2"/>
        <v>3</v>
      </c>
    </row>
    <row r="587">
      <c r="A587" s="18">
        <v>586.0</v>
      </c>
      <c r="B587" s="18" t="s">
        <v>1015</v>
      </c>
      <c r="C587" s="120">
        <v>75790.0</v>
      </c>
      <c r="D587" s="88" t="s">
        <v>1690</v>
      </c>
      <c r="E587" s="18">
        <v>685.0</v>
      </c>
      <c r="F587" s="18">
        <v>1586.0</v>
      </c>
      <c r="G587" s="81">
        <f t="shared" si="2"/>
        <v>1</v>
      </c>
    </row>
    <row r="588">
      <c r="A588" s="18">
        <v>587.0</v>
      </c>
      <c r="B588" s="18" t="s">
        <v>1015</v>
      </c>
      <c r="C588" s="120">
        <v>70000.0</v>
      </c>
      <c r="D588" s="88" t="s">
        <v>1691</v>
      </c>
      <c r="E588" s="18">
        <v>686.0</v>
      </c>
      <c r="F588" s="18">
        <v>1587.0</v>
      </c>
      <c r="G588" s="81">
        <f t="shared" si="2"/>
        <v>10</v>
      </c>
    </row>
    <row r="589">
      <c r="A589" s="18">
        <v>588.0</v>
      </c>
      <c r="B589" s="18" t="s">
        <v>1015</v>
      </c>
      <c r="C589" s="120">
        <v>54350.0</v>
      </c>
      <c r="D589" s="88" t="s">
        <v>1692</v>
      </c>
      <c r="E589" s="18">
        <v>687.0</v>
      </c>
      <c r="F589" s="18">
        <v>1588.0</v>
      </c>
      <c r="G589" s="81">
        <f t="shared" si="2"/>
        <v>3</v>
      </c>
    </row>
    <row r="590">
      <c r="A590" s="18">
        <v>589.0</v>
      </c>
      <c r="B590" s="18" t="s">
        <v>1015</v>
      </c>
      <c r="C590" s="120">
        <v>11140.0</v>
      </c>
      <c r="D590" s="88" t="s">
        <v>1693</v>
      </c>
      <c r="E590" s="18">
        <v>688.0</v>
      </c>
      <c r="F590" s="18">
        <v>1589.0</v>
      </c>
      <c r="G590" s="81">
        <f t="shared" si="2"/>
        <v>2</v>
      </c>
    </row>
    <row r="591">
      <c r="A591" s="18">
        <v>590.0</v>
      </c>
      <c r="B591" s="18" t="s">
        <v>1015</v>
      </c>
      <c r="C591" s="120">
        <v>55220.0</v>
      </c>
      <c r="D591" s="88" t="s">
        <v>1694</v>
      </c>
      <c r="E591" s="18">
        <v>689.0</v>
      </c>
      <c r="F591" s="18">
        <v>1590.0</v>
      </c>
      <c r="G591" s="81">
        <f t="shared" si="2"/>
        <v>6</v>
      </c>
    </row>
    <row r="592">
      <c r="A592" s="18">
        <v>591.0</v>
      </c>
      <c r="B592" s="18" t="s">
        <v>1015</v>
      </c>
      <c r="C592" s="120">
        <v>82880.0</v>
      </c>
      <c r="D592" s="88" t="s">
        <v>1695</v>
      </c>
      <c r="E592" s="18">
        <v>690.0</v>
      </c>
      <c r="F592" s="18">
        <v>1591.0</v>
      </c>
      <c r="G592" s="81">
        <f t="shared" si="2"/>
        <v>1</v>
      </c>
    </row>
    <row r="593">
      <c r="A593" s="18">
        <v>592.0</v>
      </c>
      <c r="B593" s="18" t="s">
        <v>1015</v>
      </c>
      <c r="C593" s="120">
        <v>20110.0</v>
      </c>
      <c r="D593" s="88" t="s">
        <v>1696</v>
      </c>
      <c r="E593" s="18">
        <v>691.0</v>
      </c>
      <c r="F593" s="18">
        <v>1592.0</v>
      </c>
      <c r="G593" s="81">
        <f t="shared" si="2"/>
        <v>8</v>
      </c>
    </row>
    <row r="594">
      <c r="A594" s="18">
        <v>593.0</v>
      </c>
      <c r="B594" s="18" t="s">
        <v>1015</v>
      </c>
      <c r="C594" s="120">
        <v>45150.0</v>
      </c>
      <c r="D594" s="88" t="s">
        <v>1697</v>
      </c>
      <c r="E594" s="18">
        <v>692.0</v>
      </c>
      <c r="F594" s="18">
        <v>1593.0</v>
      </c>
      <c r="G594" s="81">
        <f t="shared" si="2"/>
        <v>8</v>
      </c>
    </row>
    <row r="595">
      <c r="A595" s="18">
        <v>594.0</v>
      </c>
      <c r="B595" s="18" t="s">
        <v>1015</v>
      </c>
      <c r="C595" s="120">
        <v>87890.0</v>
      </c>
      <c r="D595" s="88" t="s">
        <v>1698</v>
      </c>
      <c r="E595" s="18">
        <v>693.0</v>
      </c>
      <c r="F595" s="18">
        <v>1594.0</v>
      </c>
      <c r="G595" s="81">
        <f t="shared" si="2"/>
        <v>8</v>
      </c>
    </row>
    <row r="596">
      <c r="A596" s="18">
        <v>595.0</v>
      </c>
      <c r="B596" s="18" t="s">
        <v>1015</v>
      </c>
      <c r="C596" s="120">
        <v>25590.0</v>
      </c>
      <c r="D596" s="88" t="s">
        <v>1699</v>
      </c>
      <c r="E596" s="18">
        <v>694.0</v>
      </c>
      <c r="F596" s="18">
        <v>1595.0</v>
      </c>
      <c r="G596" s="81">
        <f t="shared" si="2"/>
        <v>6</v>
      </c>
    </row>
    <row r="597">
      <c r="A597" s="18">
        <v>596.0</v>
      </c>
      <c r="B597" s="18" t="s">
        <v>1015</v>
      </c>
      <c r="C597" s="120">
        <v>47440.0</v>
      </c>
      <c r="D597" s="88" t="s">
        <v>1700</v>
      </c>
      <c r="E597" s="18">
        <v>695.0</v>
      </c>
      <c r="F597" s="18">
        <v>1596.0</v>
      </c>
      <c r="G597" s="81">
        <f t="shared" si="2"/>
        <v>7</v>
      </c>
    </row>
    <row r="598">
      <c r="A598" s="18">
        <v>597.0</v>
      </c>
      <c r="B598" s="18" t="s">
        <v>1015</v>
      </c>
      <c r="C598" s="120">
        <v>74430.0</v>
      </c>
      <c r="D598" s="88" t="s">
        <v>1701</v>
      </c>
      <c r="E598" s="18">
        <v>696.0</v>
      </c>
      <c r="F598" s="18">
        <v>1597.0</v>
      </c>
      <c r="G598" s="81">
        <f t="shared" si="2"/>
        <v>9</v>
      </c>
    </row>
    <row r="599">
      <c r="A599" s="18">
        <v>598.0</v>
      </c>
      <c r="B599" s="18" t="s">
        <v>1015</v>
      </c>
      <c r="C599" s="120">
        <v>69240.0</v>
      </c>
      <c r="D599" s="88" t="s">
        <v>1702</v>
      </c>
      <c r="E599" s="18">
        <v>697.0</v>
      </c>
      <c r="F599" s="18">
        <v>1598.0</v>
      </c>
      <c r="G599" s="81">
        <f t="shared" si="2"/>
        <v>3</v>
      </c>
    </row>
    <row r="600">
      <c r="A600" s="18">
        <v>599.0</v>
      </c>
      <c r="B600" s="18" t="s">
        <v>1015</v>
      </c>
      <c r="C600" s="120">
        <v>37060.0</v>
      </c>
      <c r="D600" s="88" t="s">
        <v>1703</v>
      </c>
      <c r="E600" s="18">
        <v>698.0</v>
      </c>
      <c r="F600" s="18">
        <v>1599.0</v>
      </c>
      <c r="G600" s="81">
        <f t="shared" si="2"/>
        <v>2</v>
      </c>
    </row>
    <row r="601">
      <c r="A601" s="18">
        <v>600.0</v>
      </c>
      <c r="B601" s="18" t="s">
        <v>1015</v>
      </c>
      <c r="C601" s="120">
        <v>90510.0</v>
      </c>
      <c r="D601" s="88" t="s">
        <v>1704</v>
      </c>
      <c r="E601" s="18">
        <v>699.0</v>
      </c>
      <c r="F601" s="18">
        <v>1600.0</v>
      </c>
      <c r="G601" s="81">
        <f t="shared" si="2"/>
        <v>9</v>
      </c>
    </row>
    <row r="602">
      <c r="A602" s="18">
        <v>601.0</v>
      </c>
      <c r="B602" s="18" t="s">
        <v>1015</v>
      </c>
      <c r="C602" s="120">
        <v>60120.0</v>
      </c>
      <c r="D602" s="88" t="s">
        <v>1705</v>
      </c>
      <c r="E602" s="18">
        <v>700.0</v>
      </c>
      <c r="F602" s="18">
        <v>1601.0</v>
      </c>
      <c r="G602" s="81">
        <f t="shared" si="2"/>
        <v>7</v>
      </c>
    </row>
    <row r="603">
      <c r="A603" s="18">
        <v>602.0</v>
      </c>
      <c r="B603" s="18" t="s">
        <v>1015</v>
      </c>
      <c r="C603" s="120">
        <v>53580.0</v>
      </c>
      <c r="D603" s="88" t="s">
        <v>1706</v>
      </c>
      <c r="E603" s="18">
        <v>701.0</v>
      </c>
      <c r="F603" s="18">
        <v>1602.0</v>
      </c>
      <c r="G603" s="81">
        <f t="shared" si="2"/>
        <v>1</v>
      </c>
    </row>
    <row r="604">
      <c r="A604" s="18">
        <v>603.0</v>
      </c>
      <c r="B604" s="18" t="s">
        <v>1015</v>
      </c>
      <c r="C604" s="120">
        <v>70270.0</v>
      </c>
      <c r="D604" s="88" t="s">
        <v>1707</v>
      </c>
      <c r="E604" s="18">
        <v>702.0</v>
      </c>
      <c r="F604" s="18">
        <v>1603.0</v>
      </c>
      <c r="G604" s="81">
        <f t="shared" si="2"/>
        <v>9</v>
      </c>
    </row>
    <row r="605">
      <c r="A605" s="18">
        <v>604.0</v>
      </c>
      <c r="B605" s="18" t="s">
        <v>1015</v>
      </c>
      <c r="C605" s="120">
        <v>99250.0</v>
      </c>
      <c r="D605" s="88" t="s">
        <v>1708</v>
      </c>
      <c r="E605" s="18">
        <v>703.0</v>
      </c>
      <c r="F605" s="18">
        <v>1604.0</v>
      </c>
      <c r="G605" s="81">
        <f t="shared" si="2"/>
        <v>3</v>
      </c>
    </row>
    <row r="606">
      <c r="A606" s="18">
        <v>605.0</v>
      </c>
      <c r="B606" s="18" t="s">
        <v>1015</v>
      </c>
      <c r="C606" s="120">
        <v>11570.0</v>
      </c>
      <c r="D606" s="88" t="s">
        <v>1709</v>
      </c>
      <c r="E606" s="18">
        <v>704.0</v>
      </c>
      <c r="F606" s="18">
        <v>1605.0</v>
      </c>
      <c r="G606" s="81">
        <f t="shared" si="2"/>
        <v>3</v>
      </c>
    </row>
    <row r="607">
      <c r="A607" s="18">
        <v>606.0</v>
      </c>
      <c r="B607" s="18" t="s">
        <v>1015</v>
      </c>
      <c r="C607" s="120">
        <v>45710.0</v>
      </c>
      <c r="D607" s="88" t="s">
        <v>1710</v>
      </c>
      <c r="E607" s="18">
        <v>705.0</v>
      </c>
      <c r="F607" s="18">
        <v>1606.0</v>
      </c>
      <c r="G607" s="81">
        <f t="shared" si="2"/>
        <v>6</v>
      </c>
    </row>
    <row r="608">
      <c r="A608" s="18">
        <v>607.0</v>
      </c>
      <c r="B608" s="18" t="s">
        <v>1015</v>
      </c>
      <c r="C608" s="120">
        <v>19060.0</v>
      </c>
      <c r="D608" s="88" t="s">
        <v>1711</v>
      </c>
      <c r="E608" s="18">
        <v>706.0</v>
      </c>
      <c r="F608" s="18">
        <v>1607.0</v>
      </c>
      <c r="G608" s="81">
        <f t="shared" si="2"/>
        <v>8</v>
      </c>
    </row>
    <row r="609">
      <c r="A609" s="18">
        <v>608.0</v>
      </c>
      <c r="B609" s="18" t="s">
        <v>1015</v>
      </c>
      <c r="C609" s="120">
        <v>2070.0</v>
      </c>
      <c r="D609" s="88" t="s">
        <v>1712</v>
      </c>
      <c r="E609" s="18">
        <v>707.0</v>
      </c>
      <c r="F609" s="18">
        <v>1608.0</v>
      </c>
      <c r="G609" s="81">
        <f t="shared" si="2"/>
        <v>7</v>
      </c>
    </row>
    <row r="610">
      <c r="A610" s="18">
        <v>609.0</v>
      </c>
      <c r="B610" s="18" t="s">
        <v>1015</v>
      </c>
      <c r="C610" s="120">
        <v>7560.0</v>
      </c>
      <c r="D610" s="88" t="s">
        <v>1713</v>
      </c>
      <c r="E610" s="18">
        <v>708.0</v>
      </c>
      <c r="F610" s="18">
        <v>1609.0</v>
      </c>
      <c r="G610" s="81">
        <f t="shared" si="2"/>
        <v>9</v>
      </c>
    </row>
    <row r="611">
      <c r="A611" s="18">
        <v>610.0</v>
      </c>
      <c r="B611" s="18" t="s">
        <v>1015</v>
      </c>
      <c r="C611" s="120">
        <v>28810.0</v>
      </c>
      <c r="D611" s="88" t="s">
        <v>1714</v>
      </c>
      <c r="E611" s="18">
        <v>709.0</v>
      </c>
      <c r="F611" s="18">
        <v>1610.0</v>
      </c>
      <c r="G611" s="81">
        <f t="shared" si="2"/>
        <v>2</v>
      </c>
    </row>
    <row r="612">
      <c r="A612" s="18">
        <v>611.0</v>
      </c>
      <c r="B612" s="18" t="s">
        <v>1015</v>
      </c>
      <c r="C612" s="120">
        <v>13520.0</v>
      </c>
      <c r="D612" s="88" t="s">
        <v>1715</v>
      </c>
      <c r="E612" s="18">
        <v>710.0</v>
      </c>
      <c r="F612" s="18">
        <v>1611.0</v>
      </c>
      <c r="G612" s="81">
        <f t="shared" si="2"/>
        <v>4</v>
      </c>
    </row>
    <row r="613">
      <c r="A613" s="18">
        <v>612.0</v>
      </c>
      <c r="B613" s="18" t="s">
        <v>1015</v>
      </c>
      <c r="C613" s="120">
        <v>32320.0</v>
      </c>
      <c r="D613" s="88" t="s">
        <v>1716</v>
      </c>
      <c r="E613" s="18">
        <v>711.0</v>
      </c>
      <c r="F613" s="18">
        <v>1612.0</v>
      </c>
      <c r="G613" s="81">
        <f t="shared" si="2"/>
        <v>7</v>
      </c>
    </row>
    <row r="614">
      <c r="A614" s="18">
        <v>613.0</v>
      </c>
      <c r="B614" s="18" t="s">
        <v>1015</v>
      </c>
      <c r="C614" s="120">
        <v>38020.0</v>
      </c>
      <c r="D614" s="88" t="s">
        <v>1717</v>
      </c>
      <c r="E614" s="18">
        <v>712.0</v>
      </c>
      <c r="F614" s="18">
        <v>1613.0</v>
      </c>
      <c r="G614" s="81">
        <f t="shared" si="2"/>
        <v>1</v>
      </c>
    </row>
    <row r="615">
      <c r="A615" s="18">
        <v>614.0</v>
      </c>
      <c r="B615" s="18" t="s">
        <v>1015</v>
      </c>
      <c r="C615" s="120">
        <v>54300.0</v>
      </c>
      <c r="D615" s="88" t="s">
        <v>1718</v>
      </c>
      <c r="E615" s="18">
        <v>713.0</v>
      </c>
      <c r="F615" s="18">
        <v>1614.0</v>
      </c>
      <c r="G615" s="81">
        <f t="shared" si="2"/>
        <v>4</v>
      </c>
    </row>
    <row r="616">
      <c r="A616" s="18">
        <v>615.0</v>
      </c>
      <c r="B616" s="18" t="s">
        <v>1015</v>
      </c>
      <c r="C616" s="120">
        <v>71990.0</v>
      </c>
      <c r="D616" s="88" t="s">
        <v>1719</v>
      </c>
      <c r="E616" s="18">
        <v>714.0</v>
      </c>
      <c r="F616" s="18">
        <v>1615.0</v>
      </c>
      <c r="G616" s="81">
        <f t="shared" si="2"/>
        <v>4</v>
      </c>
    </row>
    <row r="617">
      <c r="A617" s="18">
        <v>616.0</v>
      </c>
      <c r="B617" s="18" t="s">
        <v>1015</v>
      </c>
      <c r="C617" s="120">
        <v>3600.0</v>
      </c>
      <c r="D617" s="88" t="s">
        <v>1720</v>
      </c>
      <c r="E617" s="18">
        <v>715.0</v>
      </c>
      <c r="F617" s="18">
        <v>1616.0</v>
      </c>
      <c r="G617" s="81">
        <f t="shared" si="2"/>
        <v>3</v>
      </c>
    </row>
    <row r="618">
      <c r="A618" s="18">
        <v>617.0</v>
      </c>
      <c r="B618" s="18" t="s">
        <v>1015</v>
      </c>
      <c r="C618" s="120">
        <v>27540.0</v>
      </c>
      <c r="D618" s="88" t="s">
        <v>1721</v>
      </c>
      <c r="E618" s="18">
        <v>716.0</v>
      </c>
      <c r="F618" s="18">
        <v>1617.0</v>
      </c>
      <c r="G618" s="81">
        <f t="shared" si="2"/>
        <v>7</v>
      </c>
    </row>
    <row r="619">
      <c r="A619" s="18">
        <v>618.0</v>
      </c>
      <c r="B619" s="18" t="s">
        <v>1015</v>
      </c>
      <c r="C619" s="120">
        <v>18900.0</v>
      </c>
      <c r="D619" s="88" t="s">
        <v>1722</v>
      </c>
      <c r="E619" s="18">
        <v>717.0</v>
      </c>
      <c r="F619" s="18">
        <v>1618.0</v>
      </c>
      <c r="G619" s="81">
        <f t="shared" si="2"/>
        <v>10</v>
      </c>
    </row>
    <row r="620">
      <c r="A620" s="18">
        <v>619.0</v>
      </c>
      <c r="B620" s="18" t="s">
        <v>1015</v>
      </c>
      <c r="C620" s="120">
        <v>93970.0</v>
      </c>
      <c r="D620" s="88" t="s">
        <v>1723</v>
      </c>
      <c r="E620" s="18">
        <v>718.0</v>
      </c>
      <c r="F620" s="18">
        <v>1619.0</v>
      </c>
      <c r="G620" s="81">
        <f t="shared" si="2"/>
        <v>8</v>
      </c>
    </row>
    <row r="621">
      <c r="A621" s="18">
        <v>620.0</v>
      </c>
      <c r="B621" s="18" t="s">
        <v>1015</v>
      </c>
      <c r="C621" s="120">
        <v>36500.0</v>
      </c>
      <c r="D621" s="88" t="s">
        <v>1724</v>
      </c>
      <c r="E621" s="18">
        <v>719.0</v>
      </c>
      <c r="F621" s="18">
        <v>1620.0</v>
      </c>
      <c r="G621" s="81">
        <f t="shared" si="2"/>
        <v>10</v>
      </c>
    </row>
    <row r="622">
      <c r="A622" s="18">
        <v>621.0</v>
      </c>
      <c r="B622" s="18" t="s">
        <v>1015</v>
      </c>
      <c r="C622" s="120">
        <v>21220.0</v>
      </c>
      <c r="D622" s="88" t="s">
        <v>1725</v>
      </c>
      <c r="E622" s="18">
        <v>720.0</v>
      </c>
      <c r="F622" s="18">
        <v>1621.0</v>
      </c>
      <c r="G622" s="81">
        <f t="shared" si="2"/>
        <v>9</v>
      </c>
    </row>
    <row r="623">
      <c r="A623" s="18">
        <v>622.0</v>
      </c>
      <c r="B623" s="18" t="s">
        <v>1015</v>
      </c>
      <c r="C623" s="120">
        <v>42080.0</v>
      </c>
      <c r="D623" s="88" t="s">
        <v>1726</v>
      </c>
      <c r="E623" s="18">
        <v>721.0</v>
      </c>
      <c r="F623" s="18">
        <v>1622.0</v>
      </c>
      <c r="G623" s="81">
        <f t="shared" si="2"/>
        <v>6</v>
      </c>
    </row>
    <row r="624">
      <c r="A624" s="18">
        <v>623.0</v>
      </c>
      <c r="B624" s="18" t="s">
        <v>1015</v>
      </c>
      <c r="C624" s="120">
        <v>31900.0</v>
      </c>
      <c r="D624" s="88" t="s">
        <v>1727</v>
      </c>
      <c r="E624" s="18">
        <v>722.0</v>
      </c>
      <c r="F624" s="18">
        <v>1623.0</v>
      </c>
      <c r="G624" s="81">
        <f t="shared" si="2"/>
        <v>9</v>
      </c>
    </row>
    <row r="625">
      <c r="A625" s="18">
        <v>624.0</v>
      </c>
      <c r="B625" s="18" t="s">
        <v>1015</v>
      </c>
      <c r="C625" s="120">
        <v>81270.0</v>
      </c>
      <c r="D625" s="88" t="s">
        <v>1728</v>
      </c>
      <c r="E625" s="18">
        <v>723.0</v>
      </c>
      <c r="F625" s="18">
        <v>1624.0</v>
      </c>
      <c r="G625" s="81">
        <f t="shared" si="2"/>
        <v>6</v>
      </c>
    </row>
    <row r="626">
      <c r="A626" s="18">
        <v>625.0</v>
      </c>
      <c r="B626" s="18" t="s">
        <v>1015</v>
      </c>
      <c r="C626" s="120">
        <v>12650.0</v>
      </c>
      <c r="D626" s="88" t="s">
        <v>1729</v>
      </c>
      <c r="E626" s="18">
        <v>724.0</v>
      </c>
      <c r="F626" s="18">
        <v>1625.0</v>
      </c>
      <c r="G626" s="81">
        <f t="shared" si="2"/>
        <v>4</v>
      </c>
    </row>
    <row r="627">
      <c r="A627" s="18">
        <v>626.0</v>
      </c>
      <c r="B627" s="18" t="s">
        <v>1015</v>
      </c>
      <c r="C627" s="120">
        <v>84170.0</v>
      </c>
      <c r="D627" s="88" t="s">
        <v>1730</v>
      </c>
      <c r="E627" s="18">
        <v>725.0</v>
      </c>
      <c r="F627" s="18">
        <v>1626.0</v>
      </c>
      <c r="G627" s="81">
        <f t="shared" si="2"/>
        <v>2</v>
      </c>
    </row>
    <row r="628">
      <c r="A628" s="18">
        <v>627.0</v>
      </c>
      <c r="B628" s="18" t="s">
        <v>1015</v>
      </c>
      <c r="C628" s="120">
        <v>50600.0</v>
      </c>
      <c r="D628" s="88" t="s">
        <v>1731</v>
      </c>
      <c r="E628" s="18">
        <v>726.0</v>
      </c>
      <c r="F628" s="18">
        <v>1627.0</v>
      </c>
      <c r="G628" s="81">
        <f t="shared" si="2"/>
        <v>7</v>
      </c>
    </row>
    <row r="629">
      <c r="A629" s="18">
        <v>628.0</v>
      </c>
      <c r="B629" s="18" t="s">
        <v>1015</v>
      </c>
      <c r="C629" s="120">
        <v>78870.0</v>
      </c>
      <c r="D629" s="88" t="s">
        <v>1732</v>
      </c>
      <c r="E629" s="18">
        <v>727.0</v>
      </c>
      <c r="F629" s="18">
        <v>1628.0</v>
      </c>
      <c r="G629" s="81">
        <f t="shared" si="2"/>
        <v>1</v>
      </c>
    </row>
    <row r="630">
      <c r="A630" s="18">
        <v>629.0</v>
      </c>
      <c r="B630" s="18" t="s">
        <v>1015</v>
      </c>
      <c r="C630" s="120">
        <v>53610.0</v>
      </c>
      <c r="D630" s="88" t="s">
        <v>1733</v>
      </c>
      <c r="E630" s="18">
        <v>728.0</v>
      </c>
      <c r="F630" s="18">
        <v>1629.0</v>
      </c>
      <c r="G630" s="81">
        <f t="shared" si="2"/>
        <v>1</v>
      </c>
    </row>
    <row r="631">
      <c r="A631" s="18">
        <v>630.0</v>
      </c>
      <c r="B631" s="18" t="s">
        <v>1015</v>
      </c>
      <c r="C631" s="120">
        <v>26180.0</v>
      </c>
      <c r="D631" s="88" t="s">
        <v>1734</v>
      </c>
      <c r="E631" s="18">
        <v>729.0</v>
      </c>
      <c r="F631" s="18">
        <v>1630.0</v>
      </c>
      <c r="G631" s="81">
        <f t="shared" si="2"/>
        <v>4</v>
      </c>
    </row>
    <row r="632">
      <c r="A632" s="18">
        <v>631.0</v>
      </c>
      <c r="B632" s="18" t="s">
        <v>1015</v>
      </c>
      <c r="C632" s="120">
        <v>85660.0</v>
      </c>
      <c r="D632" s="88" t="s">
        <v>1735</v>
      </c>
      <c r="E632" s="18">
        <v>730.0</v>
      </c>
      <c r="F632" s="18">
        <v>1631.0</v>
      </c>
      <c r="G632" s="81">
        <f t="shared" si="2"/>
        <v>5</v>
      </c>
    </row>
    <row r="633">
      <c r="A633" s="18">
        <v>632.0</v>
      </c>
      <c r="B633" s="18" t="s">
        <v>1015</v>
      </c>
      <c r="C633" s="120">
        <v>24530.0</v>
      </c>
      <c r="D633" s="88" t="s">
        <v>1736</v>
      </c>
      <c r="E633" s="18">
        <v>731.0</v>
      </c>
      <c r="F633" s="18">
        <v>1632.0</v>
      </c>
      <c r="G633" s="81">
        <f t="shared" si="2"/>
        <v>8</v>
      </c>
    </row>
    <row r="634">
      <c r="A634" s="18">
        <v>633.0</v>
      </c>
      <c r="B634" s="18" t="s">
        <v>1015</v>
      </c>
      <c r="C634" s="120">
        <v>48210.0</v>
      </c>
      <c r="D634" s="88" t="s">
        <v>1737</v>
      </c>
      <c r="E634" s="18">
        <v>732.0</v>
      </c>
      <c r="F634" s="18">
        <v>1633.0</v>
      </c>
      <c r="G634" s="81">
        <f t="shared" si="2"/>
        <v>1</v>
      </c>
    </row>
    <row r="635">
      <c r="A635" s="18">
        <v>634.0</v>
      </c>
      <c r="B635" s="18" t="s">
        <v>1015</v>
      </c>
      <c r="C635" s="120">
        <v>56770.0</v>
      </c>
      <c r="D635" s="88" t="s">
        <v>1738</v>
      </c>
      <c r="E635" s="18">
        <v>733.0</v>
      </c>
      <c r="F635" s="18">
        <v>1634.0</v>
      </c>
      <c r="G635" s="81">
        <f t="shared" si="2"/>
        <v>10</v>
      </c>
    </row>
    <row r="636">
      <c r="A636" s="18">
        <v>635.0</v>
      </c>
      <c r="B636" s="18" t="s">
        <v>1015</v>
      </c>
      <c r="C636" s="120">
        <v>20440.0</v>
      </c>
      <c r="D636" s="88" t="s">
        <v>1739</v>
      </c>
      <c r="E636" s="18">
        <v>734.0</v>
      </c>
      <c r="F636" s="18">
        <v>1635.0</v>
      </c>
      <c r="G636" s="81">
        <f t="shared" si="2"/>
        <v>6</v>
      </c>
    </row>
    <row r="637">
      <c r="A637" s="18">
        <v>636.0</v>
      </c>
      <c r="B637" s="18" t="s">
        <v>1015</v>
      </c>
      <c r="C637" s="120">
        <v>39490.0</v>
      </c>
      <c r="D637" s="88" t="s">
        <v>1740</v>
      </c>
      <c r="E637" s="18">
        <v>735.0</v>
      </c>
      <c r="F637" s="18">
        <v>1636.0</v>
      </c>
      <c r="G637" s="81">
        <f t="shared" si="2"/>
        <v>6</v>
      </c>
    </row>
    <row r="638">
      <c r="A638" s="18">
        <v>637.0</v>
      </c>
      <c r="B638" s="18" t="s">
        <v>1015</v>
      </c>
      <c r="C638" s="120">
        <v>47710.0</v>
      </c>
      <c r="D638" s="88" t="s">
        <v>1741</v>
      </c>
      <c r="E638" s="18">
        <v>736.0</v>
      </c>
      <c r="F638" s="18">
        <v>1637.0</v>
      </c>
      <c r="G638" s="81">
        <f t="shared" si="2"/>
        <v>5</v>
      </c>
    </row>
    <row r="639">
      <c r="A639" s="18">
        <v>638.0</v>
      </c>
      <c r="B639" s="18" t="s">
        <v>1015</v>
      </c>
      <c r="C639" s="120">
        <v>37060.0</v>
      </c>
      <c r="D639" s="88" t="s">
        <v>1742</v>
      </c>
      <c r="E639" s="18">
        <v>737.0</v>
      </c>
      <c r="F639" s="18">
        <v>1638.0</v>
      </c>
      <c r="G639" s="81">
        <f t="shared" si="2"/>
        <v>7</v>
      </c>
    </row>
    <row r="640">
      <c r="A640" s="18">
        <v>639.0</v>
      </c>
      <c r="B640" s="18" t="s">
        <v>1015</v>
      </c>
      <c r="C640" s="120">
        <v>72660.0</v>
      </c>
      <c r="D640" s="88" t="s">
        <v>1743</v>
      </c>
      <c r="E640" s="18">
        <v>738.0</v>
      </c>
      <c r="F640" s="18">
        <v>1639.0</v>
      </c>
      <c r="G640" s="81">
        <f t="shared" si="2"/>
        <v>2</v>
      </c>
    </row>
    <row r="641">
      <c r="A641" s="18">
        <v>640.0</v>
      </c>
      <c r="B641" s="18" t="s">
        <v>1015</v>
      </c>
      <c r="C641" s="120">
        <v>63280.0</v>
      </c>
      <c r="D641" s="88" t="s">
        <v>1744</v>
      </c>
      <c r="E641" s="18">
        <v>739.0</v>
      </c>
      <c r="F641" s="18">
        <v>1640.0</v>
      </c>
      <c r="G641" s="81">
        <f t="shared" si="2"/>
        <v>8</v>
      </c>
    </row>
    <row r="642">
      <c r="A642" s="18">
        <v>641.0</v>
      </c>
      <c r="B642" s="18" t="s">
        <v>1015</v>
      </c>
      <c r="C642" s="120">
        <v>86640.0</v>
      </c>
      <c r="D642" s="88" t="s">
        <v>1745</v>
      </c>
      <c r="E642" s="18">
        <v>740.0</v>
      </c>
      <c r="F642" s="18">
        <v>1641.0</v>
      </c>
      <c r="G642" s="81">
        <f t="shared" si="2"/>
        <v>9</v>
      </c>
    </row>
    <row r="643">
      <c r="A643" s="18">
        <v>642.0</v>
      </c>
      <c r="B643" s="18" t="s">
        <v>1015</v>
      </c>
      <c r="C643" s="120">
        <v>94050.0</v>
      </c>
      <c r="D643" s="88" t="s">
        <v>1746</v>
      </c>
      <c r="E643" s="18">
        <v>741.0</v>
      </c>
      <c r="F643" s="18">
        <v>1642.0</v>
      </c>
      <c r="G643" s="81">
        <f t="shared" si="2"/>
        <v>2</v>
      </c>
    </row>
    <row r="644">
      <c r="A644" s="18">
        <v>643.0</v>
      </c>
      <c r="B644" s="18" t="s">
        <v>1015</v>
      </c>
      <c r="C644" s="120">
        <v>73520.0</v>
      </c>
      <c r="D644" s="88" t="s">
        <v>1747</v>
      </c>
      <c r="E644" s="18">
        <v>742.0</v>
      </c>
      <c r="F644" s="18">
        <v>1643.0</v>
      </c>
      <c r="G644" s="81">
        <f t="shared" si="2"/>
        <v>6</v>
      </c>
    </row>
    <row r="645">
      <c r="A645" s="18">
        <v>644.0</v>
      </c>
      <c r="B645" s="18" t="s">
        <v>1015</v>
      </c>
      <c r="C645" s="120">
        <v>22500.0</v>
      </c>
      <c r="D645" s="88" t="s">
        <v>1748</v>
      </c>
      <c r="E645" s="18">
        <v>743.0</v>
      </c>
      <c r="F645" s="18">
        <v>1644.0</v>
      </c>
      <c r="G645" s="81">
        <f t="shared" si="2"/>
        <v>1</v>
      </c>
    </row>
    <row r="646">
      <c r="A646" s="18">
        <v>645.0</v>
      </c>
      <c r="B646" s="18" t="s">
        <v>1015</v>
      </c>
      <c r="C646" s="120">
        <v>70750.0</v>
      </c>
      <c r="D646" s="88" t="s">
        <v>1749</v>
      </c>
      <c r="E646" s="18">
        <v>744.0</v>
      </c>
      <c r="F646" s="18">
        <v>1645.0</v>
      </c>
      <c r="G646" s="81">
        <f t="shared" si="2"/>
        <v>6</v>
      </c>
    </row>
    <row r="647">
      <c r="A647" s="18">
        <v>646.0</v>
      </c>
      <c r="B647" s="18" t="s">
        <v>1015</v>
      </c>
      <c r="C647" s="120">
        <v>60170.0</v>
      </c>
      <c r="D647" s="88" t="s">
        <v>1750</v>
      </c>
      <c r="E647" s="18">
        <v>745.0</v>
      </c>
      <c r="F647" s="18">
        <v>1646.0</v>
      </c>
      <c r="G647" s="81">
        <f t="shared" si="2"/>
        <v>5</v>
      </c>
    </row>
    <row r="648">
      <c r="A648" s="18">
        <v>647.0</v>
      </c>
      <c r="B648" s="18" t="s">
        <v>1015</v>
      </c>
      <c r="C648" s="120">
        <v>95340.0</v>
      </c>
      <c r="D648" s="88" t="s">
        <v>1751</v>
      </c>
      <c r="E648" s="18">
        <v>746.0</v>
      </c>
      <c r="F648" s="18">
        <v>1647.0</v>
      </c>
      <c r="G648" s="81">
        <f t="shared" si="2"/>
        <v>5</v>
      </c>
    </row>
    <row r="649">
      <c r="A649" s="18">
        <v>648.0</v>
      </c>
      <c r="B649" s="18" t="s">
        <v>1015</v>
      </c>
      <c r="C649" s="120">
        <v>53310.0</v>
      </c>
      <c r="D649" s="88" t="s">
        <v>1752</v>
      </c>
      <c r="E649" s="18">
        <v>747.0</v>
      </c>
      <c r="F649" s="18">
        <v>1648.0</v>
      </c>
      <c r="G649" s="81">
        <f t="shared" si="2"/>
        <v>6</v>
      </c>
    </row>
    <row r="650">
      <c r="A650" s="18">
        <v>649.0</v>
      </c>
      <c r="B650" s="18" t="s">
        <v>1015</v>
      </c>
      <c r="C650" s="120">
        <v>90790.0</v>
      </c>
      <c r="D650" s="88" t="s">
        <v>1753</v>
      </c>
      <c r="E650" s="18">
        <v>748.0</v>
      </c>
      <c r="F650" s="18">
        <v>1649.0</v>
      </c>
      <c r="G650" s="81">
        <f t="shared" si="2"/>
        <v>4</v>
      </c>
    </row>
    <row r="651">
      <c r="A651" s="18">
        <v>650.0</v>
      </c>
      <c r="B651" s="18" t="s">
        <v>1015</v>
      </c>
      <c r="C651" s="120">
        <v>51850.0</v>
      </c>
      <c r="D651" s="88" t="s">
        <v>1754</v>
      </c>
      <c r="E651" s="18">
        <v>749.0</v>
      </c>
      <c r="F651" s="18">
        <v>1650.0</v>
      </c>
      <c r="G651" s="81">
        <f t="shared" si="2"/>
        <v>6</v>
      </c>
    </row>
    <row r="652">
      <c r="A652" s="18">
        <v>651.0</v>
      </c>
      <c r="B652" s="18" t="s">
        <v>1015</v>
      </c>
      <c r="C652" s="120">
        <v>71420.0</v>
      </c>
      <c r="D652" s="88" t="s">
        <v>1755</v>
      </c>
      <c r="E652" s="18">
        <v>750.0</v>
      </c>
      <c r="F652" s="18">
        <v>1651.0</v>
      </c>
      <c r="G652" s="81">
        <f t="shared" si="2"/>
        <v>2</v>
      </c>
    </row>
    <row r="653">
      <c r="A653" s="18">
        <v>652.0</v>
      </c>
      <c r="B653" s="18" t="s">
        <v>1015</v>
      </c>
      <c r="C653" s="120">
        <v>20130.0</v>
      </c>
      <c r="D653" s="88" t="s">
        <v>1756</v>
      </c>
      <c r="E653" s="18">
        <v>751.0</v>
      </c>
      <c r="F653" s="18">
        <v>1652.0</v>
      </c>
      <c r="G653" s="81">
        <f t="shared" si="2"/>
        <v>2</v>
      </c>
    </row>
    <row r="654">
      <c r="A654" s="18">
        <v>653.0</v>
      </c>
      <c r="B654" s="18" t="s">
        <v>1015</v>
      </c>
      <c r="C654" s="120">
        <v>91940.0</v>
      </c>
      <c r="D654" s="88" t="s">
        <v>1757</v>
      </c>
      <c r="E654" s="18">
        <v>752.0</v>
      </c>
      <c r="F654" s="18">
        <v>1653.0</v>
      </c>
      <c r="G654" s="81">
        <f t="shared" si="2"/>
        <v>10</v>
      </c>
    </row>
    <row r="655">
      <c r="A655" s="18">
        <v>654.0</v>
      </c>
      <c r="B655" s="18" t="s">
        <v>1015</v>
      </c>
      <c r="C655" s="120">
        <v>50590.0</v>
      </c>
      <c r="D655" s="88" t="s">
        <v>1758</v>
      </c>
      <c r="E655" s="18">
        <v>753.0</v>
      </c>
      <c r="F655" s="18">
        <v>1654.0</v>
      </c>
      <c r="G655" s="81">
        <f t="shared" si="2"/>
        <v>5</v>
      </c>
    </row>
    <row r="656">
      <c r="A656" s="18">
        <v>655.0</v>
      </c>
      <c r="B656" s="18" t="s">
        <v>1015</v>
      </c>
      <c r="C656" s="120">
        <v>78390.0</v>
      </c>
      <c r="D656" s="88" t="s">
        <v>1759</v>
      </c>
      <c r="E656" s="18">
        <v>754.0</v>
      </c>
      <c r="F656" s="18">
        <v>1655.0</v>
      </c>
      <c r="G656" s="81">
        <f t="shared" si="2"/>
        <v>7</v>
      </c>
    </row>
    <row r="657">
      <c r="A657" s="18">
        <v>656.0</v>
      </c>
      <c r="B657" s="18" t="s">
        <v>1015</v>
      </c>
      <c r="C657" s="120">
        <v>62940.0</v>
      </c>
      <c r="D657" s="88" t="s">
        <v>1760</v>
      </c>
      <c r="E657" s="18">
        <v>755.0</v>
      </c>
      <c r="F657" s="18">
        <v>1656.0</v>
      </c>
      <c r="G657" s="81">
        <f t="shared" si="2"/>
        <v>9</v>
      </c>
    </row>
    <row r="658">
      <c r="A658" s="18">
        <v>657.0</v>
      </c>
      <c r="B658" s="18" t="s">
        <v>1015</v>
      </c>
      <c r="C658" s="120">
        <v>24950.0</v>
      </c>
      <c r="D658" s="88" t="s">
        <v>1761</v>
      </c>
      <c r="E658" s="18">
        <v>756.0</v>
      </c>
      <c r="F658" s="18">
        <v>1657.0</v>
      </c>
      <c r="G658" s="81">
        <f t="shared" si="2"/>
        <v>2</v>
      </c>
    </row>
    <row r="659">
      <c r="A659" s="18">
        <v>658.0</v>
      </c>
      <c r="B659" s="18" t="s">
        <v>1015</v>
      </c>
      <c r="C659" s="120">
        <v>41740.0</v>
      </c>
      <c r="D659" s="88" t="s">
        <v>1762</v>
      </c>
      <c r="E659" s="18">
        <v>757.0</v>
      </c>
      <c r="F659" s="18">
        <v>1658.0</v>
      </c>
      <c r="G659" s="81">
        <f t="shared" si="2"/>
        <v>8</v>
      </c>
    </row>
    <row r="660">
      <c r="A660" s="18">
        <v>659.0</v>
      </c>
      <c r="B660" s="18" t="s">
        <v>1015</v>
      </c>
      <c r="C660" s="120">
        <v>75830.0</v>
      </c>
      <c r="D660" s="88" t="s">
        <v>1763</v>
      </c>
      <c r="E660" s="18">
        <v>758.0</v>
      </c>
      <c r="F660" s="18">
        <v>1659.0</v>
      </c>
      <c r="G660" s="81">
        <f t="shared" si="2"/>
        <v>6</v>
      </c>
    </row>
    <row r="661">
      <c r="A661" s="18">
        <v>660.0</v>
      </c>
      <c r="B661" s="18" t="s">
        <v>1015</v>
      </c>
      <c r="C661" s="120">
        <v>12800.0</v>
      </c>
      <c r="D661" s="88" t="s">
        <v>1764</v>
      </c>
      <c r="E661" s="18">
        <v>759.0</v>
      </c>
      <c r="F661" s="18">
        <v>1660.0</v>
      </c>
      <c r="G661" s="81">
        <f t="shared" si="2"/>
        <v>4</v>
      </c>
    </row>
    <row r="662">
      <c r="A662" s="18">
        <v>661.0</v>
      </c>
      <c r="B662" s="18" t="s">
        <v>1015</v>
      </c>
      <c r="C662" s="120">
        <v>18390.0</v>
      </c>
      <c r="D662" s="88" t="s">
        <v>1765</v>
      </c>
      <c r="E662" s="18">
        <v>760.0</v>
      </c>
      <c r="F662" s="18">
        <v>1661.0</v>
      </c>
      <c r="G662" s="81">
        <f t="shared" si="2"/>
        <v>6</v>
      </c>
    </row>
    <row r="663">
      <c r="A663" s="18">
        <v>662.0</v>
      </c>
      <c r="B663" s="18" t="s">
        <v>1015</v>
      </c>
      <c r="C663" s="120">
        <v>21210.0</v>
      </c>
      <c r="D663" s="88" t="s">
        <v>1766</v>
      </c>
      <c r="E663" s="18">
        <v>761.0</v>
      </c>
      <c r="F663" s="18">
        <v>1662.0</v>
      </c>
      <c r="G663" s="81">
        <f t="shared" si="2"/>
        <v>9</v>
      </c>
    </row>
    <row r="664">
      <c r="A664" s="18">
        <v>663.0</v>
      </c>
      <c r="B664" s="18" t="s">
        <v>1015</v>
      </c>
      <c r="C664" s="120">
        <v>99310.0</v>
      </c>
      <c r="D664" s="88" t="s">
        <v>1767</v>
      </c>
      <c r="E664" s="18">
        <v>762.0</v>
      </c>
      <c r="F664" s="18">
        <v>1663.0</v>
      </c>
      <c r="G664" s="81">
        <f t="shared" si="2"/>
        <v>6</v>
      </c>
    </row>
    <row r="665">
      <c r="A665" s="18">
        <v>664.0</v>
      </c>
      <c r="B665" s="18" t="s">
        <v>1015</v>
      </c>
      <c r="C665" s="120">
        <v>90310.0</v>
      </c>
      <c r="D665" s="88" t="s">
        <v>1768</v>
      </c>
      <c r="E665" s="18">
        <v>763.0</v>
      </c>
      <c r="F665" s="18">
        <v>1664.0</v>
      </c>
      <c r="G665" s="81">
        <f t="shared" si="2"/>
        <v>3</v>
      </c>
    </row>
    <row r="666">
      <c r="A666" s="18">
        <v>665.0</v>
      </c>
      <c r="B666" s="18" t="s">
        <v>1015</v>
      </c>
      <c r="C666" s="120">
        <v>86530.0</v>
      </c>
      <c r="D666" s="88" t="s">
        <v>1769</v>
      </c>
      <c r="E666" s="18">
        <v>764.0</v>
      </c>
      <c r="F666" s="18">
        <v>1665.0</v>
      </c>
      <c r="G666" s="81">
        <f t="shared" si="2"/>
        <v>8</v>
      </c>
    </row>
    <row r="667">
      <c r="A667" s="18">
        <v>666.0</v>
      </c>
      <c r="B667" s="18" t="s">
        <v>1015</v>
      </c>
      <c r="C667" s="120">
        <v>6820.0</v>
      </c>
      <c r="D667" s="88" t="s">
        <v>1770</v>
      </c>
      <c r="E667" s="18">
        <v>765.0</v>
      </c>
      <c r="F667" s="18">
        <v>1666.0</v>
      </c>
      <c r="G667" s="81">
        <f t="shared" si="2"/>
        <v>1</v>
      </c>
    </row>
    <row r="668">
      <c r="A668" s="18">
        <v>667.0</v>
      </c>
      <c r="B668" s="18" t="s">
        <v>1015</v>
      </c>
      <c r="C668" s="120">
        <v>72930.0</v>
      </c>
      <c r="D668" s="88" t="s">
        <v>1771</v>
      </c>
      <c r="E668" s="18">
        <v>766.0</v>
      </c>
      <c r="F668" s="18">
        <v>1667.0</v>
      </c>
      <c r="G668" s="81">
        <f t="shared" si="2"/>
        <v>4</v>
      </c>
    </row>
    <row r="669">
      <c r="A669" s="18">
        <v>668.0</v>
      </c>
      <c r="B669" s="18" t="s">
        <v>1015</v>
      </c>
      <c r="C669" s="120">
        <v>29250.0</v>
      </c>
      <c r="D669" s="88" t="s">
        <v>1772</v>
      </c>
      <c r="E669" s="18">
        <v>767.0</v>
      </c>
      <c r="F669" s="18">
        <v>1668.0</v>
      </c>
      <c r="G669" s="81">
        <f t="shared" si="2"/>
        <v>4</v>
      </c>
    </row>
    <row r="670">
      <c r="A670" s="18">
        <v>669.0</v>
      </c>
      <c r="B670" s="18" t="s">
        <v>1015</v>
      </c>
      <c r="C670" s="120">
        <v>29180.0</v>
      </c>
      <c r="D670" s="88" t="s">
        <v>1773</v>
      </c>
      <c r="E670" s="18">
        <v>768.0</v>
      </c>
      <c r="F670" s="18">
        <v>1669.0</v>
      </c>
      <c r="G670" s="81">
        <f t="shared" si="2"/>
        <v>3</v>
      </c>
    </row>
    <row r="671">
      <c r="A671" s="18">
        <v>670.0</v>
      </c>
      <c r="B671" s="18" t="s">
        <v>1015</v>
      </c>
      <c r="C671" s="120">
        <v>31420.0</v>
      </c>
      <c r="D671" s="88" t="s">
        <v>1774</v>
      </c>
      <c r="E671" s="18">
        <v>769.0</v>
      </c>
      <c r="F671" s="18">
        <v>1670.0</v>
      </c>
      <c r="G671" s="81">
        <f t="shared" si="2"/>
        <v>10</v>
      </c>
    </row>
    <row r="672">
      <c r="A672" s="18">
        <v>671.0</v>
      </c>
      <c r="B672" s="18" t="s">
        <v>1015</v>
      </c>
      <c r="C672" s="120">
        <v>70660.0</v>
      </c>
      <c r="D672" s="88" t="s">
        <v>1775</v>
      </c>
      <c r="E672" s="18">
        <v>770.0</v>
      </c>
      <c r="F672" s="18">
        <v>1671.0</v>
      </c>
      <c r="G672" s="81">
        <f t="shared" si="2"/>
        <v>8</v>
      </c>
    </row>
    <row r="673">
      <c r="A673" s="18">
        <v>672.0</v>
      </c>
      <c r="B673" s="18" t="s">
        <v>1015</v>
      </c>
      <c r="C673" s="120">
        <v>31750.0</v>
      </c>
      <c r="D673" s="88" t="s">
        <v>1776</v>
      </c>
      <c r="E673" s="18">
        <v>771.0</v>
      </c>
      <c r="F673" s="18">
        <v>1672.0</v>
      </c>
      <c r="G673" s="81">
        <f t="shared" si="2"/>
        <v>7</v>
      </c>
    </row>
    <row r="674">
      <c r="A674" s="18">
        <v>673.0</v>
      </c>
      <c r="B674" s="18" t="s">
        <v>1015</v>
      </c>
      <c r="C674" s="120">
        <v>12730.0</v>
      </c>
      <c r="D674" s="88" t="s">
        <v>1777</v>
      </c>
      <c r="E674" s="18">
        <v>772.0</v>
      </c>
      <c r="F674" s="18">
        <v>1673.0</v>
      </c>
      <c r="G674" s="81">
        <f t="shared" si="2"/>
        <v>5</v>
      </c>
    </row>
    <row r="675">
      <c r="A675" s="18">
        <v>674.0</v>
      </c>
      <c r="B675" s="18" t="s">
        <v>1015</v>
      </c>
      <c r="C675" s="120">
        <v>36750.0</v>
      </c>
      <c r="D675" s="88" t="s">
        <v>1778</v>
      </c>
      <c r="E675" s="18">
        <v>773.0</v>
      </c>
      <c r="F675" s="18">
        <v>1674.0</v>
      </c>
      <c r="G675" s="81">
        <f t="shared" si="2"/>
        <v>1</v>
      </c>
    </row>
    <row r="676">
      <c r="A676" s="18">
        <v>675.0</v>
      </c>
      <c r="B676" s="18" t="s">
        <v>1015</v>
      </c>
      <c r="C676" s="120">
        <v>81470.0</v>
      </c>
      <c r="D676" s="88" t="s">
        <v>1779</v>
      </c>
      <c r="E676" s="18">
        <v>774.0</v>
      </c>
      <c r="F676" s="18">
        <v>1675.0</v>
      </c>
      <c r="G676" s="81">
        <f t="shared" si="2"/>
        <v>7</v>
      </c>
    </row>
    <row r="677">
      <c r="A677" s="18">
        <v>676.0</v>
      </c>
      <c r="B677" s="18" t="s">
        <v>1015</v>
      </c>
      <c r="C677" s="120">
        <v>12350.0</v>
      </c>
      <c r="D677" s="88" t="s">
        <v>1780</v>
      </c>
      <c r="E677" s="18">
        <v>775.0</v>
      </c>
      <c r="F677" s="18">
        <v>1676.0</v>
      </c>
      <c r="G677" s="81">
        <f t="shared" si="2"/>
        <v>1</v>
      </c>
    </row>
    <row r="678">
      <c r="A678" s="18">
        <v>677.0</v>
      </c>
      <c r="B678" s="18" t="s">
        <v>1015</v>
      </c>
      <c r="C678" s="120">
        <v>54250.0</v>
      </c>
      <c r="D678" s="88" t="s">
        <v>1781</v>
      </c>
      <c r="E678" s="18">
        <v>776.0</v>
      </c>
      <c r="F678" s="18">
        <v>1677.0</v>
      </c>
      <c r="G678" s="81">
        <f t="shared" si="2"/>
        <v>9</v>
      </c>
    </row>
    <row r="679">
      <c r="A679" s="18">
        <v>678.0</v>
      </c>
      <c r="B679" s="18" t="s">
        <v>1015</v>
      </c>
      <c r="C679" s="120">
        <v>27230.0</v>
      </c>
      <c r="D679" s="88" t="s">
        <v>1782</v>
      </c>
      <c r="E679" s="18">
        <v>777.0</v>
      </c>
      <c r="F679" s="18">
        <v>1678.0</v>
      </c>
      <c r="G679" s="81">
        <f t="shared" si="2"/>
        <v>2</v>
      </c>
    </row>
    <row r="680">
      <c r="A680" s="18">
        <v>679.0</v>
      </c>
      <c r="B680" s="18" t="s">
        <v>1015</v>
      </c>
      <c r="C680" s="120">
        <v>52010.0</v>
      </c>
      <c r="D680" s="88" t="s">
        <v>1783</v>
      </c>
      <c r="E680" s="18">
        <v>778.0</v>
      </c>
      <c r="F680" s="18">
        <v>1679.0</v>
      </c>
      <c r="G680" s="81">
        <f t="shared" si="2"/>
        <v>4</v>
      </c>
    </row>
    <row r="681">
      <c r="A681" s="18">
        <v>680.0</v>
      </c>
      <c r="B681" s="18" t="s">
        <v>1015</v>
      </c>
      <c r="C681" s="120">
        <v>56210.0</v>
      </c>
      <c r="D681" s="88" t="s">
        <v>1784</v>
      </c>
      <c r="E681" s="18">
        <v>779.0</v>
      </c>
      <c r="F681" s="18">
        <v>1680.0</v>
      </c>
      <c r="G681" s="81">
        <f t="shared" si="2"/>
        <v>3</v>
      </c>
    </row>
    <row r="682">
      <c r="A682" s="18">
        <v>681.0</v>
      </c>
      <c r="B682" s="18" t="s">
        <v>1015</v>
      </c>
      <c r="C682" s="120">
        <v>82860.0</v>
      </c>
      <c r="D682" s="88" t="s">
        <v>1785</v>
      </c>
      <c r="E682" s="18">
        <v>780.0</v>
      </c>
      <c r="F682" s="18">
        <v>1681.0</v>
      </c>
      <c r="G682" s="81">
        <f t="shared" si="2"/>
        <v>2</v>
      </c>
    </row>
    <row r="683">
      <c r="A683" s="18">
        <v>682.0</v>
      </c>
      <c r="B683" s="18" t="s">
        <v>1015</v>
      </c>
      <c r="C683" s="120">
        <v>98230.0</v>
      </c>
      <c r="D683" s="88" t="s">
        <v>1786</v>
      </c>
      <c r="E683" s="18">
        <v>781.0</v>
      </c>
      <c r="F683" s="18">
        <v>1682.0</v>
      </c>
      <c r="G683" s="81">
        <f t="shared" si="2"/>
        <v>8</v>
      </c>
    </row>
    <row r="684">
      <c r="A684" s="18">
        <v>683.0</v>
      </c>
      <c r="B684" s="18" t="s">
        <v>1015</v>
      </c>
      <c r="C684" s="120">
        <v>53940.0</v>
      </c>
      <c r="D684" s="88" t="s">
        <v>1787</v>
      </c>
      <c r="E684" s="18">
        <v>782.0</v>
      </c>
      <c r="F684" s="18">
        <v>1683.0</v>
      </c>
      <c r="G684" s="81">
        <f t="shared" si="2"/>
        <v>4</v>
      </c>
    </row>
    <row r="685">
      <c r="A685" s="18">
        <v>684.0</v>
      </c>
      <c r="B685" s="18" t="s">
        <v>1015</v>
      </c>
      <c r="C685" s="120">
        <v>54190.0</v>
      </c>
      <c r="D685" s="88" t="s">
        <v>1788</v>
      </c>
      <c r="E685" s="18">
        <v>783.0</v>
      </c>
      <c r="F685" s="18">
        <v>1684.0</v>
      </c>
      <c r="G685" s="81">
        <f t="shared" si="2"/>
        <v>7</v>
      </c>
    </row>
    <row r="686">
      <c r="A686" s="18">
        <v>685.0</v>
      </c>
      <c r="B686" s="18" t="s">
        <v>1015</v>
      </c>
      <c r="C686" s="120">
        <v>41060.0</v>
      </c>
      <c r="D686" s="88" t="s">
        <v>1789</v>
      </c>
      <c r="E686" s="18">
        <v>784.0</v>
      </c>
      <c r="F686" s="18">
        <v>1685.0</v>
      </c>
      <c r="G686" s="81">
        <f t="shared" si="2"/>
        <v>7</v>
      </c>
    </row>
    <row r="687">
      <c r="A687" s="18">
        <v>686.0</v>
      </c>
      <c r="B687" s="18" t="s">
        <v>1015</v>
      </c>
      <c r="C687" s="120">
        <v>3580.0</v>
      </c>
      <c r="D687" s="88" t="s">
        <v>1790</v>
      </c>
      <c r="E687" s="18">
        <v>785.0</v>
      </c>
      <c r="F687" s="18">
        <v>1686.0</v>
      </c>
      <c r="G687" s="81">
        <f t="shared" si="2"/>
        <v>4</v>
      </c>
    </row>
    <row r="688">
      <c r="A688" s="18">
        <v>687.0</v>
      </c>
      <c r="B688" s="18" t="s">
        <v>1015</v>
      </c>
      <c r="C688" s="120">
        <v>19640.0</v>
      </c>
      <c r="D688" s="88" t="s">
        <v>1791</v>
      </c>
      <c r="E688" s="18">
        <v>786.0</v>
      </c>
      <c r="F688" s="18">
        <v>1687.0</v>
      </c>
      <c r="G688" s="81">
        <f t="shared" si="2"/>
        <v>4</v>
      </c>
    </row>
    <row r="689">
      <c r="A689" s="18">
        <v>688.0</v>
      </c>
      <c r="B689" s="18" t="s">
        <v>1015</v>
      </c>
      <c r="C689" s="120">
        <v>80670.0</v>
      </c>
      <c r="D689" s="88" t="s">
        <v>1792</v>
      </c>
      <c r="E689" s="18">
        <v>787.0</v>
      </c>
      <c r="F689" s="18">
        <v>1688.0</v>
      </c>
      <c r="G689" s="81">
        <f t="shared" si="2"/>
        <v>3</v>
      </c>
    </row>
    <row r="690">
      <c r="A690" s="18">
        <v>689.0</v>
      </c>
      <c r="B690" s="18" t="s">
        <v>1015</v>
      </c>
      <c r="C690" s="120">
        <v>26800.0</v>
      </c>
      <c r="D690" s="88" t="s">
        <v>1793</v>
      </c>
      <c r="E690" s="18">
        <v>788.0</v>
      </c>
      <c r="F690" s="18">
        <v>1689.0</v>
      </c>
      <c r="G690" s="81">
        <f t="shared" si="2"/>
        <v>2</v>
      </c>
    </row>
    <row r="691">
      <c r="A691" s="18">
        <v>690.0</v>
      </c>
      <c r="B691" s="18" t="s">
        <v>1015</v>
      </c>
      <c r="C691" s="120">
        <v>59860.0</v>
      </c>
      <c r="D691" s="88" t="s">
        <v>1794</v>
      </c>
      <c r="E691" s="18">
        <v>789.0</v>
      </c>
      <c r="F691" s="18">
        <v>1690.0</v>
      </c>
      <c r="G691" s="81">
        <f t="shared" si="2"/>
        <v>9</v>
      </c>
    </row>
    <row r="692">
      <c r="A692" s="18">
        <v>691.0</v>
      </c>
      <c r="B692" s="18" t="s">
        <v>1015</v>
      </c>
      <c r="C692" s="120">
        <v>94030.0</v>
      </c>
      <c r="D692" s="88" t="s">
        <v>1795</v>
      </c>
      <c r="E692" s="18">
        <v>790.0</v>
      </c>
      <c r="F692" s="18">
        <v>1691.0</v>
      </c>
      <c r="G692" s="81">
        <f t="shared" si="2"/>
        <v>10</v>
      </c>
    </row>
    <row r="693">
      <c r="A693" s="18">
        <v>692.0</v>
      </c>
      <c r="B693" s="18" t="s">
        <v>1015</v>
      </c>
      <c r="C693" s="120">
        <v>4390.0</v>
      </c>
      <c r="D693" s="88" t="s">
        <v>1016</v>
      </c>
      <c r="E693" s="18">
        <v>791.0</v>
      </c>
      <c r="F693" s="18">
        <v>1692.0</v>
      </c>
      <c r="G693" s="81">
        <f t="shared" si="2"/>
        <v>4</v>
      </c>
    </row>
    <row r="694">
      <c r="A694" s="18">
        <v>693.0</v>
      </c>
      <c r="B694" s="18" t="s">
        <v>1015</v>
      </c>
      <c r="C694" s="120">
        <v>3990.0</v>
      </c>
      <c r="D694" s="88" t="s">
        <v>1796</v>
      </c>
      <c r="E694" s="18">
        <v>792.0</v>
      </c>
      <c r="F694" s="18">
        <v>1693.0</v>
      </c>
      <c r="G694" s="81">
        <f t="shared" si="2"/>
        <v>3</v>
      </c>
    </row>
    <row r="695">
      <c r="A695" s="18">
        <v>694.0</v>
      </c>
      <c r="B695" s="18" t="s">
        <v>1015</v>
      </c>
      <c r="C695" s="120">
        <v>93020.0</v>
      </c>
      <c r="D695" s="88" t="s">
        <v>1797</v>
      </c>
      <c r="E695" s="18">
        <v>793.0</v>
      </c>
      <c r="F695" s="18">
        <v>1694.0</v>
      </c>
      <c r="G695" s="81">
        <f t="shared" si="2"/>
        <v>5</v>
      </c>
    </row>
    <row r="696">
      <c r="A696" s="18">
        <v>695.0</v>
      </c>
      <c r="B696" s="18" t="s">
        <v>1015</v>
      </c>
      <c r="C696" s="120">
        <v>25330.0</v>
      </c>
      <c r="D696" s="88" t="s">
        <v>1798</v>
      </c>
      <c r="E696" s="18">
        <v>794.0</v>
      </c>
      <c r="F696" s="18">
        <v>1695.0</v>
      </c>
      <c r="G696" s="81">
        <f t="shared" si="2"/>
        <v>5</v>
      </c>
    </row>
    <row r="697">
      <c r="A697" s="18">
        <v>696.0</v>
      </c>
      <c r="B697" s="18" t="s">
        <v>1015</v>
      </c>
      <c r="C697" s="120">
        <v>36040.0</v>
      </c>
      <c r="D697" s="88" t="s">
        <v>1799</v>
      </c>
      <c r="E697" s="18">
        <v>795.0</v>
      </c>
      <c r="F697" s="18">
        <v>1696.0</v>
      </c>
      <c r="G697" s="81">
        <f t="shared" si="2"/>
        <v>1</v>
      </c>
    </row>
    <row r="698">
      <c r="A698" s="18">
        <v>697.0</v>
      </c>
      <c r="B698" s="18" t="s">
        <v>1015</v>
      </c>
      <c r="C698" s="120">
        <v>94120.0</v>
      </c>
      <c r="D698" s="88" t="s">
        <v>1800</v>
      </c>
      <c r="E698" s="18">
        <v>796.0</v>
      </c>
      <c r="F698" s="18">
        <v>1697.0</v>
      </c>
      <c r="G698" s="81">
        <f t="shared" si="2"/>
        <v>3</v>
      </c>
    </row>
    <row r="699">
      <c r="A699" s="18">
        <v>698.0</v>
      </c>
      <c r="B699" s="18" t="s">
        <v>1015</v>
      </c>
      <c r="C699" s="120">
        <v>24260.0</v>
      </c>
      <c r="D699" s="88" t="s">
        <v>1801</v>
      </c>
      <c r="E699" s="18">
        <v>797.0</v>
      </c>
      <c r="F699" s="18">
        <v>1698.0</v>
      </c>
      <c r="G699" s="81">
        <f t="shared" si="2"/>
        <v>4</v>
      </c>
    </row>
    <row r="700">
      <c r="A700" s="18">
        <v>699.0</v>
      </c>
      <c r="B700" s="18" t="s">
        <v>1015</v>
      </c>
      <c r="C700" s="120">
        <v>53510.0</v>
      </c>
      <c r="D700" s="88" t="s">
        <v>1802</v>
      </c>
      <c r="E700" s="18">
        <v>798.0</v>
      </c>
      <c r="F700" s="18">
        <v>1699.0</v>
      </c>
      <c r="G700" s="81">
        <f t="shared" si="2"/>
        <v>6</v>
      </c>
    </row>
    <row r="701">
      <c r="A701" s="18">
        <v>700.0</v>
      </c>
      <c r="B701" s="18" t="s">
        <v>1015</v>
      </c>
      <c r="C701" s="120">
        <v>54940.0</v>
      </c>
      <c r="D701" s="88" t="s">
        <v>1803</v>
      </c>
      <c r="E701" s="18">
        <v>799.0</v>
      </c>
      <c r="F701" s="18">
        <v>1700.0</v>
      </c>
      <c r="G701" s="81">
        <f t="shared" si="2"/>
        <v>8</v>
      </c>
    </row>
    <row r="702">
      <c r="A702" s="18">
        <v>701.0</v>
      </c>
      <c r="B702" s="18" t="s">
        <v>1015</v>
      </c>
      <c r="C702" s="120">
        <v>64300.0</v>
      </c>
      <c r="D702" s="88" t="s">
        <v>1804</v>
      </c>
      <c r="E702" s="18">
        <v>800.0</v>
      </c>
      <c r="F702" s="18">
        <v>1701.0</v>
      </c>
      <c r="G702" s="81">
        <f t="shared" si="2"/>
        <v>10</v>
      </c>
    </row>
    <row r="703">
      <c r="A703" s="18">
        <v>702.0</v>
      </c>
      <c r="B703" s="18" t="s">
        <v>1015</v>
      </c>
      <c r="C703" s="120">
        <v>12090.0</v>
      </c>
      <c r="D703" s="88" t="s">
        <v>1805</v>
      </c>
      <c r="E703" s="18">
        <v>801.0</v>
      </c>
      <c r="F703" s="18">
        <v>1702.0</v>
      </c>
      <c r="G703" s="81">
        <f t="shared" si="2"/>
        <v>6</v>
      </c>
    </row>
    <row r="704">
      <c r="A704" s="18">
        <v>703.0</v>
      </c>
      <c r="B704" s="18" t="s">
        <v>1015</v>
      </c>
      <c r="C704" s="120">
        <v>17910.0</v>
      </c>
      <c r="D704" s="88" t="s">
        <v>1806</v>
      </c>
      <c r="E704" s="18">
        <v>802.0</v>
      </c>
      <c r="F704" s="18">
        <v>1703.0</v>
      </c>
      <c r="G704" s="81">
        <f t="shared" si="2"/>
        <v>1</v>
      </c>
    </row>
    <row r="705">
      <c r="A705" s="18">
        <v>704.0</v>
      </c>
      <c r="B705" s="18" t="s">
        <v>1015</v>
      </c>
      <c r="C705" s="120">
        <v>63890.0</v>
      </c>
      <c r="D705" s="88" t="s">
        <v>1807</v>
      </c>
      <c r="E705" s="18">
        <v>803.0</v>
      </c>
      <c r="F705" s="18">
        <v>1704.0</v>
      </c>
      <c r="G705" s="81">
        <f t="shared" si="2"/>
        <v>10</v>
      </c>
    </row>
    <row r="706">
      <c r="A706" s="18">
        <v>705.0</v>
      </c>
      <c r="B706" s="18" t="s">
        <v>1015</v>
      </c>
      <c r="C706" s="120">
        <v>48580.0</v>
      </c>
      <c r="D706" s="88" t="s">
        <v>1808</v>
      </c>
      <c r="E706" s="18">
        <v>804.0</v>
      </c>
      <c r="F706" s="18">
        <v>1705.0</v>
      </c>
      <c r="G706" s="81">
        <f t="shared" si="2"/>
        <v>3</v>
      </c>
    </row>
    <row r="707">
      <c r="A707" s="18">
        <v>706.0</v>
      </c>
      <c r="B707" s="18" t="s">
        <v>1015</v>
      </c>
      <c r="C707" s="120">
        <v>14920.0</v>
      </c>
      <c r="D707" s="88" t="s">
        <v>1809</v>
      </c>
      <c r="E707" s="18">
        <v>805.0</v>
      </c>
      <c r="F707" s="18">
        <v>1706.0</v>
      </c>
      <c r="G707" s="81">
        <f t="shared" si="2"/>
        <v>8</v>
      </c>
    </row>
    <row r="708">
      <c r="C708" s="121"/>
    </row>
    <row r="709">
      <c r="C709" s="121"/>
    </row>
    <row r="710">
      <c r="C710" s="121"/>
    </row>
    <row r="711">
      <c r="C711" s="121"/>
    </row>
    <row r="712">
      <c r="C712" s="121"/>
    </row>
    <row r="713">
      <c r="C713" s="121"/>
    </row>
    <row r="714">
      <c r="C714" s="121"/>
    </row>
    <row r="715">
      <c r="C715" s="121"/>
    </row>
    <row r="716">
      <c r="C716" s="121"/>
    </row>
    <row r="717">
      <c r="C717" s="121"/>
    </row>
    <row r="718">
      <c r="C718" s="121"/>
    </row>
    <row r="719">
      <c r="C719" s="121"/>
    </row>
    <row r="720">
      <c r="C720" s="121"/>
    </row>
    <row r="721">
      <c r="C721" s="121"/>
    </row>
    <row r="722">
      <c r="C722" s="121"/>
    </row>
    <row r="723">
      <c r="C723" s="121"/>
    </row>
    <row r="724">
      <c r="C724" s="121"/>
    </row>
    <row r="725">
      <c r="C725" s="121"/>
    </row>
    <row r="726">
      <c r="C726" s="121"/>
    </row>
    <row r="727">
      <c r="C727" s="121"/>
    </row>
    <row r="728">
      <c r="C728" s="121"/>
    </row>
    <row r="729">
      <c r="C729" s="121"/>
    </row>
    <row r="730">
      <c r="C730" s="121"/>
    </row>
    <row r="731">
      <c r="C731" s="121"/>
    </row>
    <row r="732">
      <c r="C732" s="121"/>
    </row>
    <row r="733">
      <c r="C733" s="121"/>
    </row>
    <row r="734">
      <c r="C734" s="121"/>
    </row>
    <row r="735">
      <c r="C735" s="121"/>
    </row>
    <row r="736">
      <c r="C736" s="121"/>
    </row>
    <row r="737">
      <c r="C737" s="121"/>
    </row>
    <row r="738">
      <c r="C738" s="121"/>
    </row>
    <row r="739">
      <c r="C739" s="121"/>
    </row>
    <row r="740">
      <c r="C740" s="121"/>
    </row>
    <row r="741">
      <c r="C741" s="121"/>
    </row>
    <row r="742">
      <c r="C742" s="121"/>
    </row>
    <row r="743">
      <c r="C743" s="121"/>
    </row>
    <row r="744">
      <c r="C744" s="121"/>
    </row>
    <row r="745">
      <c r="C745" s="121"/>
    </row>
    <row r="746">
      <c r="C746" s="121"/>
    </row>
    <row r="747">
      <c r="C747" s="121"/>
    </row>
    <row r="748">
      <c r="C748" s="121"/>
    </row>
    <row r="749">
      <c r="C749" s="121"/>
    </row>
    <row r="750">
      <c r="C750" s="121"/>
    </row>
    <row r="751">
      <c r="C751" s="121"/>
    </row>
    <row r="752">
      <c r="C752" s="121"/>
    </row>
    <row r="753">
      <c r="C753" s="121"/>
    </row>
    <row r="754">
      <c r="C754" s="121"/>
    </row>
    <row r="755">
      <c r="C755" s="121"/>
    </row>
    <row r="756">
      <c r="C756" s="121"/>
    </row>
    <row r="757">
      <c r="C757" s="121"/>
    </row>
    <row r="758">
      <c r="C758" s="121"/>
    </row>
    <row r="759">
      <c r="C759" s="121"/>
    </row>
    <row r="760">
      <c r="C760" s="121"/>
    </row>
    <row r="761">
      <c r="C761" s="121"/>
    </row>
    <row r="762">
      <c r="C762" s="121"/>
    </row>
    <row r="763">
      <c r="C763" s="121"/>
    </row>
    <row r="764">
      <c r="C764" s="121"/>
    </row>
    <row r="765">
      <c r="C765" s="121"/>
    </row>
    <row r="766">
      <c r="C766" s="121"/>
    </row>
    <row r="767">
      <c r="C767" s="121"/>
    </row>
    <row r="768">
      <c r="C768" s="121"/>
    </row>
    <row r="769">
      <c r="C769" s="121"/>
    </row>
    <row r="770">
      <c r="C770" s="121"/>
    </row>
    <row r="771">
      <c r="C771" s="121"/>
    </row>
    <row r="772">
      <c r="C772" s="121"/>
    </row>
    <row r="773">
      <c r="C773" s="121"/>
    </row>
    <row r="774">
      <c r="C774" s="121"/>
    </row>
    <row r="775">
      <c r="C775" s="121"/>
    </row>
    <row r="776">
      <c r="C776" s="121"/>
    </row>
    <row r="777">
      <c r="C777" s="121"/>
    </row>
    <row r="778">
      <c r="C778" s="121"/>
    </row>
    <row r="779">
      <c r="C779" s="121"/>
    </row>
    <row r="780">
      <c r="C780" s="121"/>
    </row>
    <row r="781">
      <c r="C781" s="121"/>
    </row>
    <row r="782">
      <c r="C782" s="121"/>
    </row>
    <row r="783">
      <c r="C783" s="121"/>
    </row>
    <row r="784">
      <c r="C784" s="121"/>
    </row>
    <row r="785">
      <c r="C785" s="121"/>
    </row>
    <row r="786">
      <c r="C786" s="121"/>
    </row>
    <row r="787">
      <c r="C787" s="121"/>
    </row>
    <row r="788">
      <c r="C788" s="121"/>
    </row>
    <row r="789">
      <c r="C789" s="121"/>
    </row>
    <row r="790">
      <c r="C790" s="121"/>
    </row>
    <row r="791">
      <c r="C791" s="121"/>
    </row>
    <row r="792">
      <c r="C792" s="121"/>
    </row>
    <row r="793">
      <c r="C793" s="121"/>
    </row>
    <row r="794">
      <c r="C794" s="121"/>
    </row>
    <row r="795">
      <c r="C795" s="121"/>
    </row>
    <row r="796">
      <c r="C796" s="121"/>
    </row>
    <row r="797">
      <c r="C797" s="121"/>
    </row>
    <row r="798">
      <c r="C798" s="121"/>
    </row>
    <row r="799">
      <c r="C799" s="121"/>
    </row>
    <row r="800">
      <c r="C800" s="121"/>
    </row>
    <row r="801">
      <c r="C801" s="121"/>
    </row>
    <row r="802">
      <c r="C802" s="121"/>
    </row>
    <row r="803">
      <c r="C803" s="121"/>
    </row>
    <row r="804">
      <c r="C804" s="121"/>
    </row>
    <row r="805">
      <c r="C805" s="121"/>
    </row>
    <row r="806">
      <c r="C806" s="121"/>
    </row>
    <row r="807">
      <c r="C807" s="121"/>
    </row>
    <row r="808">
      <c r="C808" s="121"/>
    </row>
    <row r="809">
      <c r="C809" s="121"/>
    </row>
    <row r="810">
      <c r="C810" s="121"/>
    </row>
    <row r="811">
      <c r="C811" s="121"/>
    </row>
    <row r="812">
      <c r="C812" s="121"/>
    </row>
    <row r="813">
      <c r="C813" s="121"/>
    </row>
    <row r="814">
      <c r="C814" s="121"/>
    </row>
    <row r="815">
      <c r="C815" s="121"/>
    </row>
    <row r="816">
      <c r="C816" s="121"/>
    </row>
    <row r="817">
      <c r="C817" s="121"/>
    </row>
    <row r="818">
      <c r="C818" s="121"/>
    </row>
    <row r="819">
      <c r="C819" s="121"/>
    </row>
    <row r="820">
      <c r="C820" s="121"/>
    </row>
    <row r="821">
      <c r="C821" s="121"/>
    </row>
    <row r="822">
      <c r="C822" s="121"/>
    </row>
    <row r="823">
      <c r="C823" s="121"/>
    </row>
    <row r="824">
      <c r="C824" s="121"/>
    </row>
    <row r="825">
      <c r="C825" s="121"/>
    </row>
    <row r="826">
      <c r="C826" s="121"/>
    </row>
    <row r="827">
      <c r="C827" s="121"/>
    </row>
    <row r="828">
      <c r="C828" s="121"/>
    </row>
    <row r="829">
      <c r="C829" s="121"/>
    </row>
    <row r="830">
      <c r="C830" s="121"/>
    </row>
    <row r="831">
      <c r="C831" s="121"/>
    </row>
    <row r="832">
      <c r="C832" s="121"/>
    </row>
    <row r="833">
      <c r="C833" s="121"/>
    </row>
    <row r="834">
      <c r="C834" s="121"/>
    </row>
    <row r="835">
      <c r="C835" s="121"/>
    </row>
    <row r="836">
      <c r="C836" s="121"/>
    </row>
    <row r="837">
      <c r="C837" s="121"/>
    </row>
    <row r="838">
      <c r="C838" s="121"/>
    </row>
    <row r="839">
      <c r="C839" s="121"/>
    </row>
    <row r="840">
      <c r="C840" s="121"/>
    </row>
    <row r="841">
      <c r="C841" s="121"/>
    </row>
    <row r="842">
      <c r="C842" s="121"/>
    </row>
    <row r="843">
      <c r="C843" s="121"/>
    </row>
    <row r="844">
      <c r="C844" s="121"/>
    </row>
    <row r="845">
      <c r="C845" s="121"/>
    </row>
    <row r="846">
      <c r="C846" s="121"/>
    </row>
    <row r="847">
      <c r="C847" s="121"/>
    </row>
    <row r="848">
      <c r="C848" s="121"/>
    </row>
    <row r="849">
      <c r="C849" s="121"/>
    </row>
    <row r="850">
      <c r="C850" s="121"/>
    </row>
    <row r="851">
      <c r="C851" s="121"/>
    </row>
    <row r="852">
      <c r="C852" s="121"/>
    </row>
    <row r="853">
      <c r="C853" s="121"/>
    </row>
    <row r="854">
      <c r="C854" s="121"/>
    </row>
    <row r="855">
      <c r="C855" s="121"/>
    </row>
    <row r="856">
      <c r="C856" s="121"/>
    </row>
    <row r="857">
      <c r="C857" s="121"/>
    </row>
    <row r="858">
      <c r="C858" s="121"/>
    </row>
    <row r="859">
      <c r="C859" s="121"/>
    </row>
    <row r="860">
      <c r="C860" s="121"/>
    </row>
    <row r="861">
      <c r="C861" s="121"/>
    </row>
    <row r="862">
      <c r="C862" s="121"/>
    </row>
    <row r="863">
      <c r="C863" s="121"/>
    </row>
    <row r="864">
      <c r="C864" s="121"/>
    </row>
    <row r="865">
      <c r="C865" s="121"/>
    </row>
    <row r="866">
      <c r="C866" s="121"/>
    </row>
    <row r="867">
      <c r="C867" s="121"/>
    </row>
    <row r="868">
      <c r="C868" s="121"/>
    </row>
    <row r="869">
      <c r="C869" s="121"/>
    </row>
    <row r="870">
      <c r="C870" s="121"/>
    </row>
    <row r="871">
      <c r="C871" s="121"/>
    </row>
    <row r="872">
      <c r="C872" s="121"/>
    </row>
    <row r="873">
      <c r="C873" s="121"/>
    </row>
    <row r="874">
      <c r="C874" s="121"/>
    </row>
    <row r="875">
      <c r="C875" s="121"/>
    </row>
    <row r="876">
      <c r="C876" s="121"/>
    </row>
    <row r="877">
      <c r="C877" s="121"/>
    </row>
    <row r="878">
      <c r="C878" s="121"/>
    </row>
    <row r="879">
      <c r="C879" s="121"/>
    </row>
    <row r="880">
      <c r="C880" s="121"/>
    </row>
    <row r="881">
      <c r="C881" s="121"/>
    </row>
    <row r="882">
      <c r="C882" s="121"/>
    </row>
    <row r="883">
      <c r="C883" s="121"/>
    </row>
    <row r="884">
      <c r="C884" s="121"/>
    </row>
    <row r="885">
      <c r="C885" s="121"/>
    </row>
    <row r="886">
      <c r="C886" s="121"/>
    </row>
    <row r="887">
      <c r="C887" s="121"/>
    </row>
    <row r="888">
      <c r="C888" s="121"/>
    </row>
    <row r="889">
      <c r="C889" s="121"/>
    </row>
    <row r="890">
      <c r="C890" s="121"/>
    </row>
    <row r="891">
      <c r="C891" s="121"/>
    </row>
    <row r="892">
      <c r="C892" s="121"/>
    </row>
    <row r="893">
      <c r="C893" s="121"/>
    </row>
    <row r="894">
      <c r="C894" s="121"/>
    </row>
    <row r="895">
      <c r="C895" s="121"/>
    </row>
    <row r="896">
      <c r="C896" s="121"/>
    </row>
    <row r="897">
      <c r="C897" s="121"/>
    </row>
    <row r="898">
      <c r="C898" s="121"/>
    </row>
    <row r="899">
      <c r="C899" s="121"/>
    </row>
    <row r="900">
      <c r="C900" s="121"/>
    </row>
    <row r="901">
      <c r="C901" s="121"/>
    </row>
    <row r="902">
      <c r="C902" s="121"/>
    </row>
    <row r="903">
      <c r="C903" s="121"/>
    </row>
    <row r="904">
      <c r="C904" s="121"/>
    </row>
    <row r="905">
      <c r="C905" s="121"/>
    </row>
    <row r="906">
      <c r="C906" s="121"/>
    </row>
    <row r="907">
      <c r="C907" s="121"/>
    </row>
    <row r="908">
      <c r="C908" s="121"/>
    </row>
    <row r="909">
      <c r="C909" s="121"/>
    </row>
    <row r="910">
      <c r="C910" s="121"/>
    </row>
    <row r="911">
      <c r="C911" s="121"/>
    </row>
    <row r="912">
      <c r="C912" s="121"/>
    </row>
    <row r="913">
      <c r="C913" s="121"/>
    </row>
    <row r="914">
      <c r="C914" s="121"/>
    </row>
    <row r="915">
      <c r="C915" s="121"/>
    </row>
    <row r="916">
      <c r="C916" s="121"/>
    </row>
    <row r="917">
      <c r="C917" s="121"/>
    </row>
    <row r="918">
      <c r="C918" s="121"/>
    </row>
    <row r="919">
      <c r="C919" s="121"/>
    </row>
    <row r="920">
      <c r="C920" s="121"/>
    </row>
    <row r="921">
      <c r="C921" s="121"/>
    </row>
    <row r="922">
      <c r="C922" s="121"/>
    </row>
    <row r="923">
      <c r="C923" s="121"/>
    </row>
    <row r="924">
      <c r="C924" s="121"/>
    </row>
    <row r="925">
      <c r="C925" s="121"/>
    </row>
    <row r="926">
      <c r="C926" s="121"/>
    </row>
    <row r="927">
      <c r="C927" s="121"/>
    </row>
    <row r="928">
      <c r="C928" s="121"/>
    </row>
    <row r="929">
      <c r="C929" s="121"/>
    </row>
    <row r="930">
      <c r="C930" s="121"/>
    </row>
    <row r="931">
      <c r="C931" s="121"/>
    </row>
    <row r="932">
      <c r="C932" s="121"/>
    </row>
    <row r="933">
      <c r="C933" s="121"/>
    </row>
    <row r="934">
      <c r="C934" s="121"/>
    </row>
    <row r="935">
      <c r="C935" s="121"/>
    </row>
    <row r="936">
      <c r="C936" s="121"/>
    </row>
    <row r="937">
      <c r="C937" s="121"/>
    </row>
    <row r="938">
      <c r="C938" s="121"/>
    </row>
    <row r="939">
      <c r="C939" s="121"/>
    </row>
    <row r="940">
      <c r="C940" s="121"/>
    </row>
    <row r="941">
      <c r="C941" s="121"/>
    </row>
    <row r="942">
      <c r="C942" s="121"/>
    </row>
    <row r="943">
      <c r="C943" s="121"/>
    </row>
    <row r="944">
      <c r="C944" s="121"/>
    </row>
    <row r="945">
      <c r="C945" s="121"/>
    </row>
    <row r="946">
      <c r="C946" s="121"/>
    </row>
    <row r="947">
      <c r="C947" s="121"/>
    </row>
    <row r="948">
      <c r="C948" s="121"/>
    </row>
    <row r="949">
      <c r="C949" s="121"/>
    </row>
    <row r="950">
      <c r="C950" s="121"/>
    </row>
    <row r="951">
      <c r="C951" s="121"/>
    </row>
    <row r="952">
      <c r="C952" s="121"/>
    </row>
    <row r="953">
      <c r="C953" s="121"/>
    </row>
    <row r="954">
      <c r="C954" s="121"/>
    </row>
    <row r="955">
      <c r="C955" s="121"/>
    </row>
    <row r="956">
      <c r="C956" s="121"/>
    </row>
    <row r="957">
      <c r="C957" s="121"/>
    </row>
    <row r="958">
      <c r="C958" s="121"/>
    </row>
    <row r="959">
      <c r="C959" s="121"/>
    </row>
    <row r="960">
      <c r="C960" s="121"/>
    </row>
    <row r="961">
      <c r="C961" s="121"/>
    </row>
    <row r="962">
      <c r="C962" s="121"/>
    </row>
    <row r="963">
      <c r="C963" s="121"/>
    </row>
    <row r="964">
      <c r="C964" s="121"/>
    </row>
    <row r="965">
      <c r="C965" s="121"/>
    </row>
    <row r="966">
      <c r="C966" s="121"/>
    </row>
    <row r="967">
      <c r="C967" s="121"/>
    </row>
    <row r="968">
      <c r="C968" s="121"/>
    </row>
    <row r="969">
      <c r="C969" s="121"/>
    </row>
    <row r="970">
      <c r="C970" s="121"/>
    </row>
    <row r="971">
      <c r="C971" s="121"/>
    </row>
    <row r="972">
      <c r="C972" s="121"/>
    </row>
    <row r="973">
      <c r="C973" s="121"/>
    </row>
    <row r="974">
      <c r="C974" s="121"/>
    </row>
    <row r="975">
      <c r="C975" s="121"/>
    </row>
    <row r="976">
      <c r="C976" s="121"/>
    </row>
    <row r="977">
      <c r="C977" s="121"/>
    </row>
    <row r="978">
      <c r="C978" s="121"/>
    </row>
    <row r="979">
      <c r="C979" s="121"/>
    </row>
    <row r="980">
      <c r="C980" s="121"/>
    </row>
    <row r="981">
      <c r="C981" s="121"/>
    </row>
    <row r="982">
      <c r="C982" s="121"/>
    </row>
    <row r="983">
      <c r="C983" s="121"/>
    </row>
    <row r="984">
      <c r="C984" s="121"/>
    </row>
    <row r="985">
      <c r="C985" s="121"/>
    </row>
    <row r="986">
      <c r="C986" s="121"/>
    </row>
    <row r="987">
      <c r="C987" s="121"/>
    </row>
    <row r="988">
      <c r="C988" s="121"/>
    </row>
    <row r="989">
      <c r="C989" s="121"/>
    </row>
    <row r="990">
      <c r="C990" s="121"/>
    </row>
    <row r="991">
      <c r="C991" s="121"/>
    </row>
    <row r="992">
      <c r="C992" s="121"/>
    </row>
    <row r="993">
      <c r="C993" s="121"/>
    </row>
    <row r="994">
      <c r="C994" s="121"/>
    </row>
    <row r="995">
      <c r="C995" s="121"/>
    </row>
    <row r="996">
      <c r="C996" s="121"/>
    </row>
    <row r="997">
      <c r="C997" s="121"/>
    </row>
    <row r="998">
      <c r="C998" s="121"/>
    </row>
    <row r="999">
      <c r="C999" s="12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86"/>
  </cols>
  <sheetData>
    <row r="1">
      <c r="A1" s="9" t="s">
        <v>1810</v>
      </c>
    </row>
    <row r="2">
      <c r="A2" s="56" t="s">
        <v>1811</v>
      </c>
      <c r="B2" s="56" t="s">
        <v>1812</v>
      </c>
      <c r="C2" s="56" t="s">
        <v>1813</v>
      </c>
      <c r="D2" s="56" t="s">
        <v>1814</v>
      </c>
      <c r="E2" s="56" t="s">
        <v>1815</v>
      </c>
    </row>
    <row r="3">
      <c r="A3" s="57">
        <v>1.0</v>
      </c>
      <c r="B3" s="122">
        <v>31.0</v>
      </c>
      <c r="C3" s="123" t="s">
        <v>1816</v>
      </c>
      <c r="D3" s="124">
        <v>1.0E9</v>
      </c>
      <c r="E3" s="122">
        <v>6.300284E8</v>
      </c>
    </row>
    <row r="4">
      <c r="A4" s="57">
        <v>2.0</v>
      </c>
      <c r="B4" s="122">
        <v>42.0</v>
      </c>
      <c r="C4" s="123" t="s">
        <v>1817</v>
      </c>
      <c r="D4" s="122">
        <v>9.08E9</v>
      </c>
      <c r="E4" s="122">
        <v>4.819722E8</v>
      </c>
    </row>
    <row r="5">
      <c r="A5" s="57">
        <v>3.0</v>
      </c>
      <c r="B5" s="122">
        <v>78.0</v>
      </c>
      <c r="C5" s="123" t="s">
        <v>1818</v>
      </c>
      <c r="D5" s="122">
        <v>1.58E9</v>
      </c>
      <c r="E5" s="122">
        <v>3.629422E8</v>
      </c>
    </row>
    <row r="6">
      <c r="A6" s="57">
        <v>4.0</v>
      </c>
      <c r="B6" s="122">
        <v>30.0</v>
      </c>
      <c r="C6" s="123" t="s">
        <v>1819</v>
      </c>
      <c r="D6" s="122">
        <v>6.93E9</v>
      </c>
      <c r="E6" s="122">
        <v>6.973176E8</v>
      </c>
    </row>
    <row r="7">
      <c r="A7" s="57">
        <v>5.0</v>
      </c>
      <c r="B7" s="122">
        <v>64.0</v>
      </c>
      <c r="C7" s="123" t="s">
        <v>1820</v>
      </c>
      <c r="D7" s="122">
        <v>5.89E9</v>
      </c>
      <c r="E7" s="122">
        <v>1.456006E8</v>
      </c>
    </row>
    <row r="8">
      <c r="A8" s="57">
        <v>6.0</v>
      </c>
      <c r="B8" s="122">
        <v>9.0</v>
      </c>
      <c r="C8" s="123" t="s">
        <v>1821</v>
      </c>
      <c r="D8" s="122">
        <v>4.72E9</v>
      </c>
      <c r="E8" s="122">
        <v>6.063177E8</v>
      </c>
    </row>
    <row r="9">
      <c r="A9" s="57">
        <v>7.0</v>
      </c>
      <c r="B9" s="122">
        <v>32.0</v>
      </c>
      <c r="C9" s="123" t="s">
        <v>1822</v>
      </c>
      <c r="D9" s="122">
        <v>5.71E9</v>
      </c>
      <c r="E9" s="122">
        <v>6.411927E8</v>
      </c>
    </row>
    <row r="10">
      <c r="A10" s="57">
        <v>8.0</v>
      </c>
      <c r="B10" s="122">
        <v>66.0</v>
      </c>
      <c r="C10" s="123" t="s">
        <v>1823</v>
      </c>
      <c r="D10" s="122">
        <v>6.64E9</v>
      </c>
      <c r="E10" s="122">
        <v>6.16861E8</v>
      </c>
    </row>
    <row r="11">
      <c r="A11" s="57">
        <v>9.0</v>
      </c>
      <c r="B11" s="122">
        <v>14.0</v>
      </c>
      <c r="C11" s="123" t="s">
        <v>1824</v>
      </c>
      <c r="D11" s="122">
        <v>5.88E9</v>
      </c>
      <c r="E11" s="122">
        <v>4.190509E8</v>
      </c>
    </row>
    <row r="12">
      <c r="A12" s="57">
        <v>10.0</v>
      </c>
      <c r="B12" s="122">
        <v>63.0</v>
      </c>
      <c r="C12" s="123" t="s">
        <v>1825</v>
      </c>
      <c r="D12" s="122">
        <v>9.43E9</v>
      </c>
      <c r="E12" s="122">
        <v>6.151877E8</v>
      </c>
    </row>
    <row r="13">
      <c r="A13" s="57">
        <v>11.0</v>
      </c>
      <c r="B13" s="122">
        <v>65.0</v>
      </c>
      <c r="C13" s="123" t="s">
        <v>1826</v>
      </c>
      <c r="D13" s="122">
        <v>1.58E9</v>
      </c>
      <c r="E13" s="122">
        <v>3.48014E8</v>
      </c>
    </row>
    <row r="14">
      <c r="A14" s="57">
        <v>12.0</v>
      </c>
      <c r="B14" s="122">
        <v>58.0</v>
      </c>
      <c r="C14" s="123" t="s">
        <v>1827</v>
      </c>
      <c r="D14" s="122">
        <v>2.31E9</v>
      </c>
      <c r="E14" s="122">
        <v>4.05225E8</v>
      </c>
    </row>
    <row r="15">
      <c r="A15" s="57">
        <v>13.0</v>
      </c>
      <c r="B15" s="122">
        <v>89.0</v>
      </c>
      <c r="C15" s="123" t="s">
        <v>1828</v>
      </c>
      <c r="D15" s="122">
        <v>7.73E9</v>
      </c>
      <c r="E15" s="122">
        <v>4.735797E8</v>
      </c>
    </row>
    <row r="16">
      <c r="A16" s="57">
        <v>14.0</v>
      </c>
      <c r="B16" s="122">
        <v>27.0</v>
      </c>
      <c r="C16" s="123" t="s">
        <v>1829</v>
      </c>
      <c r="D16" s="122">
        <v>9.07E9</v>
      </c>
      <c r="E16" s="122">
        <v>6.791997E8</v>
      </c>
    </row>
    <row r="17">
      <c r="A17" s="57">
        <v>15.0</v>
      </c>
      <c r="B17" s="122">
        <v>8.0</v>
      </c>
      <c r="C17" s="123" t="s">
        <v>1830</v>
      </c>
      <c r="D17" s="122">
        <v>8.82E9</v>
      </c>
      <c r="E17" s="122">
        <v>4.132869E8</v>
      </c>
    </row>
    <row r="18">
      <c r="A18" s="57">
        <v>16.0</v>
      </c>
      <c r="B18" s="122">
        <v>33.0</v>
      </c>
      <c r="C18" s="123" t="s">
        <v>1831</v>
      </c>
      <c r="D18" s="122">
        <v>4.34E9</v>
      </c>
      <c r="E18" s="122">
        <v>7.037114E8</v>
      </c>
    </row>
    <row r="19">
      <c r="A19" s="57">
        <v>17.0</v>
      </c>
      <c r="B19" s="122">
        <v>41.0</v>
      </c>
      <c r="C19" s="123" t="s">
        <v>1832</v>
      </c>
      <c r="D19" s="122">
        <v>3.75E9</v>
      </c>
      <c r="E19" s="122">
        <v>4.234757E8</v>
      </c>
    </row>
    <row r="20">
      <c r="A20" s="57">
        <v>18.0</v>
      </c>
      <c r="B20" s="122">
        <v>23.0</v>
      </c>
      <c r="C20" s="123" t="s">
        <v>1833</v>
      </c>
      <c r="D20" s="122">
        <v>2.63E9</v>
      </c>
      <c r="E20" s="122">
        <v>1.551769E8</v>
      </c>
    </row>
    <row r="21">
      <c r="A21" s="57">
        <v>19.0</v>
      </c>
      <c r="B21" s="122">
        <v>21.0</v>
      </c>
      <c r="C21" s="123" t="s">
        <v>1834</v>
      </c>
      <c r="D21" s="122">
        <v>8.4E8</v>
      </c>
      <c r="E21" s="122">
        <v>3.250794E8</v>
      </c>
    </row>
    <row r="22">
      <c r="A22" s="57">
        <v>20.0</v>
      </c>
      <c r="B22" s="122">
        <v>28.0</v>
      </c>
      <c r="C22" s="123" t="s">
        <v>1835</v>
      </c>
      <c r="D22" s="122">
        <v>7.6E8</v>
      </c>
      <c r="E22" s="122">
        <v>2.146017E8</v>
      </c>
    </row>
    <row r="23">
      <c r="A23" s="57">
        <v>21.0</v>
      </c>
      <c r="B23" s="122">
        <v>48.0</v>
      </c>
      <c r="C23" s="123" t="s">
        <v>1836</v>
      </c>
      <c r="D23" s="122">
        <v>8.49E9</v>
      </c>
      <c r="E23" s="122">
        <v>3.062662E8</v>
      </c>
    </row>
    <row r="24">
      <c r="A24" s="57">
        <v>22.0</v>
      </c>
      <c r="B24" s="122">
        <v>62.0</v>
      </c>
      <c r="C24" s="123" t="s">
        <v>1837</v>
      </c>
      <c r="D24" s="122">
        <v>2.96E9</v>
      </c>
      <c r="E24" s="122">
        <v>5.896281E8</v>
      </c>
    </row>
    <row r="25">
      <c r="A25" s="57">
        <v>23.0</v>
      </c>
      <c r="B25" s="122">
        <v>69.0</v>
      </c>
      <c r="C25" s="123" t="s">
        <v>1838</v>
      </c>
      <c r="D25" s="122">
        <v>3.59E9</v>
      </c>
      <c r="E25" s="122">
        <v>3.582347E8</v>
      </c>
    </row>
    <row r="26">
      <c r="A26" s="57">
        <v>24.0</v>
      </c>
      <c r="B26" s="122">
        <v>67.0</v>
      </c>
      <c r="C26" s="123" t="s">
        <v>1839</v>
      </c>
      <c r="D26" s="122">
        <v>8.08E9</v>
      </c>
      <c r="E26" s="122">
        <v>2.927151E8</v>
      </c>
    </row>
    <row r="27">
      <c r="A27" s="57">
        <v>25.0</v>
      </c>
      <c r="B27" s="122">
        <v>37.0</v>
      </c>
      <c r="C27" s="123" t="s">
        <v>1840</v>
      </c>
      <c r="D27" s="122">
        <v>4.01E9</v>
      </c>
      <c r="E27" s="122">
        <v>6.377851E8</v>
      </c>
    </row>
    <row r="28">
      <c r="A28" s="57">
        <v>26.0</v>
      </c>
      <c r="B28" s="122">
        <v>77.0</v>
      </c>
      <c r="C28" s="123" t="s">
        <v>1841</v>
      </c>
      <c r="D28" s="122">
        <v>4.82E9</v>
      </c>
      <c r="E28" s="122">
        <v>7.593981E8</v>
      </c>
    </row>
    <row r="29">
      <c r="A29" s="57">
        <v>27.0</v>
      </c>
      <c r="B29" s="122">
        <v>82.0</v>
      </c>
      <c r="C29" s="123" t="s">
        <v>1842</v>
      </c>
      <c r="D29" s="122">
        <v>7.51E9</v>
      </c>
      <c r="E29" s="122">
        <v>5.397139E8</v>
      </c>
    </row>
    <row r="30">
      <c r="A30" s="57">
        <v>28.0</v>
      </c>
      <c r="B30" s="122">
        <v>40.0</v>
      </c>
      <c r="C30" s="123" t="s">
        <v>1843</v>
      </c>
      <c r="D30" s="122">
        <v>6.28E9</v>
      </c>
      <c r="E30" s="122">
        <v>5.66421E8</v>
      </c>
    </row>
    <row r="31">
      <c r="A31" s="57">
        <v>29.0</v>
      </c>
      <c r="B31" s="122">
        <v>39.0</v>
      </c>
      <c r="C31" s="123" t="s">
        <v>1844</v>
      </c>
      <c r="D31" s="122">
        <v>3.12E9</v>
      </c>
      <c r="E31" s="122">
        <v>3.447502E8</v>
      </c>
    </row>
    <row r="32">
      <c r="A32" s="57">
        <v>30.0</v>
      </c>
      <c r="B32" s="122">
        <v>45.0</v>
      </c>
      <c r="C32" s="123" t="s">
        <v>1845</v>
      </c>
      <c r="D32" s="122">
        <v>1.69E9</v>
      </c>
      <c r="E32" s="122">
        <v>7.530467E8</v>
      </c>
    </row>
    <row r="33">
      <c r="A33" s="57">
        <v>31.0</v>
      </c>
      <c r="B33" s="122">
        <v>97.0</v>
      </c>
      <c r="C33" s="123" t="s">
        <v>1846</v>
      </c>
      <c r="D33" s="122">
        <v>1.56E9</v>
      </c>
      <c r="E33" s="122">
        <v>5.185735E8</v>
      </c>
    </row>
    <row r="34">
      <c r="A34" s="57">
        <v>32.0</v>
      </c>
      <c r="B34" s="122">
        <v>29.0</v>
      </c>
      <c r="C34" s="123" t="s">
        <v>1847</v>
      </c>
      <c r="D34" s="122">
        <v>1.92E9</v>
      </c>
      <c r="E34" s="122">
        <v>3.722232E8</v>
      </c>
    </row>
    <row r="35">
      <c r="A35" s="57">
        <v>33.0</v>
      </c>
      <c r="B35" s="122">
        <v>99.0</v>
      </c>
      <c r="C35" s="123" t="s">
        <v>1848</v>
      </c>
      <c r="D35" s="122">
        <v>2.27E9</v>
      </c>
      <c r="E35" s="122">
        <v>3.061772E8</v>
      </c>
    </row>
    <row r="36">
      <c r="A36" s="57">
        <v>34.0</v>
      </c>
      <c r="B36" s="122">
        <v>81.0</v>
      </c>
      <c r="C36" s="123" t="s">
        <v>1849</v>
      </c>
      <c r="D36" s="122">
        <v>5.48E9</v>
      </c>
      <c r="E36" s="122">
        <v>6.440375E8</v>
      </c>
    </row>
    <row r="37">
      <c r="A37" s="57">
        <v>35.0</v>
      </c>
      <c r="B37" s="122">
        <v>70.0</v>
      </c>
      <c r="C37" s="123" t="s">
        <v>1850</v>
      </c>
      <c r="D37" s="122">
        <v>7.35E9</v>
      </c>
      <c r="E37" s="122">
        <v>3.480113E8</v>
      </c>
    </row>
    <row r="38">
      <c r="A38" s="57">
        <v>36.0</v>
      </c>
      <c r="B38" s="122">
        <v>85.0</v>
      </c>
      <c r="C38" s="123" t="s">
        <v>1851</v>
      </c>
      <c r="D38" s="122">
        <v>6.45E9</v>
      </c>
      <c r="E38" s="122">
        <v>7.29866E8</v>
      </c>
    </row>
    <row r="39">
      <c r="A39" s="57">
        <v>37.0</v>
      </c>
      <c r="B39" s="122">
        <v>18.0</v>
      </c>
      <c r="C39" s="123" t="s">
        <v>1852</v>
      </c>
      <c r="D39" s="122">
        <v>8.29E9</v>
      </c>
      <c r="E39" s="122">
        <v>6.623239E8</v>
      </c>
    </row>
    <row r="40">
      <c r="A40" s="57">
        <v>38.0</v>
      </c>
      <c r="B40" s="122">
        <v>73.0</v>
      </c>
      <c r="C40" s="123" t="s">
        <v>1853</v>
      </c>
      <c r="D40" s="122">
        <v>8.6E8</v>
      </c>
      <c r="E40" s="122">
        <v>5.099608E8</v>
      </c>
    </row>
    <row r="41">
      <c r="A41" s="57">
        <v>39.0</v>
      </c>
      <c r="B41" s="122">
        <v>59.0</v>
      </c>
      <c r="C41" s="123" t="s">
        <v>1854</v>
      </c>
      <c r="D41" s="122">
        <v>3.72E9</v>
      </c>
      <c r="E41" s="122">
        <v>6.870872E8</v>
      </c>
    </row>
    <row r="42">
      <c r="A42" s="57">
        <v>40.0</v>
      </c>
      <c r="B42" s="122">
        <v>29.0</v>
      </c>
      <c r="C42" s="123" t="s">
        <v>1855</v>
      </c>
      <c r="D42" s="122">
        <v>2.39E9</v>
      </c>
      <c r="E42" s="122">
        <v>1.933646E8</v>
      </c>
    </row>
    <row r="43">
      <c r="A43" s="57">
        <v>41.0</v>
      </c>
      <c r="B43" s="122">
        <v>99.0</v>
      </c>
      <c r="C43" s="123" t="s">
        <v>1856</v>
      </c>
      <c r="D43" s="122">
        <v>7.15E9</v>
      </c>
      <c r="E43" s="122">
        <v>5.878438E8</v>
      </c>
    </row>
    <row r="44">
      <c r="A44" s="57">
        <v>42.0</v>
      </c>
      <c r="B44" s="122">
        <v>81.0</v>
      </c>
      <c r="C44" s="123" t="s">
        <v>1857</v>
      </c>
      <c r="D44" s="122">
        <v>5.7E9</v>
      </c>
      <c r="E44" s="122">
        <v>5.70783E8</v>
      </c>
    </row>
    <row r="45">
      <c r="A45" s="57">
        <v>43.0</v>
      </c>
      <c r="B45" s="122">
        <v>70.0</v>
      </c>
      <c r="C45" s="123" t="s">
        <v>1858</v>
      </c>
      <c r="D45" s="122">
        <v>8.63E9</v>
      </c>
      <c r="E45" s="122">
        <v>1.105295E8</v>
      </c>
    </row>
    <row r="46">
      <c r="A46" s="57">
        <v>44.0</v>
      </c>
      <c r="B46" s="122">
        <v>85.0</v>
      </c>
      <c r="C46" s="123" t="s">
        <v>1859</v>
      </c>
      <c r="D46" s="122">
        <v>8.28E9</v>
      </c>
      <c r="E46" s="122">
        <v>4.674524E8</v>
      </c>
    </row>
    <row r="47">
      <c r="A47" s="57">
        <v>45.0</v>
      </c>
      <c r="B47" s="122">
        <v>18.0</v>
      </c>
      <c r="C47" s="123" t="s">
        <v>1860</v>
      </c>
      <c r="D47" s="122">
        <v>2.88E9</v>
      </c>
      <c r="E47" s="122">
        <v>4.144429E8</v>
      </c>
    </row>
    <row r="48">
      <c r="A48" s="57">
        <v>46.0</v>
      </c>
      <c r="B48" s="122">
        <v>85.0</v>
      </c>
      <c r="C48" s="123" t="s">
        <v>1861</v>
      </c>
      <c r="D48" s="122">
        <v>1.35E9</v>
      </c>
      <c r="E48" s="122">
        <v>6.735127E8</v>
      </c>
    </row>
    <row r="49">
      <c r="A49" s="57">
        <v>47.0</v>
      </c>
      <c r="B49" s="122">
        <v>18.0</v>
      </c>
      <c r="C49" s="123" t="s">
        <v>1862</v>
      </c>
      <c r="D49" s="122">
        <v>9.15E9</v>
      </c>
      <c r="E49" s="122">
        <v>2.764597E8</v>
      </c>
    </row>
    <row r="50">
      <c r="A50" s="57">
        <v>48.0</v>
      </c>
      <c r="B50" s="122">
        <v>73.0</v>
      </c>
      <c r="C50" s="123" t="s">
        <v>1863</v>
      </c>
      <c r="D50" s="122">
        <v>6.43E9</v>
      </c>
      <c r="E50" s="122">
        <v>3.586355E8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86"/>
  </cols>
  <sheetData>
    <row r="1">
      <c r="A1" s="56" t="s">
        <v>980</v>
      </c>
      <c r="B1" s="56" t="s">
        <v>52</v>
      </c>
      <c r="C1" s="56" t="s">
        <v>981</v>
      </c>
      <c r="D1" s="56" t="s">
        <v>982</v>
      </c>
      <c r="E1" s="56" t="s">
        <v>983</v>
      </c>
    </row>
    <row r="2">
      <c r="A2" s="57">
        <v>1.0</v>
      </c>
      <c r="B2" s="122">
        <v>31.0</v>
      </c>
      <c r="C2" s="123" t="s">
        <v>1816</v>
      </c>
      <c r="D2" s="58">
        <v>6.98965444E8</v>
      </c>
      <c r="E2" s="58">
        <v>6.300284E8</v>
      </c>
    </row>
    <row r="3">
      <c r="A3" s="57">
        <v>2.0</v>
      </c>
      <c r="B3" s="122">
        <v>42.0</v>
      </c>
      <c r="C3" s="123" t="s">
        <v>1817</v>
      </c>
      <c r="D3" s="58">
        <v>3.3525648E8</v>
      </c>
      <c r="E3" s="125">
        <v>4.819722E8</v>
      </c>
    </row>
    <row r="4">
      <c r="A4" s="57">
        <v>3.0</v>
      </c>
      <c r="B4" s="122">
        <v>78.0</v>
      </c>
      <c r="C4" s="123" t="s">
        <v>1818</v>
      </c>
      <c r="D4" s="58">
        <v>1.942044137E9</v>
      </c>
      <c r="E4" s="125">
        <v>3.629422E8</v>
      </c>
    </row>
    <row r="5">
      <c r="A5" s="57">
        <v>4.0</v>
      </c>
      <c r="B5" s="122">
        <v>30.0</v>
      </c>
      <c r="C5" s="123" t="s">
        <v>1819</v>
      </c>
      <c r="D5" s="58">
        <v>8.25206731E8</v>
      </c>
      <c r="E5" s="125">
        <v>6.973176E8</v>
      </c>
    </row>
    <row r="6">
      <c r="A6" s="57">
        <v>5.0</v>
      </c>
      <c r="B6" s="122">
        <v>64.0</v>
      </c>
      <c r="C6" s="123" t="s">
        <v>1820</v>
      </c>
      <c r="D6" s="58">
        <v>4.51499791E8</v>
      </c>
      <c r="E6" s="125">
        <v>1.456006E8</v>
      </c>
    </row>
    <row r="7">
      <c r="A7" s="57">
        <v>6.0</v>
      </c>
      <c r="B7" s="122">
        <v>9.0</v>
      </c>
      <c r="C7" s="123" t="s">
        <v>1821</v>
      </c>
      <c r="D7" s="58">
        <v>6.72514083E8</v>
      </c>
      <c r="E7" s="125">
        <v>6.063177E8</v>
      </c>
    </row>
    <row r="8">
      <c r="A8" s="57">
        <v>7.0</v>
      </c>
      <c r="B8" s="122">
        <v>32.0</v>
      </c>
      <c r="C8" s="123" t="s">
        <v>1822</v>
      </c>
      <c r="D8" s="58">
        <v>1.187902743E9</v>
      </c>
      <c r="E8" s="125">
        <v>6.411927E8</v>
      </c>
    </row>
    <row r="9">
      <c r="A9" s="57">
        <v>8.0</v>
      </c>
      <c r="B9" s="122">
        <v>66.0</v>
      </c>
      <c r="C9" s="123" t="s">
        <v>1823</v>
      </c>
      <c r="D9" s="58">
        <v>2.61534882E8</v>
      </c>
      <c r="E9" s="125">
        <v>6.16861E8</v>
      </c>
    </row>
    <row r="10">
      <c r="A10" s="57">
        <v>9.0</v>
      </c>
      <c r="B10" s="122">
        <v>14.0</v>
      </c>
      <c r="C10" s="123" t="s">
        <v>1824</v>
      </c>
      <c r="D10" s="58">
        <v>2.78508412E8</v>
      </c>
      <c r="E10" s="125">
        <v>4.190509E8</v>
      </c>
    </row>
    <row r="11">
      <c r="A11" s="57">
        <v>10.0</v>
      </c>
      <c r="B11" s="122">
        <v>63.0</v>
      </c>
      <c r="C11" s="123" t="s">
        <v>1825</v>
      </c>
      <c r="D11" s="58">
        <v>9.39908087E8</v>
      </c>
      <c r="E11" s="125">
        <v>6.151877E8</v>
      </c>
    </row>
    <row r="12">
      <c r="A12" s="57">
        <v>11.0</v>
      </c>
      <c r="B12" s="122">
        <v>65.0</v>
      </c>
      <c r="C12" s="123" t="s">
        <v>1826</v>
      </c>
      <c r="D12" s="58">
        <v>7.44592238E8</v>
      </c>
      <c r="E12" s="125">
        <v>3.48014E8</v>
      </c>
    </row>
    <row r="13">
      <c r="A13" s="57">
        <v>12.0</v>
      </c>
      <c r="B13" s="122">
        <v>58.0</v>
      </c>
      <c r="C13" s="123" t="s">
        <v>1827</v>
      </c>
      <c r="D13" s="58">
        <v>1.66066537E9</v>
      </c>
      <c r="E13" s="125">
        <v>4.05225E8</v>
      </c>
    </row>
    <row r="14">
      <c r="A14" s="57">
        <v>13.0</v>
      </c>
      <c r="B14" s="122">
        <v>89.0</v>
      </c>
      <c r="C14" s="123" t="s">
        <v>1828</v>
      </c>
      <c r="D14" s="58">
        <v>3.71572823E8</v>
      </c>
      <c r="E14" s="125">
        <v>4.735797E8</v>
      </c>
    </row>
    <row r="15">
      <c r="A15" s="57">
        <v>14.0</v>
      </c>
      <c r="B15" s="122">
        <v>27.0</v>
      </c>
      <c r="C15" s="123" t="s">
        <v>1829</v>
      </c>
      <c r="D15" s="58">
        <v>1.921234561E9</v>
      </c>
      <c r="E15" s="125">
        <v>6.791997E8</v>
      </c>
    </row>
    <row r="16">
      <c r="A16" s="57">
        <v>15.0</v>
      </c>
      <c r="B16" s="122">
        <v>8.0</v>
      </c>
      <c r="C16" s="123" t="s">
        <v>1830</v>
      </c>
      <c r="D16" s="58">
        <v>1.789666595E9</v>
      </c>
      <c r="E16" s="125">
        <v>4.132869E8</v>
      </c>
    </row>
    <row r="17">
      <c r="A17" s="57">
        <v>16.0</v>
      </c>
      <c r="B17" s="122">
        <v>33.0</v>
      </c>
      <c r="C17" s="123" t="s">
        <v>1831</v>
      </c>
      <c r="D17" s="58">
        <v>1.68364557E9</v>
      </c>
      <c r="E17" s="125">
        <v>7.037114E8</v>
      </c>
    </row>
    <row r="18">
      <c r="A18" s="57">
        <v>17.0</v>
      </c>
      <c r="B18" s="122">
        <v>41.0</v>
      </c>
      <c r="C18" s="123" t="s">
        <v>1832</v>
      </c>
      <c r="D18" s="58">
        <v>1.100543354E9</v>
      </c>
      <c r="E18" s="125">
        <v>4.234757E8</v>
      </c>
    </row>
    <row r="19">
      <c r="A19" s="57">
        <v>18.0</v>
      </c>
      <c r="B19" s="122">
        <v>23.0</v>
      </c>
      <c r="C19" s="123" t="s">
        <v>1833</v>
      </c>
      <c r="D19" s="58">
        <v>6.5344925E8</v>
      </c>
      <c r="E19" s="125">
        <v>1.551769E8</v>
      </c>
    </row>
    <row r="20">
      <c r="A20" s="57">
        <v>19.0</v>
      </c>
      <c r="B20" s="122">
        <v>21.0</v>
      </c>
      <c r="C20" s="123" t="s">
        <v>1834</v>
      </c>
      <c r="D20" s="58">
        <v>1.164258303E9</v>
      </c>
      <c r="E20" s="125">
        <v>3.250794E8</v>
      </c>
    </row>
    <row r="21">
      <c r="A21" s="57">
        <v>20.0</v>
      </c>
      <c r="B21" s="122">
        <v>28.0</v>
      </c>
      <c r="C21" s="123" t="s">
        <v>1835</v>
      </c>
      <c r="D21" s="58">
        <v>4.10612076E8</v>
      </c>
      <c r="E21" s="125">
        <v>2.146017E8</v>
      </c>
    </row>
    <row r="22">
      <c r="A22" s="57">
        <v>21.0</v>
      </c>
      <c r="B22" s="122">
        <v>48.0</v>
      </c>
      <c r="C22" s="123" t="s">
        <v>1836</v>
      </c>
      <c r="D22" s="58">
        <v>6.41927078E8</v>
      </c>
      <c r="E22" s="125">
        <v>3.062662E8</v>
      </c>
    </row>
    <row r="23">
      <c r="A23" s="57">
        <v>22.0</v>
      </c>
      <c r="B23" s="122">
        <v>62.0</v>
      </c>
      <c r="C23" s="123" t="s">
        <v>1837</v>
      </c>
      <c r="D23" s="58">
        <v>7.61356513E8</v>
      </c>
      <c r="E23" s="125">
        <v>5.896281E8</v>
      </c>
    </row>
    <row r="24">
      <c r="A24" s="57">
        <v>23.0</v>
      </c>
      <c r="B24" s="122">
        <v>69.0</v>
      </c>
      <c r="C24" s="123" t="s">
        <v>1838</v>
      </c>
      <c r="D24" s="58">
        <v>1.250434757E9</v>
      </c>
      <c r="E24" s="125">
        <v>3.582347E8</v>
      </c>
    </row>
    <row r="25">
      <c r="A25" s="57">
        <v>24.0</v>
      </c>
      <c r="B25" s="122">
        <v>67.0</v>
      </c>
      <c r="C25" s="123" t="s">
        <v>1839</v>
      </c>
      <c r="D25" s="58">
        <v>1.776420763E9</v>
      </c>
      <c r="E25" s="125">
        <v>2.927151E8</v>
      </c>
    </row>
    <row r="26">
      <c r="A26" s="57">
        <v>25.0</v>
      </c>
      <c r="B26" s="122">
        <v>37.0</v>
      </c>
      <c r="C26" s="123" t="s">
        <v>1840</v>
      </c>
      <c r="D26" s="58">
        <v>1.564110495E9</v>
      </c>
      <c r="E26" s="125">
        <v>6.377851E8</v>
      </c>
    </row>
    <row r="27">
      <c r="A27" s="57">
        <v>26.0</v>
      </c>
      <c r="B27" s="122">
        <v>77.0</v>
      </c>
      <c r="C27" s="123" t="s">
        <v>1841</v>
      </c>
      <c r="D27" s="58">
        <v>2.5778419E8</v>
      </c>
      <c r="E27" s="125">
        <v>7.593981E8</v>
      </c>
    </row>
    <row r="28">
      <c r="A28" s="57">
        <v>27.0</v>
      </c>
      <c r="B28" s="122">
        <v>82.0</v>
      </c>
      <c r="C28" s="123" t="s">
        <v>1842</v>
      </c>
      <c r="D28" s="58">
        <v>1.568876516E9</v>
      </c>
      <c r="E28" s="125">
        <v>5.397139E8</v>
      </c>
    </row>
    <row r="29">
      <c r="A29" s="57">
        <v>28.0</v>
      </c>
      <c r="B29" s="122">
        <v>40.0</v>
      </c>
      <c r="C29" s="123" t="s">
        <v>1843</v>
      </c>
      <c r="D29" s="58">
        <v>1.365267148E9</v>
      </c>
      <c r="E29" s="125">
        <v>5.66421E8</v>
      </c>
    </row>
    <row r="30">
      <c r="A30" s="57">
        <v>29.0</v>
      </c>
      <c r="B30" s="122">
        <v>39.0</v>
      </c>
      <c r="C30" s="123" t="s">
        <v>1844</v>
      </c>
      <c r="D30" s="58">
        <v>9.21953683E8</v>
      </c>
      <c r="E30" s="125">
        <v>3.447502E8</v>
      </c>
    </row>
    <row r="31">
      <c r="A31" s="57">
        <v>30.0</v>
      </c>
      <c r="B31" s="122">
        <v>45.0</v>
      </c>
      <c r="C31" s="123" t="s">
        <v>1845</v>
      </c>
      <c r="D31" s="58">
        <v>1.617713657E9</v>
      </c>
      <c r="E31" s="125">
        <v>7.530467E8</v>
      </c>
    </row>
    <row r="32">
      <c r="A32" s="57">
        <v>31.0</v>
      </c>
      <c r="B32" s="122">
        <v>97.0</v>
      </c>
      <c r="C32" s="123" t="s">
        <v>1846</v>
      </c>
      <c r="D32" s="58">
        <v>1.65772006E8</v>
      </c>
      <c r="E32" s="125">
        <v>5.185735E8</v>
      </c>
    </row>
    <row r="33">
      <c r="A33" s="57">
        <v>32.0</v>
      </c>
      <c r="B33" s="122">
        <v>29.0</v>
      </c>
      <c r="C33" s="123" t="s">
        <v>1847</v>
      </c>
      <c r="D33" s="58">
        <v>1.65295207E8</v>
      </c>
      <c r="E33" s="125">
        <v>3.722232E8</v>
      </c>
    </row>
    <row r="34">
      <c r="A34" s="57">
        <v>33.0</v>
      </c>
      <c r="B34" s="122">
        <v>99.0</v>
      </c>
      <c r="C34" s="123" t="s">
        <v>1848</v>
      </c>
      <c r="D34" s="58">
        <v>1.820224721E9</v>
      </c>
      <c r="E34" s="125">
        <v>3.061772E8</v>
      </c>
    </row>
    <row r="35">
      <c r="A35" s="57">
        <v>34.0</v>
      </c>
      <c r="B35" s="122">
        <v>81.0</v>
      </c>
      <c r="C35" s="123" t="s">
        <v>1849</v>
      </c>
      <c r="D35" s="58">
        <v>7.12859774E8</v>
      </c>
      <c r="E35" s="125">
        <v>6.440375E8</v>
      </c>
    </row>
    <row r="36">
      <c r="A36" s="57">
        <v>35.0</v>
      </c>
      <c r="B36" s="122">
        <v>70.0</v>
      </c>
      <c r="C36" s="123" t="s">
        <v>1850</v>
      </c>
      <c r="D36" s="58">
        <v>7.00691887E8</v>
      </c>
      <c r="E36" s="125">
        <v>3.480113E8</v>
      </c>
    </row>
    <row r="37">
      <c r="A37" s="57">
        <v>36.0</v>
      </c>
      <c r="B37" s="122">
        <v>85.0</v>
      </c>
      <c r="C37" s="123" t="s">
        <v>1851</v>
      </c>
      <c r="D37" s="58">
        <v>1.935656883E9</v>
      </c>
      <c r="E37" s="125">
        <v>7.29866E8</v>
      </c>
    </row>
    <row r="38">
      <c r="A38" s="57">
        <v>37.0</v>
      </c>
      <c r="B38" s="122">
        <v>18.0</v>
      </c>
      <c r="C38" s="123" t="s">
        <v>1852</v>
      </c>
      <c r="D38" s="58">
        <v>8.59153432E8</v>
      </c>
      <c r="E38" s="125">
        <v>6.623239E8</v>
      </c>
    </row>
    <row r="39">
      <c r="A39" s="57">
        <v>38.0</v>
      </c>
      <c r="B39" s="122">
        <v>73.0</v>
      </c>
      <c r="C39" s="123" t="s">
        <v>1853</v>
      </c>
      <c r="D39" s="58">
        <v>1.393100472E9</v>
      </c>
      <c r="E39" s="125">
        <v>5.099608E8</v>
      </c>
    </row>
    <row r="40">
      <c r="A40" s="57">
        <v>39.0</v>
      </c>
      <c r="B40" s="122">
        <v>59.0</v>
      </c>
      <c r="C40" s="123" t="s">
        <v>1854</v>
      </c>
      <c r="D40" s="58">
        <v>6.86954519E8</v>
      </c>
      <c r="E40" s="125">
        <v>6.870872E8</v>
      </c>
    </row>
    <row r="41">
      <c r="A41" s="57">
        <v>40.0</v>
      </c>
      <c r="B41" s="122">
        <v>29.0</v>
      </c>
      <c r="C41" s="123" t="s">
        <v>1855</v>
      </c>
      <c r="D41" s="58">
        <v>8.61825782E8</v>
      </c>
      <c r="E41" s="125">
        <v>1.933646E8</v>
      </c>
    </row>
    <row r="42">
      <c r="A42" s="57">
        <v>41.0</v>
      </c>
      <c r="B42" s="122">
        <v>99.0</v>
      </c>
      <c r="C42" s="123" t="s">
        <v>1856</v>
      </c>
      <c r="D42" s="58">
        <v>2.76065487E8</v>
      </c>
      <c r="E42" s="125">
        <v>5.878438E8</v>
      </c>
    </row>
    <row r="43">
      <c r="A43" s="57">
        <v>42.0</v>
      </c>
      <c r="B43" s="122">
        <v>81.0</v>
      </c>
      <c r="C43" s="123" t="s">
        <v>1857</v>
      </c>
      <c r="D43" s="58">
        <v>6.2293053E8</v>
      </c>
      <c r="E43" s="125">
        <v>5.70783E8</v>
      </c>
    </row>
    <row r="44">
      <c r="A44" s="57">
        <v>43.0</v>
      </c>
      <c r="B44" s="122">
        <v>70.0</v>
      </c>
      <c r="C44" s="123" t="s">
        <v>1858</v>
      </c>
      <c r="D44" s="58">
        <v>1.672614265E9</v>
      </c>
      <c r="E44" s="125">
        <v>1.105295E8</v>
      </c>
    </row>
    <row r="45">
      <c r="A45" s="57">
        <v>44.0</v>
      </c>
      <c r="B45" s="122">
        <v>85.0</v>
      </c>
      <c r="C45" s="123" t="s">
        <v>1859</v>
      </c>
      <c r="D45" s="58">
        <v>7.701818E8</v>
      </c>
      <c r="E45" s="125">
        <v>4.674524E8</v>
      </c>
    </row>
    <row r="46">
      <c r="A46" s="57">
        <v>45.0</v>
      </c>
      <c r="B46" s="122">
        <v>18.0</v>
      </c>
      <c r="C46" s="123" t="s">
        <v>1860</v>
      </c>
      <c r="D46" s="58">
        <v>1.144617712E9</v>
      </c>
      <c r="E46" s="125">
        <v>4.144429E8</v>
      </c>
    </row>
    <row r="47">
      <c r="A47" s="57">
        <v>46.0</v>
      </c>
      <c r="B47" s="122">
        <v>85.0</v>
      </c>
      <c r="C47" s="123" t="s">
        <v>1861</v>
      </c>
      <c r="D47" s="58">
        <v>1.724768299E9</v>
      </c>
      <c r="E47" s="125">
        <v>6.735127E8</v>
      </c>
    </row>
    <row r="48">
      <c r="A48" s="57">
        <v>47.0</v>
      </c>
      <c r="B48" s="122">
        <v>18.0</v>
      </c>
      <c r="C48" s="123" t="s">
        <v>1862</v>
      </c>
      <c r="D48" s="58">
        <v>1.48369986E9</v>
      </c>
      <c r="E48" s="125">
        <v>2.764597E8</v>
      </c>
    </row>
    <row r="49">
      <c r="A49" s="57">
        <v>48.0</v>
      </c>
      <c r="B49" s="122">
        <v>73.0</v>
      </c>
      <c r="C49" s="123" t="s">
        <v>1863</v>
      </c>
      <c r="D49" s="58">
        <v>1.939973978E9</v>
      </c>
      <c r="E49" s="125">
        <v>3.586355E8</v>
      </c>
    </row>
  </sheetData>
  <conditionalFormatting sqref="D2:D49">
    <cfRule type="notContainsBlanks" dxfId="0" priority="1">
      <formula>LEN(TRIM(D2))&gt;0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86"/>
    <col customWidth="1" min="4" max="4" width="18.86"/>
  </cols>
  <sheetData>
    <row r="1">
      <c r="A1" s="56" t="s">
        <v>980</v>
      </c>
      <c r="B1" s="56" t="s">
        <v>981</v>
      </c>
      <c r="C1" s="56" t="s">
        <v>982</v>
      </c>
      <c r="D1" s="56" t="s">
        <v>983</v>
      </c>
      <c r="E1" s="56" t="s">
        <v>52</v>
      </c>
    </row>
    <row r="2">
      <c r="A2" s="57">
        <v>1.0</v>
      </c>
      <c r="B2" s="57">
        <v>1.002698066E9</v>
      </c>
      <c r="C2" s="58">
        <v>1.0E8</v>
      </c>
      <c r="D2" s="58">
        <v>1.0E7</v>
      </c>
      <c r="E2" s="57">
        <v>1.0</v>
      </c>
    </row>
    <row r="3">
      <c r="A3" s="57">
        <v>2.0</v>
      </c>
      <c r="B3" s="57">
        <v>1.003778289E9</v>
      </c>
      <c r="C3" s="58">
        <v>2.0E8</v>
      </c>
      <c r="D3" s="58">
        <v>2.0E7</v>
      </c>
      <c r="E3" s="57">
        <v>2.0</v>
      </c>
    </row>
    <row r="4">
      <c r="A4" s="57">
        <v>3.0</v>
      </c>
      <c r="B4" s="57">
        <v>1.003619232E9</v>
      </c>
      <c r="C4" s="58">
        <v>3.0E8</v>
      </c>
      <c r="D4" s="58">
        <v>3.0E7</v>
      </c>
      <c r="E4" s="57">
        <v>3.0</v>
      </c>
    </row>
    <row r="5">
      <c r="A5" s="57">
        <v>4.0</v>
      </c>
      <c r="B5" s="57">
        <v>1.007026797E9</v>
      </c>
      <c r="C5" s="58">
        <v>4.0E8</v>
      </c>
      <c r="D5" s="58">
        <v>4.0E7</v>
      </c>
      <c r="E5" s="57">
        <v>4.0</v>
      </c>
    </row>
    <row r="6">
      <c r="A6" s="57">
        <v>5.0</v>
      </c>
      <c r="B6" s="57">
        <v>1.002491366E9</v>
      </c>
      <c r="C6" s="58">
        <v>5.0E8</v>
      </c>
      <c r="D6" s="58">
        <v>5.0E7</v>
      </c>
      <c r="E6" s="57">
        <v>5.0</v>
      </c>
    </row>
    <row r="7">
      <c r="A7" s="57">
        <v>6.0</v>
      </c>
      <c r="B7" s="57">
        <v>1.009316192E9</v>
      </c>
      <c r="C7" s="58">
        <v>1.0E8</v>
      </c>
      <c r="D7" s="58">
        <v>1.0E7</v>
      </c>
      <c r="E7" s="57">
        <v>6.0</v>
      </c>
    </row>
    <row r="8">
      <c r="A8" s="57">
        <v>7.0</v>
      </c>
      <c r="B8" s="57">
        <v>1.003919453E9</v>
      </c>
      <c r="C8" s="58">
        <v>2.0E8</v>
      </c>
      <c r="D8" s="58">
        <v>2.0E7</v>
      </c>
      <c r="E8" s="57">
        <v>7.0</v>
      </c>
    </row>
    <row r="9">
      <c r="A9" s="57">
        <v>8.0</v>
      </c>
      <c r="B9" s="57">
        <v>1.005358595E9</v>
      </c>
      <c r="C9" s="58">
        <v>3.0E8</v>
      </c>
      <c r="D9" s="58">
        <v>3.0E7</v>
      </c>
      <c r="E9" s="57">
        <v>8.0</v>
      </c>
    </row>
    <row r="10">
      <c r="A10" s="57">
        <v>9.0</v>
      </c>
      <c r="B10" s="57">
        <v>1.004512658E9</v>
      </c>
      <c r="C10" s="58">
        <v>4.0E8</v>
      </c>
      <c r="D10" s="58">
        <v>4.0E7</v>
      </c>
      <c r="E10" s="57">
        <v>9.0</v>
      </c>
    </row>
    <row r="11">
      <c r="A11" s="57">
        <v>10.0</v>
      </c>
      <c r="B11" s="57">
        <v>1.005878157E9</v>
      </c>
      <c r="C11" s="58">
        <v>5.0E8</v>
      </c>
      <c r="D11" s="58">
        <v>5.0E7</v>
      </c>
      <c r="E11" s="57">
        <v>10.0</v>
      </c>
    </row>
    <row r="12">
      <c r="F12" s="57">
        <v>11.0</v>
      </c>
      <c r="G12" s="57">
        <v>1.002698016E9</v>
      </c>
      <c r="H12" s="58">
        <v>1.0E8</v>
      </c>
      <c r="I12" s="58">
        <v>1.0E7</v>
      </c>
      <c r="J12" s="57">
        <v>11.0</v>
      </c>
    </row>
    <row r="13">
      <c r="F13" s="57">
        <v>12.0</v>
      </c>
      <c r="G13" s="57">
        <v>1.003774289E9</v>
      </c>
      <c r="H13" s="58">
        <v>2.0E8</v>
      </c>
      <c r="I13" s="58">
        <v>2.0E7</v>
      </c>
      <c r="J13" s="57">
        <v>12.0</v>
      </c>
    </row>
    <row r="14">
      <c r="F14" s="57">
        <v>13.0</v>
      </c>
      <c r="G14" s="57">
        <v>1.003639232E9</v>
      </c>
      <c r="H14" s="58">
        <v>3.0E8</v>
      </c>
      <c r="I14" s="58">
        <v>3.0E7</v>
      </c>
      <c r="J14" s="57">
        <v>13.0</v>
      </c>
    </row>
    <row r="15">
      <c r="F15" s="57">
        <v>14.0</v>
      </c>
      <c r="G15" s="57">
        <v>1.007055797E9</v>
      </c>
      <c r="H15" s="58">
        <v>4.0E8</v>
      </c>
      <c r="I15" s="58">
        <v>4.0E7</v>
      </c>
      <c r="J15" s="57">
        <v>14.0</v>
      </c>
    </row>
    <row r="16">
      <c r="F16" s="57">
        <v>15.0</v>
      </c>
      <c r="G16" s="57">
        <v>1.002423366E9</v>
      </c>
      <c r="H16" s="58">
        <v>5.0E8</v>
      </c>
      <c r="I16" s="58">
        <v>5.0E7</v>
      </c>
      <c r="J16" s="57">
        <v>15.0</v>
      </c>
    </row>
    <row r="17">
      <c r="F17" s="57">
        <v>16.0</v>
      </c>
      <c r="G17" s="57">
        <v>1.004416192E9</v>
      </c>
      <c r="H17" s="58">
        <v>1.0E8</v>
      </c>
      <c r="I17" s="58">
        <v>1.0E7</v>
      </c>
      <c r="J17" s="57">
        <v>16.0</v>
      </c>
    </row>
    <row r="18">
      <c r="F18" s="57">
        <v>17.0</v>
      </c>
      <c r="G18" s="57">
        <v>1.003919253E9</v>
      </c>
      <c r="H18" s="58">
        <v>2.0E8</v>
      </c>
      <c r="I18" s="58">
        <v>2.0E7</v>
      </c>
      <c r="J18" s="57">
        <v>17.0</v>
      </c>
    </row>
    <row r="19">
      <c r="F19" s="57">
        <v>18.0</v>
      </c>
      <c r="G19" s="57">
        <v>1.005548595E9</v>
      </c>
      <c r="H19" s="58">
        <v>3.0E8</v>
      </c>
      <c r="I19" s="58">
        <v>3.0E7</v>
      </c>
      <c r="J19" s="57">
        <v>18.0</v>
      </c>
    </row>
    <row r="20">
      <c r="F20" s="57">
        <v>19.0</v>
      </c>
      <c r="G20" s="57">
        <v>1.004544658E9</v>
      </c>
      <c r="H20" s="58">
        <v>4.0E8</v>
      </c>
      <c r="I20" s="58">
        <v>4.0E7</v>
      </c>
      <c r="J20" s="57">
        <v>19.0</v>
      </c>
    </row>
    <row r="21">
      <c r="F21" s="57">
        <v>20.0</v>
      </c>
      <c r="G21" s="57">
        <v>1.005878237E9</v>
      </c>
      <c r="H21" s="58">
        <v>5.0E8</v>
      </c>
      <c r="I21" s="58">
        <v>5.0E7</v>
      </c>
      <c r="J21" s="57">
        <v>20.0</v>
      </c>
    </row>
    <row r="22">
      <c r="F22" s="57">
        <v>21.0</v>
      </c>
      <c r="G22" s="57">
        <v>1.004411392E9</v>
      </c>
      <c r="H22" s="58">
        <v>1.0E8</v>
      </c>
      <c r="I22" s="58">
        <v>1.0E7</v>
      </c>
      <c r="J22" s="57">
        <v>21.0</v>
      </c>
    </row>
    <row r="23">
      <c r="F23" s="57">
        <v>22.0</v>
      </c>
      <c r="G23" s="57">
        <v>1.003915533E9</v>
      </c>
      <c r="H23" s="58">
        <v>2.0E8</v>
      </c>
      <c r="I23" s="58">
        <v>2.0E7</v>
      </c>
      <c r="J23" s="57">
        <v>22.0</v>
      </c>
    </row>
    <row r="24">
      <c r="F24" s="57">
        <v>23.0</v>
      </c>
      <c r="G24" s="57">
        <v>1.005513395E9</v>
      </c>
      <c r="H24" s="58">
        <v>3.0E8</v>
      </c>
      <c r="I24" s="58">
        <v>3.0E7</v>
      </c>
      <c r="J24" s="57">
        <v>23.0</v>
      </c>
    </row>
    <row r="25">
      <c r="F25" s="57">
        <v>24.0</v>
      </c>
      <c r="G25" s="57">
        <v>1.004344658E9</v>
      </c>
      <c r="H25" s="58">
        <v>4.0E8</v>
      </c>
      <c r="I25" s="58">
        <v>4.0E7</v>
      </c>
      <c r="J25" s="57">
        <v>24.0</v>
      </c>
    </row>
    <row r="26">
      <c r="F26" s="57">
        <v>25.0</v>
      </c>
      <c r="G26" s="57">
        <v>1.005838237E9</v>
      </c>
      <c r="H26" s="58">
        <v>5.0E8</v>
      </c>
      <c r="I26" s="58">
        <v>5.0E7</v>
      </c>
      <c r="J26" s="57">
        <v>25.0</v>
      </c>
    </row>
    <row r="27">
      <c r="A27" s="57"/>
      <c r="B27" s="123"/>
      <c r="C27" s="58"/>
      <c r="D27" s="125"/>
      <c r="E27" s="122"/>
    </row>
    <row r="28">
      <c r="A28" s="57"/>
      <c r="B28" s="123"/>
      <c r="C28" s="58"/>
      <c r="D28" s="125"/>
      <c r="E28" s="122"/>
    </row>
    <row r="29">
      <c r="A29" s="57"/>
      <c r="B29" s="123"/>
      <c r="C29" s="58"/>
      <c r="D29" s="125"/>
      <c r="E29" s="122"/>
    </row>
    <row r="30">
      <c r="A30" s="57"/>
      <c r="B30" s="123"/>
      <c r="C30" s="58"/>
      <c r="D30" s="125"/>
      <c r="E30" s="122"/>
    </row>
    <row r="31">
      <c r="A31" s="57"/>
      <c r="B31" s="123"/>
      <c r="C31" s="58"/>
      <c r="D31" s="125"/>
      <c r="E31" s="122"/>
    </row>
    <row r="32">
      <c r="A32" s="57"/>
      <c r="B32" s="123"/>
      <c r="C32" s="58"/>
      <c r="D32" s="125"/>
      <c r="E32" s="122"/>
    </row>
    <row r="33">
      <c r="A33" s="57"/>
      <c r="B33" s="123"/>
      <c r="C33" s="58"/>
      <c r="D33" s="125"/>
      <c r="E33" s="122"/>
    </row>
    <row r="34">
      <c r="A34" s="57"/>
      <c r="B34" s="123"/>
      <c r="C34" s="58"/>
      <c r="D34" s="125"/>
      <c r="E34" s="122"/>
    </row>
    <row r="35">
      <c r="A35" s="57"/>
      <c r="B35" s="123"/>
      <c r="C35" s="58"/>
      <c r="D35" s="125"/>
      <c r="E35" s="122"/>
    </row>
    <row r="36">
      <c r="A36" s="57"/>
      <c r="B36" s="123"/>
      <c r="C36" s="58"/>
      <c r="D36" s="125"/>
      <c r="E36" s="122"/>
    </row>
    <row r="37">
      <c r="A37" s="57"/>
      <c r="B37" s="123"/>
      <c r="C37" s="58"/>
      <c r="D37" s="125"/>
      <c r="E37" s="122"/>
    </row>
    <row r="38">
      <c r="A38" s="57"/>
      <c r="B38" s="123"/>
      <c r="C38" s="58"/>
      <c r="D38" s="125"/>
      <c r="E38" s="122"/>
    </row>
    <row r="39">
      <c r="A39" s="57"/>
      <c r="B39" s="123"/>
      <c r="C39" s="58"/>
      <c r="D39" s="125"/>
      <c r="E39" s="122"/>
    </row>
    <row r="40">
      <c r="A40" s="57"/>
      <c r="B40" s="123"/>
      <c r="C40" s="58"/>
      <c r="D40" s="125"/>
      <c r="E40" s="122"/>
    </row>
    <row r="41">
      <c r="A41" s="57"/>
      <c r="B41" s="123"/>
      <c r="C41" s="58"/>
      <c r="D41" s="125"/>
      <c r="E41" s="122"/>
    </row>
    <row r="42">
      <c r="A42" s="57"/>
      <c r="B42" s="123"/>
      <c r="C42" s="58"/>
      <c r="D42" s="125"/>
      <c r="E42" s="122"/>
    </row>
    <row r="43">
      <c r="A43" s="57"/>
      <c r="B43" s="123"/>
      <c r="C43" s="58"/>
      <c r="D43" s="125"/>
      <c r="E43" s="122"/>
    </row>
    <row r="44">
      <c r="A44" s="57"/>
      <c r="B44" s="123"/>
      <c r="C44" s="58"/>
      <c r="D44" s="125"/>
      <c r="E44" s="122"/>
    </row>
    <row r="45">
      <c r="A45" s="57"/>
      <c r="B45" s="123"/>
      <c r="C45" s="58"/>
      <c r="D45" s="125"/>
      <c r="E45" s="122"/>
    </row>
    <row r="46">
      <c r="A46" s="57"/>
      <c r="B46" s="123"/>
      <c r="C46" s="58"/>
      <c r="D46" s="125"/>
      <c r="E46" s="122"/>
    </row>
    <row r="47">
      <c r="A47" s="57"/>
      <c r="B47" s="123"/>
      <c r="C47" s="58"/>
      <c r="D47" s="125"/>
      <c r="E47" s="122"/>
    </row>
    <row r="48">
      <c r="A48" s="57"/>
      <c r="B48" s="123"/>
      <c r="C48" s="58"/>
      <c r="D48" s="125"/>
      <c r="E48" s="122"/>
    </row>
  </sheetData>
  <conditionalFormatting sqref="C2:C11 H12:H26 C27:C48">
    <cfRule type="notContainsBlanks" dxfId="0" priority="1">
      <formula>LEN(TRIM(C2))&gt;0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86"/>
    <col customWidth="1" min="4" max="4" width="18.86"/>
  </cols>
  <sheetData>
    <row r="1">
      <c r="A1" s="56" t="s">
        <v>980</v>
      </c>
      <c r="B1" s="56" t="s">
        <v>981</v>
      </c>
      <c r="C1" s="56" t="s">
        <v>982</v>
      </c>
      <c r="D1" s="56" t="s">
        <v>983</v>
      </c>
      <c r="E1" s="56" t="s">
        <v>52</v>
      </c>
    </row>
    <row r="2">
      <c r="A2" s="57">
        <v>1.0</v>
      </c>
      <c r="B2" s="57">
        <v>1.002698066E9</v>
      </c>
      <c r="C2" s="58">
        <v>1.0E8</v>
      </c>
      <c r="D2" s="58">
        <v>1.0E7</v>
      </c>
      <c r="E2" s="57">
        <v>1.0</v>
      </c>
    </row>
    <row r="3">
      <c r="A3" s="57">
        <v>2.0</v>
      </c>
      <c r="B3" s="57">
        <v>1.003778289E9</v>
      </c>
      <c r="C3" s="58">
        <v>2.0E8</v>
      </c>
      <c r="D3" s="58">
        <v>2.0E7</v>
      </c>
      <c r="E3" s="57">
        <v>2.0</v>
      </c>
    </row>
    <row r="4">
      <c r="A4" s="57">
        <v>3.0</v>
      </c>
      <c r="B4" s="57">
        <v>1.003619232E9</v>
      </c>
      <c r="C4" s="58">
        <v>3.0E8</v>
      </c>
      <c r="D4" s="58">
        <v>3.0E7</v>
      </c>
      <c r="E4" s="57">
        <v>3.0</v>
      </c>
    </row>
    <row r="5">
      <c r="A5" s="57">
        <v>4.0</v>
      </c>
      <c r="B5" s="57">
        <v>1.007026797E9</v>
      </c>
      <c r="C5" s="58">
        <v>4.0E8</v>
      </c>
      <c r="D5" s="58">
        <v>4.0E7</v>
      </c>
      <c r="E5" s="57">
        <v>4.0</v>
      </c>
    </row>
    <row r="6">
      <c r="A6" s="57">
        <v>5.0</v>
      </c>
      <c r="B6" s="57">
        <v>1.002491366E9</v>
      </c>
      <c r="C6" s="58">
        <v>5.0E8</v>
      </c>
      <c r="D6" s="58">
        <v>5.0E7</v>
      </c>
      <c r="E6" s="57">
        <v>5.0</v>
      </c>
    </row>
    <row r="7">
      <c r="A7" s="57">
        <v>6.0</v>
      </c>
      <c r="B7" s="57">
        <v>1.009316192E9</v>
      </c>
      <c r="C7" s="58">
        <v>1.0E8</v>
      </c>
      <c r="D7" s="58">
        <v>1.0E7</v>
      </c>
      <c r="E7" s="57">
        <v>6.0</v>
      </c>
    </row>
    <row r="8">
      <c r="A8" s="57">
        <v>7.0</v>
      </c>
      <c r="B8" s="57">
        <v>1.003919453E9</v>
      </c>
      <c r="C8" s="58">
        <v>2.0E8</v>
      </c>
      <c r="D8" s="58">
        <v>2.0E7</v>
      </c>
      <c r="E8" s="57">
        <v>7.0</v>
      </c>
    </row>
    <row r="9">
      <c r="A9" s="57">
        <v>8.0</v>
      </c>
      <c r="B9" s="57">
        <v>1.005358595E9</v>
      </c>
      <c r="C9" s="58">
        <v>3.0E8</v>
      </c>
      <c r="D9" s="58">
        <v>3.0E7</v>
      </c>
      <c r="E9" s="57">
        <v>8.0</v>
      </c>
    </row>
    <row r="10">
      <c r="A10" s="57">
        <v>9.0</v>
      </c>
      <c r="B10" s="57">
        <v>1.004512658E9</v>
      </c>
      <c r="C10" s="58">
        <v>4.0E8</v>
      </c>
      <c r="D10" s="58">
        <v>4.0E7</v>
      </c>
      <c r="E10" s="57">
        <v>9.0</v>
      </c>
    </row>
    <row r="11">
      <c r="A11" s="57">
        <v>10.0</v>
      </c>
      <c r="B11" s="57">
        <v>1.005878157E9</v>
      </c>
      <c r="C11" s="58">
        <v>5.0E8</v>
      </c>
      <c r="D11" s="58">
        <v>5.0E7</v>
      </c>
      <c r="E11" s="57">
        <v>10.0</v>
      </c>
    </row>
    <row r="12">
      <c r="F12" s="57"/>
      <c r="G12" s="57"/>
      <c r="H12" s="58"/>
      <c r="I12" s="58"/>
      <c r="J12" s="57"/>
    </row>
    <row r="13">
      <c r="F13" s="57"/>
      <c r="G13" s="57"/>
      <c r="H13" s="58"/>
      <c r="I13" s="58"/>
      <c r="J13" s="57"/>
    </row>
    <row r="14">
      <c r="F14" s="57"/>
      <c r="G14" s="57"/>
      <c r="H14" s="58"/>
      <c r="I14" s="58"/>
      <c r="J14" s="57"/>
    </row>
    <row r="15">
      <c r="F15" s="57"/>
      <c r="G15" s="57"/>
      <c r="H15" s="58"/>
      <c r="I15" s="58"/>
      <c r="J15" s="57"/>
    </row>
    <row r="16">
      <c r="F16" s="57"/>
      <c r="G16" s="57"/>
      <c r="H16" s="58"/>
      <c r="I16" s="58"/>
      <c r="J16" s="57"/>
    </row>
    <row r="17">
      <c r="F17" s="57"/>
      <c r="G17" s="57"/>
      <c r="H17" s="58"/>
      <c r="I17" s="58"/>
      <c r="J17" s="57"/>
    </row>
    <row r="18">
      <c r="F18" s="57"/>
      <c r="G18" s="57"/>
      <c r="H18" s="58"/>
      <c r="I18" s="58"/>
      <c r="J18" s="57"/>
    </row>
    <row r="19">
      <c r="F19" s="57"/>
      <c r="G19" s="57"/>
      <c r="H19" s="58"/>
      <c r="I19" s="58"/>
      <c r="J19" s="57"/>
    </row>
    <row r="20">
      <c r="F20" s="57"/>
      <c r="G20" s="57"/>
      <c r="H20" s="58"/>
      <c r="I20" s="58"/>
      <c r="J20" s="57"/>
    </row>
    <row r="21">
      <c r="F21" s="57"/>
      <c r="G21" s="57"/>
      <c r="H21" s="58"/>
      <c r="I21" s="58"/>
      <c r="J21" s="57"/>
    </row>
    <row r="22">
      <c r="F22" s="57"/>
      <c r="G22" s="57"/>
      <c r="H22" s="58"/>
      <c r="I22" s="58"/>
      <c r="J22" s="57"/>
    </row>
    <row r="23">
      <c r="F23" s="57"/>
      <c r="G23" s="57"/>
      <c r="H23" s="58"/>
      <c r="I23" s="58"/>
      <c r="J23" s="57"/>
    </row>
    <row r="24">
      <c r="F24" s="57"/>
      <c r="G24" s="57"/>
      <c r="H24" s="58"/>
      <c r="I24" s="58"/>
      <c r="J24" s="57"/>
    </row>
    <row r="25">
      <c r="F25" s="57"/>
      <c r="G25" s="57"/>
      <c r="H25" s="58"/>
      <c r="I25" s="58"/>
      <c r="J25" s="57"/>
    </row>
    <row r="26">
      <c r="F26" s="57"/>
      <c r="G26" s="57"/>
      <c r="H26" s="58"/>
      <c r="I26" s="58"/>
      <c r="J26" s="57"/>
    </row>
    <row r="27">
      <c r="A27" s="57"/>
      <c r="B27" s="123"/>
      <c r="C27" s="58"/>
      <c r="D27" s="125"/>
      <c r="E27" s="122"/>
    </row>
    <row r="28">
      <c r="A28" s="57"/>
      <c r="B28" s="123"/>
      <c r="C28" s="58"/>
      <c r="D28" s="125"/>
      <c r="E28" s="122"/>
    </row>
    <row r="29">
      <c r="A29" s="57"/>
      <c r="B29" s="123"/>
      <c r="C29" s="58"/>
      <c r="D29" s="125"/>
      <c r="E29" s="122"/>
    </row>
    <row r="30">
      <c r="A30" s="57"/>
      <c r="B30" s="123"/>
      <c r="C30" s="58"/>
      <c r="D30" s="125"/>
      <c r="E30" s="122"/>
    </row>
    <row r="31">
      <c r="A31" s="57"/>
      <c r="B31" s="123"/>
      <c r="C31" s="58"/>
      <c r="D31" s="125"/>
      <c r="E31" s="122"/>
    </row>
    <row r="32">
      <c r="A32" s="57"/>
      <c r="B32" s="123"/>
      <c r="C32" s="58"/>
      <c r="D32" s="125"/>
      <c r="E32" s="122"/>
    </row>
    <row r="33">
      <c r="A33" s="57"/>
      <c r="B33" s="123"/>
      <c r="C33" s="58"/>
      <c r="D33" s="125"/>
      <c r="E33" s="122"/>
    </row>
    <row r="34">
      <c r="A34" s="57"/>
      <c r="B34" s="123"/>
      <c r="C34" s="58"/>
      <c r="D34" s="125"/>
      <c r="E34" s="122"/>
    </row>
    <row r="35">
      <c r="A35" s="57"/>
      <c r="B35" s="123"/>
      <c r="C35" s="58"/>
      <c r="D35" s="125"/>
      <c r="E35" s="122"/>
    </row>
    <row r="36">
      <c r="A36" s="57"/>
      <c r="B36" s="123"/>
      <c r="C36" s="58"/>
      <c r="D36" s="125"/>
      <c r="E36" s="122"/>
    </row>
    <row r="37">
      <c r="A37" s="57"/>
      <c r="B37" s="123"/>
      <c r="C37" s="58"/>
      <c r="D37" s="125"/>
      <c r="E37" s="122"/>
    </row>
    <row r="38">
      <c r="A38" s="57"/>
      <c r="B38" s="123"/>
      <c r="C38" s="58"/>
      <c r="D38" s="125"/>
      <c r="E38" s="122"/>
    </row>
    <row r="39">
      <c r="A39" s="57"/>
      <c r="B39" s="123"/>
      <c r="C39" s="58"/>
      <c r="D39" s="125"/>
      <c r="E39" s="122"/>
    </row>
    <row r="40">
      <c r="A40" s="57"/>
      <c r="B40" s="123"/>
      <c r="C40" s="58"/>
      <c r="D40" s="125"/>
      <c r="E40" s="122"/>
    </row>
    <row r="41">
      <c r="A41" s="57"/>
      <c r="B41" s="123"/>
      <c r="C41" s="58"/>
      <c r="D41" s="125"/>
      <c r="E41" s="122"/>
    </row>
    <row r="42">
      <c r="A42" s="57"/>
      <c r="B42" s="123"/>
      <c r="C42" s="58"/>
      <c r="D42" s="125"/>
      <c r="E42" s="122"/>
    </row>
    <row r="43">
      <c r="A43" s="57"/>
      <c r="B43" s="123"/>
      <c r="C43" s="58"/>
      <c r="D43" s="125"/>
      <c r="E43" s="122"/>
    </row>
    <row r="44">
      <c r="A44" s="57"/>
      <c r="B44" s="123"/>
      <c r="C44" s="58"/>
      <c r="D44" s="125"/>
      <c r="E44" s="122"/>
    </row>
    <row r="45">
      <c r="A45" s="57"/>
      <c r="B45" s="123"/>
      <c r="C45" s="58"/>
      <c r="D45" s="125"/>
      <c r="E45" s="122"/>
    </row>
    <row r="46">
      <c r="A46" s="57"/>
      <c r="B46" s="123"/>
      <c r="C46" s="58"/>
      <c r="D46" s="125"/>
      <c r="E46" s="122"/>
    </row>
    <row r="47">
      <c r="A47" s="57"/>
      <c r="B47" s="123"/>
      <c r="C47" s="58"/>
      <c r="D47" s="125"/>
      <c r="E47" s="122"/>
    </row>
    <row r="48">
      <c r="A48" s="57"/>
      <c r="B48" s="123"/>
      <c r="C48" s="58"/>
      <c r="D48" s="125"/>
      <c r="E48" s="122"/>
    </row>
  </sheetData>
  <conditionalFormatting sqref="C2:C11 H12:H26 C27:C48">
    <cfRule type="notContainsBlanks" dxfId="0" priority="1">
      <formula>LEN(TRIM(C2))&gt;0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21.57"/>
  </cols>
  <sheetData>
    <row r="1">
      <c r="A1" s="126" t="s">
        <v>984</v>
      </c>
      <c r="B1" s="126" t="s">
        <v>980</v>
      </c>
      <c r="C1" s="126" t="s">
        <v>990</v>
      </c>
      <c r="D1" s="126" t="s">
        <v>1864</v>
      </c>
      <c r="E1" s="126" t="s">
        <v>986</v>
      </c>
      <c r="F1" s="126" t="s">
        <v>985</v>
      </c>
      <c r="G1" s="126" t="s">
        <v>989</v>
      </c>
      <c r="H1" s="127" t="s">
        <v>1155</v>
      </c>
    </row>
    <row r="2">
      <c r="A2" s="65">
        <v>1.0</v>
      </c>
      <c r="B2" s="65">
        <v>39.0</v>
      </c>
      <c r="C2" s="128">
        <v>6.0</v>
      </c>
      <c r="D2" s="128">
        <v>246.0</v>
      </c>
      <c r="E2" s="128">
        <v>131800.0</v>
      </c>
      <c r="F2" s="128">
        <v>27.0</v>
      </c>
      <c r="G2" s="57" t="s">
        <v>991</v>
      </c>
      <c r="H2" s="129">
        <v>41376.0</v>
      </c>
      <c r="I2" s="7"/>
    </row>
    <row r="3">
      <c r="A3" s="65">
        <v>2.0</v>
      </c>
      <c r="B3" s="65">
        <v>42.0</v>
      </c>
      <c r="C3" s="128">
        <v>4.0</v>
      </c>
      <c r="D3" s="65">
        <v>4.0</v>
      </c>
      <c r="E3" s="128">
        <v>29720.0</v>
      </c>
      <c r="F3" s="128">
        <v>37.0</v>
      </c>
      <c r="G3" s="57" t="s">
        <v>992</v>
      </c>
      <c r="H3" s="129">
        <v>44082.0</v>
      </c>
    </row>
    <row r="4">
      <c r="A4" s="65">
        <v>3.0</v>
      </c>
      <c r="B4" s="65">
        <v>46.0</v>
      </c>
      <c r="C4" s="128">
        <v>9.0</v>
      </c>
      <c r="D4" s="128">
        <v>588.0</v>
      </c>
      <c r="E4" s="128">
        <v>138760.0</v>
      </c>
      <c r="F4" s="128">
        <v>72.0</v>
      </c>
      <c r="G4" s="57" t="s">
        <v>992</v>
      </c>
      <c r="H4" s="129">
        <v>44044.0</v>
      </c>
    </row>
    <row r="5">
      <c r="A5" s="65">
        <v>4.0</v>
      </c>
      <c r="B5" s="65">
        <v>2.0</v>
      </c>
      <c r="C5" s="128">
        <v>6.0</v>
      </c>
      <c r="D5" s="128">
        <v>319.0</v>
      </c>
      <c r="E5" s="128">
        <v>21040.0</v>
      </c>
      <c r="F5" s="128">
        <v>39.0</v>
      </c>
      <c r="G5" s="57" t="s">
        <v>991</v>
      </c>
      <c r="H5" s="129">
        <v>44987.0</v>
      </c>
    </row>
    <row r="6">
      <c r="A6" s="65">
        <v>5.0</v>
      </c>
      <c r="B6" s="65">
        <v>27.0</v>
      </c>
      <c r="C6" s="128">
        <v>3.0</v>
      </c>
      <c r="D6" s="128">
        <v>82.0</v>
      </c>
      <c r="E6" s="128">
        <v>78340.0</v>
      </c>
      <c r="F6" s="128">
        <v>47.0</v>
      </c>
      <c r="G6" s="57" t="s">
        <v>992</v>
      </c>
      <c r="H6" s="129">
        <v>45148.0</v>
      </c>
    </row>
    <row r="7">
      <c r="A7" s="65">
        <v>6.0</v>
      </c>
      <c r="B7" s="65">
        <v>42.0</v>
      </c>
      <c r="C7" s="128">
        <v>6.0</v>
      </c>
      <c r="D7" s="128">
        <v>387.0</v>
      </c>
      <c r="E7" s="128">
        <v>56220.0</v>
      </c>
      <c r="F7" s="128">
        <v>27.0</v>
      </c>
      <c r="G7" s="57" t="s">
        <v>991</v>
      </c>
      <c r="H7" s="129">
        <v>42095.0</v>
      </c>
    </row>
    <row r="8">
      <c r="A8" s="65">
        <v>7.0</v>
      </c>
      <c r="B8" s="65">
        <v>15.0</v>
      </c>
      <c r="C8" s="128">
        <v>1.0</v>
      </c>
      <c r="D8" s="128">
        <v>137.0</v>
      </c>
      <c r="E8" s="128">
        <v>167060.0</v>
      </c>
      <c r="F8" s="128">
        <v>79.0</v>
      </c>
      <c r="G8" s="57" t="s">
        <v>992</v>
      </c>
      <c r="H8" s="129">
        <v>41813.0</v>
      </c>
    </row>
    <row r="9">
      <c r="A9" s="65">
        <v>8.0</v>
      </c>
      <c r="B9" s="65">
        <v>13.0</v>
      </c>
      <c r="C9" s="128">
        <v>7.0</v>
      </c>
      <c r="D9" s="128">
        <v>249.0</v>
      </c>
      <c r="E9" s="128">
        <v>145850.0</v>
      </c>
      <c r="F9" s="128">
        <v>60.0</v>
      </c>
      <c r="G9" s="57" t="s">
        <v>992</v>
      </c>
      <c r="H9" s="129">
        <v>41676.0</v>
      </c>
    </row>
    <row r="10">
      <c r="A10" s="65">
        <v>9.0</v>
      </c>
      <c r="B10" s="65">
        <v>4.0</v>
      </c>
      <c r="C10" s="128">
        <v>1.0</v>
      </c>
      <c r="D10" s="128">
        <v>440.0</v>
      </c>
      <c r="E10" s="128">
        <v>73600.0</v>
      </c>
      <c r="F10" s="128">
        <v>3.0</v>
      </c>
      <c r="G10" s="57" t="s">
        <v>991</v>
      </c>
      <c r="H10" s="129">
        <v>41029.0</v>
      </c>
    </row>
    <row r="11">
      <c r="A11" s="65">
        <v>10.0</v>
      </c>
      <c r="B11" s="65">
        <v>31.0</v>
      </c>
      <c r="C11" s="128">
        <v>2.0</v>
      </c>
      <c r="D11" s="128">
        <v>175.0</v>
      </c>
      <c r="E11" s="128">
        <v>138880.0</v>
      </c>
      <c r="F11" s="128">
        <v>74.0</v>
      </c>
      <c r="G11" s="57" t="s">
        <v>991</v>
      </c>
      <c r="H11" s="129">
        <v>43940.0</v>
      </c>
    </row>
    <row r="12">
      <c r="A12" s="65">
        <v>11.0</v>
      </c>
      <c r="B12" s="65">
        <v>7.0</v>
      </c>
      <c r="C12" s="128">
        <v>8.0</v>
      </c>
      <c r="D12" s="128">
        <v>439.0</v>
      </c>
      <c r="E12" s="128">
        <v>77720.0</v>
      </c>
      <c r="F12" s="128">
        <v>75.0</v>
      </c>
      <c r="G12" s="57" t="s">
        <v>991</v>
      </c>
      <c r="H12" s="129">
        <v>40911.0</v>
      </c>
    </row>
    <row r="13">
      <c r="A13" s="65">
        <v>12.0</v>
      </c>
      <c r="B13" s="65">
        <v>47.0</v>
      </c>
      <c r="C13" s="128">
        <v>10.0</v>
      </c>
      <c r="D13" s="128">
        <v>575.0</v>
      </c>
      <c r="E13" s="128">
        <v>3430.0</v>
      </c>
      <c r="F13" s="128">
        <v>97.0</v>
      </c>
      <c r="G13" s="57" t="s">
        <v>991</v>
      </c>
      <c r="H13" s="129">
        <v>45116.0</v>
      </c>
    </row>
    <row r="14">
      <c r="A14" s="65">
        <v>13.0</v>
      </c>
      <c r="B14" s="65">
        <v>31.0</v>
      </c>
      <c r="C14" s="128">
        <v>8.0</v>
      </c>
      <c r="D14" s="128">
        <v>374.0</v>
      </c>
      <c r="E14" s="128">
        <v>123850.0</v>
      </c>
      <c r="F14" s="128">
        <v>55.0</v>
      </c>
      <c r="G14" s="57" t="s">
        <v>992</v>
      </c>
      <c r="H14" s="129">
        <v>40831.0</v>
      </c>
    </row>
    <row r="15">
      <c r="A15" s="65">
        <v>14.0</v>
      </c>
      <c r="B15" s="65">
        <v>39.0</v>
      </c>
      <c r="C15" s="128">
        <v>9.0</v>
      </c>
      <c r="D15" s="128">
        <v>122.0</v>
      </c>
      <c r="E15" s="128">
        <v>42620.0</v>
      </c>
      <c r="F15" s="128">
        <v>8.0</v>
      </c>
      <c r="G15" s="57" t="s">
        <v>992</v>
      </c>
      <c r="H15" s="129">
        <v>41119.0</v>
      </c>
    </row>
    <row r="16">
      <c r="A16" s="65">
        <v>15.0</v>
      </c>
      <c r="B16" s="65">
        <v>15.0</v>
      </c>
      <c r="C16" s="128">
        <v>6.0</v>
      </c>
      <c r="D16" s="128">
        <v>130.0</v>
      </c>
      <c r="E16" s="128">
        <v>95320.0</v>
      </c>
      <c r="F16" s="128">
        <v>19.0</v>
      </c>
      <c r="G16" s="57" t="s">
        <v>992</v>
      </c>
      <c r="H16" s="129">
        <v>40180.0</v>
      </c>
    </row>
    <row r="17">
      <c r="A17" s="65">
        <v>16.0</v>
      </c>
      <c r="B17" s="65">
        <v>33.0</v>
      </c>
      <c r="C17" s="128">
        <v>6.0</v>
      </c>
      <c r="D17" s="128">
        <v>464.0</v>
      </c>
      <c r="E17" s="128">
        <v>64730.0</v>
      </c>
      <c r="F17" s="128">
        <v>18.0</v>
      </c>
      <c r="G17" s="57" t="s">
        <v>991</v>
      </c>
      <c r="H17" s="129">
        <v>44411.0</v>
      </c>
    </row>
    <row r="18">
      <c r="A18" s="65">
        <v>17.0</v>
      </c>
      <c r="B18" s="65">
        <v>29.0</v>
      </c>
      <c r="C18" s="128">
        <v>8.0</v>
      </c>
      <c r="D18" s="128">
        <v>423.0</v>
      </c>
      <c r="E18" s="128">
        <v>19490.0</v>
      </c>
      <c r="F18" s="128">
        <v>55.0</v>
      </c>
      <c r="G18" s="57" t="s">
        <v>992</v>
      </c>
      <c r="H18" s="129">
        <v>41927.0</v>
      </c>
    </row>
    <row r="19">
      <c r="A19" s="65">
        <v>18.0</v>
      </c>
      <c r="B19" s="65">
        <v>18.0</v>
      </c>
      <c r="C19" s="128">
        <v>5.0</v>
      </c>
      <c r="D19" s="128">
        <v>360.0</v>
      </c>
      <c r="E19" s="128">
        <v>113530.0</v>
      </c>
      <c r="F19" s="128">
        <v>68.0</v>
      </c>
      <c r="G19" s="57" t="s">
        <v>992</v>
      </c>
      <c r="H19" s="129">
        <v>41027.0</v>
      </c>
    </row>
    <row r="20">
      <c r="A20" s="65">
        <v>19.0</v>
      </c>
      <c r="B20" s="65">
        <v>37.0</v>
      </c>
      <c r="C20" s="128">
        <v>4.0</v>
      </c>
      <c r="D20" s="128">
        <v>48.0</v>
      </c>
      <c r="E20" s="128">
        <v>131650.0</v>
      </c>
      <c r="F20" s="128">
        <v>83.0</v>
      </c>
      <c r="G20" s="57" t="s">
        <v>991</v>
      </c>
      <c r="H20" s="129">
        <v>45137.0</v>
      </c>
    </row>
    <row r="21">
      <c r="A21" s="65">
        <v>20.0</v>
      </c>
      <c r="B21" s="65">
        <v>30.0</v>
      </c>
      <c r="C21" s="128">
        <v>8.0</v>
      </c>
      <c r="D21" s="128">
        <v>176.0</v>
      </c>
      <c r="E21" s="128">
        <v>142030.0</v>
      </c>
      <c r="F21" s="128">
        <v>91.0</v>
      </c>
      <c r="G21" s="57" t="s">
        <v>991</v>
      </c>
      <c r="H21" s="129">
        <v>45226.0</v>
      </c>
    </row>
    <row r="22">
      <c r="A22" s="65">
        <v>21.0</v>
      </c>
      <c r="B22" s="65">
        <v>29.0</v>
      </c>
      <c r="C22" s="128">
        <v>1.0</v>
      </c>
      <c r="D22" s="128">
        <v>265.0</v>
      </c>
      <c r="E22" s="128">
        <v>137130.0</v>
      </c>
      <c r="F22" s="128">
        <v>81.0</v>
      </c>
      <c r="G22" s="57" t="s">
        <v>991</v>
      </c>
      <c r="H22" s="129">
        <v>42670.0</v>
      </c>
    </row>
    <row r="23">
      <c r="A23" s="65">
        <v>22.0</v>
      </c>
      <c r="B23" s="65">
        <v>15.0</v>
      </c>
      <c r="C23" s="128">
        <v>6.0</v>
      </c>
      <c r="D23" s="128">
        <v>112.0</v>
      </c>
      <c r="E23" s="128">
        <v>125880.0</v>
      </c>
      <c r="F23" s="128">
        <v>81.0</v>
      </c>
      <c r="G23" s="57" t="s">
        <v>992</v>
      </c>
      <c r="H23" s="129">
        <v>41182.0</v>
      </c>
    </row>
    <row r="24">
      <c r="A24" s="65">
        <v>23.0</v>
      </c>
      <c r="B24" s="65">
        <v>40.0</v>
      </c>
      <c r="C24" s="128">
        <v>4.0</v>
      </c>
      <c r="D24" s="128">
        <v>646.0</v>
      </c>
      <c r="E24" s="128">
        <v>1170.0</v>
      </c>
      <c r="F24" s="128">
        <v>89.0</v>
      </c>
      <c r="G24" s="57" t="s">
        <v>992</v>
      </c>
      <c r="H24" s="129">
        <v>41282.0</v>
      </c>
    </row>
    <row r="25">
      <c r="A25" s="65">
        <v>24.0</v>
      </c>
      <c r="B25" s="65">
        <v>15.0</v>
      </c>
      <c r="C25" s="128">
        <v>6.0</v>
      </c>
      <c r="D25" s="128">
        <v>407.0</v>
      </c>
      <c r="E25" s="128">
        <v>189160.0</v>
      </c>
      <c r="F25" s="128">
        <v>93.0</v>
      </c>
      <c r="G25" s="57" t="s">
        <v>992</v>
      </c>
      <c r="H25" s="129">
        <v>42292.0</v>
      </c>
    </row>
    <row r="26">
      <c r="A26" s="65">
        <v>25.0</v>
      </c>
      <c r="B26" s="65">
        <v>33.0</v>
      </c>
      <c r="C26" s="128">
        <v>4.0</v>
      </c>
      <c r="D26" s="128">
        <v>153.0</v>
      </c>
      <c r="E26" s="128">
        <v>171890.0</v>
      </c>
      <c r="F26" s="128">
        <v>10.0</v>
      </c>
      <c r="G26" s="57" t="s">
        <v>992</v>
      </c>
      <c r="H26" s="129">
        <v>41122.0</v>
      </c>
    </row>
    <row r="27">
      <c r="A27" s="65">
        <v>26.0</v>
      </c>
      <c r="B27" s="65">
        <v>34.0</v>
      </c>
      <c r="C27" s="128">
        <v>4.0</v>
      </c>
      <c r="D27" s="128">
        <v>229.0</v>
      </c>
      <c r="E27" s="128">
        <v>33370.0</v>
      </c>
      <c r="F27" s="128">
        <v>52.0</v>
      </c>
      <c r="G27" s="57" t="s">
        <v>992</v>
      </c>
      <c r="H27" s="129">
        <v>43705.0</v>
      </c>
    </row>
    <row r="28">
      <c r="A28" s="65">
        <v>27.0</v>
      </c>
      <c r="B28" s="65">
        <v>9.0</v>
      </c>
      <c r="C28" s="128">
        <v>7.0</v>
      </c>
      <c r="D28" s="128">
        <v>174.0</v>
      </c>
      <c r="E28" s="128">
        <v>183220.0</v>
      </c>
      <c r="F28" s="128">
        <v>13.0</v>
      </c>
      <c r="G28" s="57" t="s">
        <v>991</v>
      </c>
      <c r="H28" s="129">
        <v>41532.0</v>
      </c>
    </row>
    <row r="29">
      <c r="A29" s="65">
        <v>28.0</v>
      </c>
      <c r="B29" s="65">
        <v>29.0</v>
      </c>
      <c r="C29" s="128">
        <v>10.0</v>
      </c>
      <c r="D29" s="128">
        <v>74.0</v>
      </c>
      <c r="E29" s="128">
        <v>43830.0</v>
      </c>
      <c r="F29" s="128">
        <v>38.0</v>
      </c>
      <c r="G29" s="57" t="s">
        <v>991</v>
      </c>
      <c r="H29" s="129">
        <v>43532.0</v>
      </c>
    </row>
    <row r="30">
      <c r="A30" s="65">
        <v>29.0</v>
      </c>
      <c r="B30" s="65">
        <v>32.0</v>
      </c>
      <c r="C30" s="128">
        <v>4.0</v>
      </c>
      <c r="D30" s="128">
        <v>374.0</v>
      </c>
      <c r="E30" s="128">
        <v>78310.0</v>
      </c>
      <c r="F30" s="128">
        <v>25.0</v>
      </c>
      <c r="G30" s="57" t="s">
        <v>992</v>
      </c>
      <c r="H30" s="129">
        <v>41794.0</v>
      </c>
    </row>
    <row r="31">
      <c r="A31" s="65">
        <v>30.0</v>
      </c>
      <c r="B31" s="65">
        <v>21.0</v>
      </c>
      <c r="C31" s="128">
        <v>9.0</v>
      </c>
      <c r="D31" s="128">
        <v>663.0</v>
      </c>
      <c r="E31" s="128">
        <v>158020.0</v>
      </c>
      <c r="F31" s="128">
        <v>1.0</v>
      </c>
      <c r="G31" s="57" t="s">
        <v>991</v>
      </c>
      <c r="H31" s="129">
        <v>45060.0</v>
      </c>
    </row>
    <row r="32">
      <c r="A32" s="65">
        <v>31.0</v>
      </c>
      <c r="B32" s="65">
        <v>48.0</v>
      </c>
      <c r="C32" s="128">
        <v>1.0</v>
      </c>
      <c r="D32" s="128">
        <v>611.0</v>
      </c>
      <c r="E32" s="128">
        <v>12770.0</v>
      </c>
      <c r="F32" s="128">
        <v>99.0</v>
      </c>
      <c r="G32" s="57" t="s">
        <v>991</v>
      </c>
      <c r="H32" s="129">
        <v>44222.0</v>
      </c>
    </row>
    <row r="33">
      <c r="A33" s="65">
        <v>32.0</v>
      </c>
      <c r="B33" s="65">
        <v>29.0</v>
      </c>
      <c r="C33" s="128">
        <v>4.0</v>
      </c>
      <c r="D33" s="128">
        <v>132.0</v>
      </c>
      <c r="E33" s="128">
        <v>114690.0</v>
      </c>
      <c r="F33" s="128">
        <v>48.0</v>
      </c>
      <c r="G33" s="57" t="s">
        <v>992</v>
      </c>
      <c r="H33" s="129">
        <v>45227.0</v>
      </c>
    </row>
    <row r="34">
      <c r="A34" s="65">
        <v>33.0</v>
      </c>
      <c r="B34" s="65">
        <v>22.0</v>
      </c>
      <c r="C34" s="128">
        <v>2.0</v>
      </c>
      <c r="D34" s="128">
        <v>244.0</v>
      </c>
      <c r="E34" s="128">
        <v>1100.0</v>
      </c>
      <c r="F34" s="128">
        <v>62.0</v>
      </c>
      <c r="G34" s="57" t="s">
        <v>992</v>
      </c>
      <c r="H34" s="129">
        <v>44813.0</v>
      </c>
    </row>
    <row r="35">
      <c r="A35" s="65">
        <v>34.0</v>
      </c>
      <c r="B35" s="65">
        <v>1.0</v>
      </c>
      <c r="C35" s="128">
        <v>9.0</v>
      </c>
      <c r="D35" s="128">
        <v>632.0</v>
      </c>
      <c r="E35" s="128">
        <v>70580.0</v>
      </c>
      <c r="F35" s="128">
        <v>52.0</v>
      </c>
      <c r="G35" s="57" t="s">
        <v>991</v>
      </c>
      <c r="H35" s="129">
        <v>41712.0</v>
      </c>
    </row>
    <row r="36">
      <c r="A36" s="65">
        <v>35.0</v>
      </c>
      <c r="B36" s="65">
        <v>24.0</v>
      </c>
      <c r="C36" s="128">
        <v>5.0</v>
      </c>
      <c r="D36" s="128">
        <v>561.0</v>
      </c>
      <c r="E36" s="128">
        <v>186790.0</v>
      </c>
      <c r="F36" s="128">
        <v>8.0</v>
      </c>
      <c r="G36" s="57" t="s">
        <v>992</v>
      </c>
      <c r="H36" s="129">
        <v>40427.0</v>
      </c>
    </row>
    <row r="37">
      <c r="A37" s="65">
        <v>36.0</v>
      </c>
      <c r="B37" s="65">
        <v>28.0</v>
      </c>
      <c r="C37" s="128">
        <v>3.0</v>
      </c>
      <c r="D37" s="128">
        <v>625.0</v>
      </c>
      <c r="E37" s="128">
        <v>185340.0</v>
      </c>
      <c r="F37" s="128">
        <v>34.0</v>
      </c>
      <c r="G37" s="57" t="s">
        <v>992</v>
      </c>
      <c r="H37" s="129">
        <v>42161.0</v>
      </c>
    </row>
    <row r="38">
      <c r="A38" s="65">
        <v>37.0</v>
      </c>
      <c r="B38" s="65">
        <v>1.0</v>
      </c>
      <c r="C38" s="128">
        <v>8.0</v>
      </c>
      <c r="D38" s="128">
        <v>657.0</v>
      </c>
      <c r="E38" s="128">
        <v>52640.0</v>
      </c>
      <c r="F38" s="128">
        <v>46.0</v>
      </c>
      <c r="G38" s="57" t="s">
        <v>991</v>
      </c>
      <c r="H38" s="129">
        <v>44097.0</v>
      </c>
    </row>
    <row r="39">
      <c r="A39" s="65">
        <v>38.0</v>
      </c>
      <c r="B39" s="65">
        <v>30.0</v>
      </c>
      <c r="C39" s="128">
        <v>6.0</v>
      </c>
      <c r="D39" s="128">
        <v>164.0</v>
      </c>
      <c r="E39" s="128">
        <v>3850.0</v>
      </c>
      <c r="F39" s="128">
        <v>89.0</v>
      </c>
      <c r="G39" s="57" t="s">
        <v>991</v>
      </c>
      <c r="H39" s="129">
        <v>42579.0</v>
      </c>
    </row>
    <row r="40">
      <c r="A40" s="65">
        <v>39.0</v>
      </c>
      <c r="B40" s="65">
        <v>31.0</v>
      </c>
      <c r="C40" s="128">
        <v>6.0</v>
      </c>
      <c r="D40" s="128">
        <v>638.0</v>
      </c>
      <c r="E40" s="128">
        <v>142270.0</v>
      </c>
      <c r="F40" s="128">
        <v>41.0</v>
      </c>
      <c r="G40" s="57" t="s">
        <v>992</v>
      </c>
      <c r="H40" s="129">
        <v>40955.0</v>
      </c>
    </row>
    <row r="41">
      <c r="A41" s="65">
        <v>40.0</v>
      </c>
      <c r="B41" s="65">
        <v>30.0</v>
      </c>
      <c r="C41" s="128">
        <v>6.0</v>
      </c>
      <c r="D41" s="128">
        <v>367.0</v>
      </c>
      <c r="E41" s="128">
        <v>199280.0</v>
      </c>
      <c r="F41" s="128">
        <v>73.0</v>
      </c>
      <c r="G41" s="57" t="s">
        <v>991</v>
      </c>
      <c r="H41" s="129">
        <v>44091.0</v>
      </c>
    </row>
    <row r="42">
      <c r="A42" s="65">
        <v>41.0</v>
      </c>
      <c r="B42" s="65">
        <v>11.0</v>
      </c>
      <c r="C42" s="128">
        <v>6.0</v>
      </c>
      <c r="D42" s="128">
        <v>37.0</v>
      </c>
      <c r="E42" s="128">
        <v>125080.0</v>
      </c>
      <c r="F42" s="128">
        <v>49.0</v>
      </c>
      <c r="G42" s="57" t="s">
        <v>991</v>
      </c>
      <c r="H42" s="129">
        <v>41844.0</v>
      </c>
    </row>
    <row r="43">
      <c r="A43" s="65">
        <v>42.0</v>
      </c>
      <c r="B43" s="65">
        <v>23.0</v>
      </c>
      <c r="C43" s="128">
        <v>7.0</v>
      </c>
      <c r="D43" s="128">
        <v>146.0</v>
      </c>
      <c r="E43" s="128">
        <v>174120.0</v>
      </c>
      <c r="F43" s="128">
        <v>92.0</v>
      </c>
      <c r="G43" s="57" t="s">
        <v>992</v>
      </c>
      <c r="H43" s="129">
        <v>42628.0</v>
      </c>
    </row>
    <row r="44">
      <c r="A44" s="65">
        <v>43.0</v>
      </c>
      <c r="B44" s="65">
        <v>45.0</v>
      </c>
      <c r="C44" s="128">
        <v>2.0</v>
      </c>
      <c r="D44" s="128">
        <v>629.0</v>
      </c>
      <c r="E44" s="128">
        <v>83670.0</v>
      </c>
      <c r="F44" s="128">
        <v>4.0</v>
      </c>
      <c r="G44" s="57" t="s">
        <v>992</v>
      </c>
      <c r="H44" s="129">
        <v>42503.0</v>
      </c>
    </row>
    <row r="45">
      <c r="A45" s="65">
        <v>44.0</v>
      </c>
      <c r="B45" s="65">
        <v>18.0</v>
      </c>
      <c r="C45" s="128">
        <v>8.0</v>
      </c>
      <c r="D45" s="128">
        <v>490.0</v>
      </c>
      <c r="E45" s="128">
        <v>31930.0</v>
      </c>
      <c r="F45" s="128">
        <v>70.0</v>
      </c>
      <c r="G45" s="57" t="s">
        <v>992</v>
      </c>
      <c r="H45" s="129">
        <v>44581.0</v>
      </c>
    </row>
    <row r="46">
      <c r="A46" s="65">
        <v>45.0</v>
      </c>
      <c r="B46" s="65">
        <v>42.0</v>
      </c>
      <c r="C46" s="128">
        <v>1.0</v>
      </c>
      <c r="D46" s="128">
        <v>583.0</v>
      </c>
      <c r="E46" s="128">
        <v>82890.0</v>
      </c>
      <c r="F46" s="128">
        <v>57.0</v>
      </c>
      <c r="G46" s="57" t="s">
        <v>991</v>
      </c>
      <c r="H46" s="129">
        <v>44616.0</v>
      </c>
    </row>
    <row r="47">
      <c r="A47" s="65">
        <v>46.0</v>
      </c>
      <c r="B47" s="65">
        <v>48.0</v>
      </c>
      <c r="C47" s="128">
        <v>4.0</v>
      </c>
      <c r="D47" s="128">
        <v>479.0</v>
      </c>
      <c r="E47" s="128">
        <v>125070.0</v>
      </c>
      <c r="F47" s="128">
        <v>47.0</v>
      </c>
      <c r="G47" s="57" t="s">
        <v>991</v>
      </c>
      <c r="H47" s="129">
        <v>42373.0</v>
      </c>
    </row>
    <row r="48">
      <c r="A48" s="65">
        <v>47.0</v>
      </c>
      <c r="B48" s="65">
        <v>45.0</v>
      </c>
      <c r="C48" s="128">
        <v>10.0</v>
      </c>
      <c r="D48" s="128">
        <v>491.0</v>
      </c>
      <c r="E48" s="128">
        <v>173450.0</v>
      </c>
      <c r="F48" s="128">
        <v>53.0</v>
      </c>
      <c r="G48" s="57" t="s">
        <v>992</v>
      </c>
      <c r="H48" s="129">
        <v>41332.0</v>
      </c>
    </row>
    <row r="49">
      <c r="A49" s="65">
        <v>48.0</v>
      </c>
      <c r="B49" s="65">
        <v>31.0</v>
      </c>
      <c r="C49" s="128">
        <v>2.0</v>
      </c>
      <c r="D49" s="128">
        <v>196.0</v>
      </c>
      <c r="E49" s="128">
        <v>119600.0</v>
      </c>
      <c r="F49" s="128">
        <v>75.0</v>
      </c>
      <c r="G49" s="57" t="s">
        <v>992</v>
      </c>
      <c r="H49" s="129">
        <v>43722.0</v>
      </c>
    </row>
    <row r="50">
      <c r="A50" s="65">
        <v>49.0</v>
      </c>
      <c r="B50" s="65">
        <v>27.0</v>
      </c>
      <c r="C50" s="128">
        <v>6.0</v>
      </c>
      <c r="D50" s="128">
        <v>595.0</v>
      </c>
      <c r="E50" s="128">
        <v>74800.0</v>
      </c>
      <c r="F50" s="128">
        <v>51.0</v>
      </c>
      <c r="G50" s="57" t="s">
        <v>991</v>
      </c>
      <c r="H50" s="129">
        <v>42522.0</v>
      </c>
    </row>
    <row r="51">
      <c r="A51" s="65">
        <v>50.0</v>
      </c>
      <c r="B51" s="65">
        <v>12.0</v>
      </c>
      <c r="C51" s="128">
        <v>6.0</v>
      </c>
      <c r="D51" s="128">
        <v>232.0</v>
      </c>
      <c r="E51" s="128">
        <v>63540.0</v>
      </c>
      <c r="F51" s="128">
        <v>92.0</v>
      </c>
      <c r="G51" s="57" t="s">
        <v>991</v>
      </c>
      <c r="H51" s="129">
        <v>41759.0</v>
      </c>
    </row>
    <row r="52">
      <c r="A52" s="65">
        <v>51.0</v>
      </c>
      <c r="B52" s="65">
        <v>3.0</v>
      </c>
      <c r="C52" s="128">
        <v>8.0</v>
      </c>
      <c r="D52" s="128">
        <v>524.0</v>
      </c>
      <c r="E52" s="128">
        <v>126430.0</v>
      </c>
      <c r="F52" s="128">
        <v>33.0</v>
      </c>
      <c r="G52" s="57" t="s">
        <v>991</v>
      </c>
      <c r="H52" s="129">
        <v>43150.0</v>
      </c>
    </row>
    <row r="53">
      <c r="A53" s="65">
        <v>52.0</v>
      </c>
      <c r="B53" s="65">
        <v>5.0</v>
      </c>
      <c r="C53" s="128">
        <v>8.0</v>
      </c>
      <c r="D53" s="128">
        <v>426.0</v>
      </c>
      <c r="E53" s="128">
        <v>108750.0</v>
      </c>
      <c r="F53" s="128">
        <v>88.0</v>
      </c>
      <c r="G53" s="57" t="s">
        <v>992</v>
      </c>
      <c r="H53" s="129">
        <v>43852.0</v>
      </c>
    </row>
    <row r="54">
      <c r="A54" s="65">
        <v>53.0</v>
      </c>
      <c r="B54" s="65">
        <v>7.0</v>
      </c>
      <c r="C54" s="128">
        <v>7.0</v>
      </c>
      <c r="D54" s="128">
        <v>280.0</v>
      </c>
      <c r="E54" s="128">
        <v>128340.0</v>
      </c>
      <c r="F54" s="128">
        <v>34.0</v>
      </c>
      <c r="G54" s="57" t="s">
        <v>992</v>
      </c>
      <c r="H54" s="129">
        <v>41291.0</v>
      </c>
    </row>
    <row r="55">
      <c r="A55" s="65">
        <v>54.0</v>
      </c>
      <c r="B55" s="65">
        <v>20.0</v>
      </c>
      <c r="C55" s="128">
        <v>3.0</v>
      </c>
      <c r="D55" s="128">
        <v>19.0</v>
      </c>
      <c r="E55" s="128">
        <v>121790.0</v>
      </c>
      <c r="F55" s="128">
        <v>74.0</v>
      </c>
      <c r="G55" s="57" t="s">
        <v>991</v>
      </c>
      <c r="H55" s="129">
        <v>43161.0</v>
      </c>
    </row>
    <row r="56">
      <c r="A56" s="65">
        <v>55.0</v>
      </c>
      <c r="B56" s="65">
        <v>30.0</v>
      </c>
      <c r="C56" s="128">
        <v>10.0</v>
      </c>
      <c r="D56" s="128">
        <v>435.0</v>
      </c>
      <c r="E56" s="128">
        <v>171820.0</v>
      </c>
      <c r="F56" s="128">
        <v>78.0</v>
      </c>
      <c r="G56" s="57" t="s">
        <v>991</v>
      </c>
      <c r="H56" s="129">
        <v>44970.0</v>
      </c>
    </row>
    <row r="57">
      <c r="A57" s="65">
        <v>56.0</v>
      </c>
      <c r="B57" s="65">
        <v>15.0</v>
      </c>
      <c r="C57" s="128">
        <v>5.0</v>
      </c>
      <c r="D57" s="128">
        <v>107.0</v>
      </c>
      <c r="E57" s="128">
        <v>102780.0</v>
      </c>
      <c r="F57" s="128">
        <v>3.0</v>
      </c>
      <c r="G57" s="57" t="s">
        <v>992</v>
      </c>
      <c r="H57" s="129">
        <v>40463.0</v>
      </c>
    </row>
    <row r="58">
      <c r="A58" s="65">
        <v>57.0</v>
      </c>
      <c r="B58" s="65">
        <v>10.0</v>
      </c>
      <c r="C58" s="128">
        <v>7.0</v>
      </c>
      <c r="D58" s="128">
        <v>139.0</v>
      </c>
      <c r="E58" s="128">
        <v>33200.0</v>
      </c>
      <c r="F58" s="128">
        <v>64.0</v>
      </c>
      <c r="G58" s="57" t="s">
        <v>992</v>
      </c>
      <c r="H58" s="129">
        <v>40198.0</v>
      </c>
    </row>
    <row r="59">
      <c r="A59" s="65">
        <v>58.0</v>
      </c>
      <c r="B59" s="65">
        <v>40.0</v>
      </c>
      <c r="C59" s="128">
        <v>10.0</v>
      </c>
      <c r="D59" s="128">
        <v>70.0</v>
      </c>
      <c r="E59" s="128">
        <v>64690.0</v>
      </c>
      <c r="F59" s="128">
        <v>12.0</v>
      </c>
      <c r="G59" s="57" t="s">
        <v>991</v>
      </c>
      <c r="H59" s="129">
        <v>41853.0</v>
      </c>
    </row>
    <row r="60">
      <c r="A60" s="65">
        <v>59.0</v>
      </c>
      <c r="B60" s="65">
        <v>44.0</v>
      </c>
      <c r="C60" s="128">
        <v>5.0</v>
      </c>
      <c r="D60" s="128">
        <v>664.0</v>
      </c>
      <c r="E60" s="128">
        <v>11760.0</v>
      </c>
      <c r="F60" s="128">
        <v>29.0</v>
      </c>
      <c r="G60" s="57" t="s">
        <v>992</v>
      </c>
      <c r="H60" s="129">
        <v>40371.0</v>
      </c>
    </row>
    <row r="61">
      <c r="A61" s="65">
        <v>60.0</v>
      </c>
      <c r="B61" s="65">
        <v>9.0</v>
      </c>
      <c r="C61" s="128">
        <v>4.0</v>
      </c>
      <c r="D61" s="128">
        <v>81.0</v>
      </c>
      <c r="E61" s="128">
        <v>160220.0</v>
      </c>
      <c r="F61" s="128">
        <v>83.0</v>
      </c>
      <c r="G61" s="57" t="s">
        <v>992</v>
      </c>
      <c r="H61" s="129">
        <v>44970.0</v>
      </c>
    </row>
    <row r="62">
      <c r="A62" s="65">
        <v>61.0</v>
      </c>
      <c r="B62" s="65">
        <v>11.0</v>
      </c>
      <c r="C62" s="128">
        <v>3.0</v>
      </c>
      <c r="D62" s="128">
        <v>638.0</v>
      </c>
      <c r="E62" s="128">
        <v>6360.0</v>
      </c>
      <c r="F62" s="128">
        <v>20.0</v>
      </c>
      <c r="G62" s="57" t="s">
        <v>991</v>
      </c>
      <c r="H62" s="129">
        <v>42231.0</v>
      </c>
    </row>
    <row r="63">
      <c r="A63" s="65">
        <v>62.0</v>
      </c>
      <c r="B63" s="65">
        <v>13.0</v>
      </c>
      <c r="C63" s="128">
        <v>10.0</v>
      </c>
      <c r="D63" s="128">
        <v>228.0</v>
      </c>
      <c r="E63" s="128">
        <v>67710.0</v>
      </c>
      <c r="F63" s="128">
        <v>72.0</v>
      </c>
      <c r="G63" s="57" t="s">
        <v>992</v>
      </c>
      <c r="H63" s="129">
        <v>44986.0</v>
      </c>
    </row>
    <row r="64">
      <c r="A64" s="65">
        <v>63.0</v>
      </c>
      <c r="B64" s="65">
        <v>9.0</v>
      </c>
      <c r="C64" s="128">
        <v>10.0</v>
      </c>
      <c r="D64" s="128">
        <v>146.0</v>
      </c>
      <c r="E64" s="128">
        <v>140980.0</v>
      </c>
      <c r="F64" s="128">
        <v>87.0</v>
      </c>
      <c r="G64" s="57" t="s">
        <v>992</v>
      </c>
      <c r="H64" s="129">
        <v>43035.0</v>
      </c>
    </row>
    <row r="65">
      <c r="A65" s="65">
        <v>64.0</v>
      </c>
      <c r="B65" s="65">
        <v>38.0</v>
      </c>
      <c r="C65" s="128">
        <v>10.0</v>
      </c>
      <c r="D65" s="128">
        <v>370.0</v>
      </c>
      <c r="E65" s="128">
        <v>80210.0</v>
      </c>
      <c r="F65" s="128">
        <v>27.0</v>
      </c>
      <c r="G65" s="57" t="s">
        <v>992</v>
      </c>
      <c r="H65" s="129">
        <v>45090.0</v>
      </c>
    </row>
    <row r="66">
      <c r="A66" s="65">
        <v>65.0</v>
      </c>
      <c r="B66" s="65">
        <v>24.0</v>
      </c>
      <c r="C66" s="128">
        <v>2.0</v>
      </c>
      <c r="D66" s="128">
        <v>132.0</v>
      </c>
      <c r="E66" s="128">
        <v>159090.0</v>
      </c>
      <c r="F66" s="128">
        <v>22.0</v>
      </c>
      <c r="G66" s="57" t="s">
        <v>992</v>
      </c>
      <c r="H66" s="129">
        <v>43305.0</v>
      </c>
    </row>
    <row r="67">
      <c r="A67" s="65">
        <v>66.0</v>
      </c>
      <c r="B67" s="65">
        <v>36.0</v>
      </c>
      <c r="C67" s="128">
        <v>7.0</v>
      </c>
      <c r="D67" s="128">
        <v>175.0</v>
      </c>
      <c r="E67" s="128">
        <v>185510.0</v>
      </c>
      <c r="F67" s="128">
        <v>96.0</v>
      </c>
      <c r="G67" s="57" t="s">
        <v>992</v>
      </c>
      <c r="H67" s="129">
        <v>43280.0</v>
      </c>
    </row>
    <row r="68">
      <c r="A68" s="65">
        <v>67.0</v>
      </c>
      <c r="B68" s="65">
        <v>15.0</v>
      </c>
      <c r="C68" s="128">
        <v>3.0</v>
      </c>
      <c r="D68" s="128">
        <v>225.0</v>
      </c>
      <c r="E68" s="128">
        <v>46920.0</v>
      </c>
      <c r="F68" s="128">
        <v>13.0</v>
      </c>
      <c r="G68" s="57" t="s">
        <v>991</v>
      </c>
      <c r="H68" s="129">
        <v>43226.0</v>
      </c>
    </row>
    <row r="69">
      <c r="A69" s="65">
        <v>68.0</v>
      </c>
      <c r="B69" s="65">
        <v>16.0</v>
      </c>
      <c r="C69" s="128">
        <v>7.0</v>
      </c>
      <c r="D69" s="128">
        <v>73.0</v>
      </c>
      <c r="E69" s="128">
        <v>112190.0</v>
      </c>
      <c r="F69" s="128">
        <v>71.0</v>
      </c>
      <c r="G69" s="57" t="s">
        <v>991</v>
      </c>
      <c r="H69" s="129">
        <v>42936.0</v>
      </c>
    </row>
    <row r="70">
      <c r="A70" s="65">
        <v>69.0</v>
      </c>
      <c r="B70" s="65">
        <v>12.0</v>
      </c>
      <c r="C70" s="128">
        <v>5.0</v>
      </c>
      <c r="D70" s="128">
        <v>562.0</v>
      </c>
      <c r="E70" s="128">
        <v>115680.0</v>
      </c>
      <c r="F70" s="128">
        <v>6.0</v>
      </c>
      <c r="G70" s="57" t="s">
        <v>992</v>
      </c>
      <c r="H70" s="129">
        <v>42134.0</v>
      </c>
    </row>
    <row r="71">
      <c r="A71" s="65">
        <v>70.0</v>
      </c>
      <c r="B71" s="65">
        <v>29.0</v>
      </c>
      <c r="C71" s="128">
        <v>6.0</v>
      </c>
      <c r="D71" s="128">
        <v>573.0</v>
      </c>
      <c r="E71" s="128">
        <v>171190.0</v>
      </c>
      <c r="F71" s="128">
        <v>95.0</v>
      </c>
      <c r="G71" s="57" t="s">
        <v>992</v>
      </c>
      <c r="H71" s="129">
        <v>43161.0</v>
      </c>
    </row>
    <row r="72">
      <c r="A72" s="65">
        <v>71.0</v>
      </c>
      <c r="B72" s="65">
        <v>21.0</v>
      </c>
      <c r="C72" s="128">
        <v>9.0</v>
      </c>
      <c r="D72" s="128">
        <v>275.0</v>
      </c>
      <c r="E72" s="128">
        <v>184770.0</v>
      </c>
      <c r="F72" s="128">
        <v>56.0</v>
      </c>
      <c r="G72" s="57" t="s">
        <v>992</v>
      </c>
      <c r="H72" s="129">
        <v>41675.0</v>
      </c>
    </row>
    <row r="73">
      <c r="A73" s="65">
        <v>72.0</v>
      </c>
      <c r="B73" s="65">
        <v>31.0</v>
      </c>
      <c r="C73" s="128">
        <v>6.0</v>
      </c>
      <c r="D73" s="128">
        <v>398.0</v>
      </c>
      <c r="E73" s="128">
        <v>19640.0</v>
      </c>
      <c r="F73" s="128">
        <v>14.0</v>
      </c>
      <c r="G73" s="57" t="s">
        <v>992</v>
      </c>
      <c r="H73" s="129">
        <v>42648.0</v>
      </c>
    </row>
    <row r="74">
      <c r="A74" s="65">
        <v>73.0</v>
      </c>
      <c r="B74" s="65">
        <v>41.0</v>
      </c>
      <c r="C74" s="128">
        <v>5.0</v>
      </c>
      <c r="D74" s="128">
        <v>179.0</v>
      </c>
      <c r="E74" s="128">
        <v>111380.0</v>
      </c>
      <c r="F74" s="128">
        <v>90.0</v>
      </c>
      <c r="G74" s="57" t="s">
        <v>991</v>
      </c>
      <c r="H74" s="129">
        <v>41491.0</v>
      </c>
    </row>
    <row r="75">
      <c r="A75" s="65">
        <v>74.0</v>
      </c>
      <c r="B75" s="65">
        <v>7.0</v>
      </c>
      <c r="C75" s="128">
        <v>5.0</v>
      </c>
      <c r="D75" s="128">
        <v>223.0</v>
      </c>
      <c r="E75" s="128">
        <v>54100.0</v>
      </c>
      <c r="F75" s="128">
        <v>39.0</v>
      </c>
      <c r="G75" s="57" t="s">
        <v>992</v>
      </c>
      <c r="H75" s="129">
        <v>43216.0</v>
      </c>
    </row>
    <row r="76">
      <c r="A76" s="65">
        <v>75.0</v>
      </c>
      <c r="B76" s="65">
        <v>5.0</v>
      </c>
      <c r="C76" s="128">
        <v>1.0</v>
      </c>
      <c r="D76" s="128">
        <v>104.0</v>
      </c>
      <c r="E76" s="128">
        <v>62950.0</v>
      </c>
      <c r="F76" s="128">
        <v>81.0</v>
      </c>
      <c r="G76" s="57" t="s">
        <v>992</v>
      </c>
      <c r="H76" s="129">
        <v>42739.0</v>
      </c>
    </row>
    <row r="77">
      <c r="A77" s="65">
        <v>76.0</v>
      </c>
      <c r="B77" s="65">
        <v>44.0</v>
      </c>
      <c r="C77" s="128">
        <v>7.0</v>
      </c>
      <c r="D77" s="128">
        <v>622.0</v>
      </c>
      <c r="E77" s="128">
        <v>53280.0</v>
      </c>
      <c r="F77" s="128">
        <v>84.0</v>
      </c>
      <c r="G77" s="57" t="s">
        <v>992</v>
      </c>
      <c r="H77" s="129">
        <v>40464.0</v>
      </c>
    </row>
    <row r="78">
      <c r="A78" s="65">
        <v>77.0</v>
      </c>
      <c r="B78" s="65">
        <v>48.0</v>
      </c>
      <c r="C78" s="128">
        <v>5.0</v>
      </c>
      <c r="D78" s="128">
        <v>330.0</v>
      </c>
      <c r="E78" s="128">
        <v>129590.0</v>
      </c>
      <c r="F78" s="128">
        <v>8.0</v>
      </c>
      <c r="G78" s="57" t="s">
        <v>992</v>
      </c>
      <c r="H78" s="129">
        <v>42771.0</v>
      </c>
    </row>
    <row r="79">
      <c r="A79" s="65">
        <v>78.0</v>
      </c>
      <c r="B79" s="65">
        <v>3.0</v>
      </c>
      <c r="C79" s="128">
        <v>9.0</v>
      </c>
      <c r="D79" s="128">
        <v>360.0</v>
      </c>
      <c r="E79" s="128">
        <v>115800.0</v>
      </c>
      <c r="F79" s="128">
        <v>73.0</v>
      </c>
      <c r="G79" s="57" t="s">
        <v>992</v>
      </c>
      <c r="H79" s="129">
        <v>42170.0</v>
      </c>
    </row>
    <row r="80">
      <c r="A80" s="65">
        <v>79.0</v>
      </c>
      <c r="B80" s="65">
        <v>5.0</v>
      </c>
      <c r="C80" s="128">
        <v>5.0</v>
      </c>
      <c r="D80" s="128">
        <v>654.0</v>
      </c>
      <c r="E80" s="128">
        <v>196600.0</v>
      </c>
      <c r="F80" s="128">
        <v>53.0</v>
      </c>
      <c r="G80" s="57" t="s">
        <v>992</v>
      </c>
      <c r="H80" s="129">
        <v>41833.0</v>
      </c>
    </row>
    <row r="81">
      <c r="A81" s="65">
        <v>80.0</v>
      </c>
      <c r="B81" s="65">
        <v>24.0</v>
      </c>
      <c r="C81" s="128">
        <v>6.0</v>
      </c>
      <c r="D81" s="128">
        <v>690.0</v>
      </c>
      <c r="E81" s="128">
        <v>164680.0</v>
      </c>
      <c r="F81" s="128">
        <v>62.0</v>
      </c>
      <c r="G81" s="57" t="s">
        <v>991</v>
      </c>
      <c r="H81" s="129">
        <v>40325.0</v>
      </c>
    </row>
    <row r="82">
      <c r="A82" s="65">
        <v>81.0</v>
      </c>
      <c r="B82" s="65">
        <v>24.0</v>
      </c>
      <c r="C82" s="128">
        <v>9.0</v>
      </c>
      <c r="D82" s="128">
        <v>290.0</v>
      </c>
      <c r="E82" s="128">
        <v>46490.0</v>
      </c>
      <c r="F82" s="128">
        <v>48.0</v>
      </c>
      <c r="G82" s="57" t="s">
        <v>991</v>
      </c>
      <c r="H82" s="129">
        <v>43118.0</v>
      </c>
    </row>
    <row r="83">
      <c r="A83" s="65">
        <v>82.0</v>
      </c>
      <c r="B83" s="65">
        <v>11.0</v>
      </c>
      <c r="C83" s="128">
        <v>6.0</v>
      </c>
      <c r="D83" s="128">
        <v>656.0</v>
      </c>
      <c r="E83" s="128">
        <v>2490.0</v>
      </c>
      <c r="F83" s="128">
        <v>74.0</v>
      </c>
      <c r="G83" s="57" t="s">
        <v>991</v>
      </c>
      <c r="H83" s="129">
        <v>40573.0</v>
      </c>
    </row>
    <row r="84">
      <c r="A84" s="65">
        <v>83.0</v>
      </c>
      <c r="B84" s="65">
        <v>41.0</v>
      </c>
      <c r="C84" s="128">
        <v>1.0</v>
      </c>
      <c r="D84" s="128">
        <v>564.0</v>
      </c>
      <c r="E84" s="128">
        <v>195130.0</v>
      </c>
      <c r="F84" s="128">
        <v>35.0</v>
      </c>
      <c r="G84" s="57" t="s">
        <v>991</v>
      </c>
      <c r="H84" s="129">
        <v>40616.0</v>
      </c>
    </row>
    <row r="85">
      <c r="A85" s="65">
        <v>84.0</v>
      </c>
      <c r="B85" s="65">
        <v>2.0</v>
      </c>
      <c r="C85" s="128">
        <v>9.0</v>
      </c>
      <c r="D85" s="128">
        <v>200.0</v>
      </c>
      <c r="E85" s="128">
        <v>78900.0</v>
      </c>
      <c r="F85" s="128">
        <v>70.0</v>
      </c>
      <c r="G85" s="57" t="s">
        <v>992</v>
      </c>
      <c r="H85" s="129">
        <v>43339.0</v>
      </c>
    </row>
    <row r="86">
      <c r="A86" s="65">
        <v>85.0</v>
      </c>
      <c r="B86" s="65">
        <v>18.0</v>
      </c>
      <c r="C86" s="128">
        <v>10.0</v>
      </c>
      <c r="D86" s="128">
        <v>396.0</v>
      </c>
      <c r="E86" s="128">
        <v>41000.0</v>
      </c>
      <c r="F86" s="128">
        <v>97.0</v>
      </c>
      <c r="G86" s="57" t="s">
        <v>991</v>
      </c>
      <c r="H86" s="129">
        <v>43887.0</v>
      </c>
    </row>
    <row r="87">
      <c r="A87" s="65">
        <v>86.0</v>
      </c>
      <c r="B87" s="65">
        <v>33.0</v>
      </c>
      <c r="C87" s="128">
        <v>9.0</v>
      </c>
      <c r="D87" s="128">
        <v>457.0</v>
      </c>
      <c r="E87" s="128">
        <v>80350.0</v>
      </c>
      <c r="F87" s="128">
        <v>30.0</v>
      </c>
      <c r="G87" s="57" t="s">
        <v>992</v>
      </c>
      <c r="H87" s="129">
        <v>40258.0</v>
      </c>
    </row>
    <row r="88">
      <c r="A88" s="65">
        <v>87.0</v>
      </c>
      <c r="B88" s="65">
        <v>16.0</v>
      </c>
      <c r="C88" s="128">
        <v>8.0</v>
      </c>
      <c r="D88" s="128">
        <v>622.0</v>
      </c>
      <c r="E88" s="128">
        <v>136940.0</v>
      </c>
      <c r="F88" s="128">
        <v>44.0</v>
      </c>
      <c r="G88" s="57" t="s">
        <v>991</v>
      </c>
      <c r="H88" s="129">
        <v>44462.0</v>
      </c>
    </row>
    <row r="89">
      <c r="A89" s="65">
        <v>88.0</v>
      </c>
      <c r="B89" s="65">
        <v>22.0</v>
      </c>
      <c r="C89" s="128">
        <v>2.0</v>
      </c>
      <c r="D89" s="128">
        <v>682.0</v>
      </c>
      <c r="E89" s="128">
        <v>159380.0</v>
      </c>
      <c r="F89" s="128">
        <v>87.0</v>
      </c>
      <c r="G89" s="57" t="s">
        <v>991</v>
      </c>
      <c r="H89" s="129">
        <v>40695.0</v>
      </c>
    </row>
    <row r="90">
      <c r="A90" s="65">
        <v>89.0</v>
      </c>
      <c r="B90" s="65">
        <v>25.0</v>
      </c>
      <c r="C90" s="128">
        <v>2.0</v>
      </c>
      <c r="D90" s="128">
        <v>321.0</v>
      </c>
      <c r="E90" s="128">
        <v>32970.0</v>
      </c>
      <c r="F90" s="128">
        <v>25.0</v>
      </c>
      <c r="G90" s="57" t="s">
        <v>992</v>
      </c>
      <c r="H90" s="129">
        <v>43939.0</v>
      </c>
    </row>
    <row r="91">
      <c r="A91" s="65">
        <v>90.0</v>
      </c>
      <c r="B91" s="65">
        <v>5.0</v>
      </c>
      <c r="C91" s="128">
        <v>3.0</v>
      </c>
      <c r="D91" s="128">
        <v>198.0</v>
      </c>
      <c r="E91" s="128">
        <v>47900.0</v>
      </c>
      <c r="F91" s="128">
        <v>40.0</v>
      </c>
      <c r="G91" s="57" t="s">
        <v>992</v>
      </c>
      <c r="H91" s="129">
        <v>42975.0</v>
      </c>
    </row>
    <row r="92">
      <c r="A92" s="65">
        <v>91.0</v>
      </c>
      <c r="B92" s="65">
        <v>10.0</v>
      </c>
      <c r="C92" s="128">
        <v>7.0</v>
      </c>
      <c r="D92" s="128">
        <v>167.0</v>
      </c>
      <c r="E92" s="128">
        <v>139220.0</v>
      </c>
      <c r="F92" s="128">
        <v>100.0</v>
      </c>
      <c r="G92" s="57" t="s">
        <v>991</v>
      </c>
      <c r="H92" s="129">
        <v>44452.0</v>
      </c>
    </row>
    <row r="93">
      <c r="A93" s="65">
        <v>92.0</v>
      </c>
      <c r="B93" s="65">
        <v>24.0</v>
      </c>
      <c r="C93" s="128">
        <v>9.0</v>
      </c>
      <c r="D93" s="128">
        <v>643.0</v>
      </c>
      <c r="E93" s="128">
        <v>95160.0</v>
      </c>
      <c r="F93" s="128">
        <v>95.0</v>
      </c>
      <c r="G93" s="57" t="s">
        <v>992</v>
      </c>
      <c r="H93" s="129">
        <v>42873.0</v>
      </c>
    </row>
    <row r="94">
      <c r="A94" s="65">
        <v>93.0</v>
      </c>
      <c r="B94" s="65">
        <v>34.0</v>
      </c>
      <c r="C94" s="128">
        <v>4.0</v>
      </c>
      <c r="D94" s="128">
        <v>19.0</v>
      </c>
      <c r="E94" s="128">
        <v>30920.0</v>
      </c>
      <c r="F94" s="128">
        <v>38.0</v>
      </c>
      <c r="G94" s="57" t="s">
        <v>991</v>
      </c>
      <c r="H94" s="129">
        <v>43938.0</v>
      </c>
    </row>
    <row r="95">
      <c r="A95" s="65">
        <v>94.0</v>
      </c>
      <c r="B95" s="65">
        <v>30.0</v>
      </c>
      <c r="C95" s="128">
        <v>8.0</v>
      </c>
      <c r="D95" s="128">
        <v>320.0</v>
      </c>
      <c r="E95" s="128">
        <v>115310.0</v>
      </c>
      <c r="F95" s="128">
        <v>74.0</v>
      </c>
      <c r="G95" s="57" t="s">
        <v>992</v>
      </c>
      <c r="H95" s="129">
        <v>43153.0</v>
      </c>
    </row>
    <row r="96">
      <c r="A96" s="65">
        <v>95.0</v>
      </c>
      <c r="B96" s="65">
        <v>20.0</v>
      </c>
      <c r="C96" s="128">
        <v>2.0</v>
      </c>
      <c r="D96" s="128">
        <v>32.0</v>
      </c>
      <c r="E96" s="128">
        <v>19880.0</v>
      </c>
      <c r="F96" s="128">
        <v>30.0</v>
      </c>
      <c r="G96" s="57" t="s">
        <v>992</v>
      </c>
      <c r="H96" s="129">
        <v>44681.0</v>
      </c>
    </row>
    <row r="97">
      <c r="A97" s="65">
        <v>96.0</v>
      </c>
      <c r="B97" s="65">
        <v>43.0</v>
      </c>
      <c r="C97" s="128">
        <v>9.0</v>
      </c>
      <c r="D97" s="128">
        <v>87.0</v>
      </c>
      <c r="E97" s="128">
        <v>65610.0</v>
      </c>
      <c r="F97" s="128">
        <v>78.0</v>
      </c>
      <c r="G97" s="57" t="s">
        <v>991</v>
      </c>
      <c r="H97" s="129">
        <v>42654.0</v>
      </c>
    </row>
    <row r="98">
      <c r="A98" s="65">
        <v>97.0</v>
      </c>
      <c r="B98" s="65">
        <v>33.0</v>
      </c>
      <c r="C98" s="128">
        <v>3.0</v>
      </c>
      <c r="D98" s="128">
        <v>680.0</v>
      </c>
      <c r="E98" s="128">
        <v>51420.0</v>
      </c>
      <c r="F98" s="128">
        <v>66.0</v>
      </c>
      <c r="G98" s="57" t="s">
        <v>992</v>
      </c>
      <c r="H98" s="129">
        <v>42453.0</v>
      </c>
    </row>
    <row r="99">
      <c r="A99" s="65">
        <v>98.0</v>
      </c>
      <c r="B99" s="65">
        <v>44.0</v>
      </c>
      <c r="C99" s="128">
        <v>8.0</v>
      </c>
      <c r="D99" s="128">
        <v>625.0</v>
      </c>
      <c r="E99" s="128">
        <v>139520.0</v>
      </c>
      <c r="F99" s="128">
        <v>6.0</v>
      </c>
      <c r="G99" s="57" t="s">
        <v>992</v>
      </c>
      <c r="H99" s="129">
        <v>40310.0</v>
      </c>
    </row>
    <row r="100">
      <c r="A100" s="65">
        <v>99.0</v>
      </c>
      <c r="B100" s="65">
        <v>13.0</v>
      </c>
      <c r="C100" s="128">
        <v>7.0</v>
      </c>
      <c r="D100" s="128">
        <v>675.0</v>
      </c>
      <c r="E100" s="128">
        <v>108750.0</v>
      </c>
      <c r="F100" s="128">
        <v>47.0</v>
      </c>
      <c r="G100" s="57" t="s">
        <v>991</v>
      </c>
      <c r="H100" s="129">
        <v>41575.0</v>
      </c>
    </row>
    <row r="101">
      <c r="A101" s="65">
        <v>100.0</v>
      </c>
      <c r="B101" s="65">
        <v>22.0</v>
      </c>
      <c r="C101" s="128">
        <v>3.0</v>
      </c>
      <c r="D101" s="128">
        <v>669.0</v>
      </c>
      <c r="E101" s="128">
        <v>127420.0</v>
      </c>
      <c r="F101" s="128">
        <v>85.0</v>
      </c>
      <c r="G101" s="57" t="s">
        <v>992</v>
      </c>
      <c r="H101" s="129">
        <v>43860.0</v>
      </c>
    </row>
    <row r="102">
      <c r="A102" s="65">
        <v>101.0</v>
      </c>
      <c r="B102" s="65">
        <v>41.0</v>
      </c>
      <c r="C102" s="128">
        <v>5.0</v>
      </c>
      <c r="D102" s="128">
        <v>230.0</v>
      </c>
      <c r="E102" s="128">
        <v>59830.0</v>
      </c>
      <c r="F102" s="128">
        <v>34.0</v>
      </c>
      <c r="G102" s="57" t="s">
        <v>991</v>
      </c>
      <c r="H102" s="129">
        <v>43984.0</v>
      </c>
    </row>
    <row r="103">
      <c r="A103" s="65">
        <v>102.0</v>
      </c>
      <c r="B103" s="65">
        <v>4.0</v>
      </c>
      <c r="C103" s="128">
        <v>5.0</v>
      </c>
      <c r="D103" s="128">
        <v>683.0</v>
      </c>
      <c r="E103" s="128">
        <v>174210.0</v>
      </c>
      <c r="F103" s="128">
        <v>21.0</v>
      </c>
      <c r="G103" s="57" t="s">
        <v>992</v>
      </c>
      <c r="H103" s="129">
        <v>40824.0</v>
      </c>
    </row>
    <row r="104">
      <c r="A104" s="65">
        <v>103.0</v>
      </c>
      <c r="B104" s="65">
        <v>43.0</v>
      </c>
      <c r="C104" s="128">
        <v>7.0</v>
      </c>
      <c r="D104" s="128">
        <v>417.0</v>
      </c>
      <c r="E104" s="128">
        <v>172390.0</v>
      </c>
      <c r="F104" s="128">
        <v>95.0</v>
      </c>
      <c r="G104" s="57" t="s">
        <v>992</v>
      </c>
      <c r="H104" s="129">
        <v>42918.0</v>
      </c>
    </row>
    <row r="105">
      <c r="A105" s="65">
        <v>104.0</v>
      </c>
      <c r="B105" s="65">
        <v>21.0</v>
      </c>
      <c r="C105" s="128">
        <v>6.0</v>
      </c>
      <c r="D105" s="128">
        <v>213.0</v>
      </c>
      <c r="E105" s="128">
        <v>161320.0</v>
      </c>
      <c r="F105" s="128">
        <v>60.0</v>
      </c>
      <c r="G105" s="57" t="s">
        <v>991</v>
      </c>
      <c r="H105" s="129">
        <v>41768.0</v>
      </c>
    </row>
    <row r="106">
      <c r="A106" s="65">
        <v>105.0</v>
      </c>
      <c r="B106" s="65">
        <v>9.0</v>
      </c>
      <c r="C106" s="128">
        <v>2.0</v>
      </c>
      <c r="D106" s="128">
        <v>101.0</v>
      </c>
      <c r="E106" s="128">
        <v>11520.0</v>
      </c>
      <c r="F106" s="128">
        <v>37.0</v>
      </c>
      <c r="G106" s="57" t="s">
        <v>992</v>
      </c>
      <c r="H106" s="129">
        <v>43654.0</v>
      </c>
    </row>
    <row r="107">
      <c r="A107" s="65">
        <v>106.0</v>
      </c>
      <c r="B107" s="65">
        <v>8.0</v>
      </c>
      <c r="C107" s="128">
        <v>4.0</v>
      </c>
      <c r="D107" s="128">
        <v>670.0</v>
      </c>
      <c r="E107" s="128">
        <v>113780.0</v>
      </c>
      <c r="F107" s="128">
        <v>34.0</v>
      </c>
      <c r="G107" s="57" t="s">
        <v>991</v>
      </c>
      <c r="H107" s="129">
        <v>40270.0</v>
      </c>
    </row>
    <row r="108">
      <c r="A108" s="65">
        <v>107.0</v>
      </c>
      <c r="B108" s="65">
        <v>14.0</v>
      </c>
      <c r="C108" s="128">
        <v>2.0</v>
      </c>
      <c r="D108" s="128">
        <v>147.0</v>
      </c>
      <c r="E108" s="128">
        <v>2240.0</v>
      </c>
      <c r="F108" s="128">
        <v>98.0</v>
      </c>
      <c r="G108" s="57" t="s">
        <v>992</v>
      </c>
      <c r="H108" s="129">
        <v>44772.0</v>
      </c>
    </row>
    <row r="109">
      <c r="A109" s="65">
        <v>108.0</v>
      </c>
      <c r="B109" s="65">
        <v>9.0</v>
      </c>
      <c r="C109" s="128">
        <v>3.0</v>
      </c>
      <c r="D109" s="128">
        <v>116.0</v>
      </c>
      <c r="E109" s="128">
        <v>136370.0</v>
      </c>
      <c r="F109" s="128">
        <v>54.0</v>
      </c>
      <c r="G109" s="57" t="s">
        <v>991</v>
      </c>
      <c r="H109" s="129">
        <v>44429.0</v>
      </c>
    </row>
    <row r="110">
      <c r="A110" s="65">
        <v>109.0</v>
      </c>
      <c r="B110" s="65">
        <v>28.0</v>
      </c>
      <c r="C110" s="128">
        <v>7.0</v>
      </c>
      <c r="D110" s="128">
        <v>349.0</v>
      </c>
      <c r="E110" s="128">
        <v>130920.0</v>
      </c>
      <c r="F110" s="128">
        <v>1.0</v>
      </c>
      <c r="G110" s="57" t="s">
        <v>992</v>
      </c>
      <c r="H110" s="129">
        <v>42485.0</v>
      </c>
    </row>
    <row r="111">
      <c r="A111" s="65">
        <v>110.0</v>
      </c>
      <c r="B111" s="65">
        <v>18.0</v>
      </c>
      <c r="C111" s="128">
        <v>6.0</v>
      </c>
      <c r="D111" s="128">
        <v>610.0</v>
      </c>
      <c r="E111" s="128">
        <v>163340.0</v>
      </c>
      <c r="F111" s="128">
        <v>89.0</v>
      </c>
      <c r="G111" s="57" t="s">
        <v>992</v>
      </c>
      <c r="H111" s="129">
        <v>42189.0</v>
      </c>
    </row>
    <row r="112">
      <c r="A112" s="65">
        <v>111.0</v>
      </c>
      <c r="B112" s="65">
        <v>6.0</v>
      </c>
      <c r="C112" s="128">
        <v>1.0</v>
      </c>
      <c r="D112" s="128">
        <v>294.0</v>
      </c>
      <c r="E112" s="128">
        <v>190340.0</v>
      </c>
      <c r="F112" s="128">
        <v>98.0</v>
      </c>
      <c r="G112" s="57" t="s">
        <v>991</v>
      </c>
      <c r="H112" s="129">
        <v>44239.0</v>
      </c>
    </row>
    <row r="113">
      <c r="A113" s="65">
        <v>112.0</v>
      </c>
      <c r="B113" s="65">
        <v>36.0</v>
      </c>
      <c r="C113" s="128">
        <v>9.0</v>
      </c>
      <c r="D113" s="128">
        <v>525.0</v>
      </c>
      <c r="E113" s="128">
        <v>39960.0</v>
      </c>
      <c r="F113" s="128">
        <v>32.0</v>
      </c>
      <c r="G113" s="57" t="s">
        <v>992</v>
      </c>
      <c r="H113" s="129">
        <v>43118.0</v>
      </c>
    </row>
    <row r="114">
      <c r="A114" s="65">
        <v>113.0</v>
      </c>
      <c r="B114" s="65">
        <v>26.0</v>
      </c>
      <c r="C114" s="128">
        <v>9.0</v>
      </c>
      <c r="D114" s="128">
        <v>585.0</v>
      </c>
      <c r="E114" s="128">
        <v>63630.0</v>
      </c>
      <c r="F114" s="128">
        <v>6.0</v>
      </c>
      <c r="G114" s="57" t="s">
        <v>992</v>
      </c>
      <c r="H114" s="129">
        <v>44850.0</v>
      </c>
    </row>
    <row r="115">
      <c r="A115" s="65">
        <v>114.0</v>
      </c>
      <c r="B115" s="65">
        <v>28.0</v>
      </c>
      <c r="C115" s="128">
        <v>10.0</v>
      </c>
      <c r="D115" s="128">
        <v>660.0</v>
      </c>
      <c r="E115" s="128">
        <v>40030.0</v>
      </c>
      <c r="F115" s="128">
        <v>25.0</v>
      </c>
      <c r="G115" s="57" t="s">
        <v>991</v>
      </c>
      <c r="H115" s="129">
        <v>40291.0</v>
      </c>
    </row>
    <row r="116">
      <c r="A116" s="65">
        <v>115.0</v>
      </c>
      <c r="B116" s="65">
        <v>41.0</v>
      </c>
      <c r="C116" s="128">
        <v>6.0</v>
      </c>
      <c r="D116" s="128">
        <v>469.0</v>
      </c>
      <c r="E116" s="128">
        <v>104960.0</v>
      </c>
      <c r="F116" s="128">
        <v>89.0</v>
      </c>
      <c r="G116" s="57" t="s">
        <v>991</v>
      </c>
      <c r="H116" s="129">
        <v>42456.0</v>
      </c>
    </row>
    <row r="117">
      <c r="A117" s="65">
        <v>116.0</v>
      </c>
      <c r="B117" s="65">
        <v>36.0</v>
      </c>
      <c r="C117" s="128">
        <v>4.0</v>
      </c>
      <c r="D117" s="128">
        <v>19.0</v>
      </c>
      <c r="E117" s="128">
        <v>184890.0</v>
      </c>
      <c r="F117" s="128">
        <v>99.0</v>
      </c>
      <c r="G117" s="57" t="s">
        <v>992</v>
      </c>
      <c r="H117" s="129">
        <v>44211.0</v>
      </c>
    </row>
    <row r="118">
      <c r="A118" s="65">
        <v>117.0</v>
      </c>
      <c r="B118" s="65">
        <v>29.0</v>
      </c>
      <c r="C118" s="128">
        <v>4.0</v>
      </c>
      <c r="D118" s="128">
        <v>678.0</v>
      </c>
      <c r="E118" s="128">
        <v>35340.0</v>
      </c>
      <c r="F118" s="128">
        <v>14.0</v>
      </c>
      <c r="G118" s="57" t="s">
        <v>992</v>
      </c>
      <c r="H118" s="129">
        <v>43336.0</v>
      </c>
    </row>
    <row r="119">
      <c r="A119" s="65">
        <v>118.0</v>
      </c>
      <c r="B119" s="65">
        <v>38.0</v>
      </c>
      <c r="C119" s="128">
        <v>3.0</v>
      </c>
      <c r="D119" s="128">
        <v>328.0</v>
      </c>
      <c r="E119" s="128">
        <v>19880.0</v>
      </c>
      <c r="F119" s="128">
        <v>66.0</v>
      </c>
      <c r="G119" s="57" t="s">
        <v>992</v>
      </c>
      <c r="H119" s="129">
        <v>44462.0</v>
      </c>
    </row>
    <row r="120">
      <c r="A120" s="65">
        <v>119.0</v>
      </c>
      <c r="B120" s="65">
        <v>40.0</v>
      </c>
      <c r="C120" s="128">
        <v>8.0</v>
      </c>
      <c r="D120" s="128">
        <v>674.0</v>
      </c>
      <c r="E120" s="128">
        <v>40720.0</v>
      </c>
      <c r="F120" s="128">
        <v>49.0</v>
      </c>
      <c r="G120" s="57" t="s">
        <v>992</v>
      </c>
      <c r="H120" s="129">
        <v>45015.0</v>
      </c>
    </row>
    <row r="121">
      <c r="A121" s="65">
        <v>120.0</v>
      </c>
      <c r="B121" s="65">
        <v>35.0</v>
      </c>
      <c r="C121" s="128">
        <v>10.0</v>
      </c>
      <c r="D121" s="128">
        <v>675.0</v>
      </c>
      <c r="E121" s="128">
        <v>167610.0</v>
      </c>
      <c r="F121" s="128">
        <v>72.0</v>
      </c>
      <c r="G121" s="57" t="s">
        <v>992</v>
      </c>
      <c r="H121" s="129">
        <v>40297.0</v>
      </c>
    </row>
    <row r="122">
      <c r="A122" s="65">
        <v>121.0</v>
      </c>
      <c r="B122" s="65">
        <v>34.0</v>
      </c>
      <c r="C122" s="128">
        <v>9.0</v>
      </c>
      <c r="D122" s="128">
        <v>116.0</v>
      </c>
      <c r="E122" s="128">
        <v>139180.0</v>
      </c>
      <c r="F122" s="128">
        <v>43.0</v>
      </c>
      <c r="G122" s="57" t="s">
        <v>992</v>
      </c>
      <c r="H122" s="129">
        <v>43227.0</v>
      </c>
    </row>
    <row r="123">
      <c r="A123" s="65">
        <v>122.0</v>
      </c>
      <c r="B123" s="65">
        <v>1.0</v>
      </c>
      <c r="C123" s="128">
        <v>2.0</v>
      </c>
      <c r="D123" s="128">
        <v>109.0</v>
      </c>
      <c r="E123" s="128">
        <v>95900.0</v>
      </c>
      <c r="F123" s="128">
        <v>63.0</v>
      </c>
      <c r="G123" s="57" t="s">
        <v>991</v>
      </c>
      <c r="H123" s="129">
        <v>44360.0</v>
      </c>
    </row>
    <row r="124">
      <c r="A124" s="65">
        <v>123.0</v>
      </c>
      <c r="B124" s="65">
        <v>11.0</v>
      </c>
      <c r="C124" s="128">
        <v>5.0</v>
      </c>
      <c r="D124" s="128">
        <v>599.0</v>
      </c>
      <c r="E124" s="128">
        <v>132880.0</v>
      </c>
      <c r="F124" s="128">
        <v>17.0</v>
      </c>
      <c r="G124" s="57" t="s">
        <v>991</v>
      </c>
      <c r="H124" s="129">
        <v>42179.0</v>
      </c>
    </row>
    <row r="125">
      <c r="A125" s="65">
        <v>124.0</v>
      </c>
      <c r="B125" s="65">
        <v>42.0</v>
      </c>
      <c r="C125" s="128">
        <v>1.0</v>
      </c>
      <c r="D125" s="128">
        <v>33.0</v>
      </c>
      <c r="E125" s="128">
        <v>57910.0</v>
      </c>
      <c r="F125" s="128">
        <v>67.0</v>
      </c>
      <c r="G125" s="57" t="s">
        <v>991</v>
      </c>
      <c r="H125" s="129">
        <v>43669.0</v>
      </c>
    </row>
    <row r="126">
      <c r="A126" s="65">
        <v>125.0</v>
      </c>
      <c r="B126" s="65">
        <v>22.0</v>
      </c>
      <c r="C126" s="128">
        <v>5.0</v>
      </c>
      <c r="D126" s="128">
        <v>217.0</v>
      </c>
      <c r="E126" s="128">
        <v>25840.0</v>
      </c>
      <c r="F126" s="128">
        <v>92.0</v>
      </c>
      <c r="G126" s="57" t="s">
        <v>992</v>
      </c>
      <c r="H126" s="129">
        <v>41923.0</v>
      </c>
    </row>
    <row r="127">
      <c r="A127" s="65">
        <v>126.0</v>
      </c>
      <c r="B127" s="65">
        <v>19.0</v>
      </c>
      <c r="C127" s="128">
        <v>3.0</v>
      </c>
      <c r="D127" s="128">
        <v>298.0</v>
      </c>
      <c r="E127" s="128">
        <v>77370.0</v>
      </c>
      <c r="F127" s="128">
        <v>45.0</v>
      </c>
      <c r="G127" s="57" t="s">
        <v>991</v>
      </c>
      <c r="H127" s="129">
        <v>41807.0</v>
      </c>
    </row>
    <row r="128">
      <c r="A128" s="65">
        <v>127.0</v>
      </c>
      <c r="B128" s="65">
        <v>2.0</v>
      </c>
      <c r="C128" s="128">
        <v>6.0</v>
      </c>
      <c r="D128" s="128">
        <v>272.0</v>
      </c>
      <c r="E128" s="128">
        <v>42600.0</v>
      </c>
      <c r="F128" s="128">
        <v>67.0</v>
      </c>
      <c r="G128" s="57" t="s">
        <v>992</v>
      </c>
      <c r="H128" s="129">
        <v>40974.0</v>
      </c>
    </row>
    <row r="129">
      <c r="A129" s="65">
        <v>128.0</v>
      </c>
      <c r="B129" s="65">
        <v>12.0</v>
      </c>
      <c r="C129" s="128">
        <v>4.0</v>
      </c>
      <c r="D129" s="128">
        <v>90.0</v>
      </c>
      <c r="E129" s="128">
        <v>149550.0</v>
      </c>
      <c r="F129" s="128">
        <v>24.0</v>
      </c>
      <c r="G129" s="57" t="s">
        <v>991</v>
      </c>
      <c r="H129" s="129">
        <v>44806.0</v>
      </c>
    </row>
    <row r="130">
      <c r="A130" s="65">
        <v>129.0</v>
      </c>
      <c r="B130" s="65">
        <v>12.0</v>
      </c>
      <c r="C130" s="128">
        <v>7.0</v>
      </c>
      <c r="D130" s="128">
        <v>565.0</v>
      </c>
      <c r="E130" s="128">
        <v>91970.0</v>
      </c>
      <c r="F130" s="128">
        <v>39.0</v>
      </c>
      <c r="G130" s="57" t="s">
        <v>992</v>
      </c>
      <c r="H130" s="129">
        <v>43551.0</v>
      </c>
    </row>
    <row r="131">
      <c r="A131" s="65">
        <v>130.0</v>
      </c>
      <c r="B131" s="65">
        <v>6.0</v>
      </c>
      <c r="C131" s="128">
        <v>3.0</v>
      </c>
      <c r="D131" s="128">
        <v>325.0</v>
      </c>
      <c r="E131" s="128">
        <v>156690.0</v>
      </c>
      <c r="F131" s="128">
        <v>74.0</v>
      </c>
      <c r="G131" s="57" t="s">
        <v>991</v>
      </c>
      <c r="H131" s="129">
        <v>42818.0</v>
      </c>
    </row>
    <row r="132">
      <c r="A132" s="65">
        <v>131.0</v>
      </c>
      <c r="B132" s="65">
        <v>21.0</v>
      </c>
      <c r="C132" s="128">
        <v>4.0</v>
      </c>
      <c r="D132" s="128">
        <v>675.0</v>
      </c>
      <c r="E132" s="128">
        <v>42860.0</v>
      </c>
      <c r="F132" s="128">
        <v>90.0</v>
      </c>
      <c r="G132" s="57" t="s">
        <v>992</v>
      </c>
      <c r="H132" s="129">
        <v>45005.0</v>
      </c>
    </row>
    <row r="133">
      <c r="A133" s="65">
        <v>132.0</v>
      </c>
      <c r="B133" s="65">
        <v>39.0</v>
      </c>
      <c r="C133" s="128">
        <v>8.0</v>
      </c>
      <c r="D133" s="128">
        <v>541.0</v>
      </c>
      <c r="E133" s="128">
        <v>74230.0</v>
      </c>
      <c r="F133" s="128">
        <v>21.0</v>
      </c>
      <c r="G133" s="57" t="s">
        <v>992</v>
      </c>
      <c r="H133" s="129">
        <v>45102.0</v>
      </c>
    </row>
    <row r="134">
      <c r="A134" s="65">
        <v>133.0</v>
      </c>
      <c r="B134" s="65">
        <v>46.0</v>
      </c>
      <c r="C134" s="128">
        <v>1.0</v>
      </c>
      <c r="D134" s="128">
        <v>285.0</v>
      </c>
      <c r="E134" s="128">
        <v>134320.0</v>
      </c>
      <c r="F134" s="128">
        <v>12.0</v>
      </c>
      <c r="G134" s="57" t="s">
        <v>991</v>
      </c>
      <c r="H134" s="129">
        <v>41468.0</v>
      </c>
    </row>
    <row r="135">
      <c r="A135" s="65">
        <v>134.0</v>
      </c>
      <c r="B135" s="65">
        <v>16.0</v>
      </c>
      <c r="C135" s="128">
        <v>4.0</v>
      </c>
      <c r="D135" s="128">
        <v>544.0</v>
      </c>
      <c r="E135" s="128">
        <v>37010.0</v>
      </c>
      <c r="F135" s="128">
        <v>82.0</v>
      </c>
      <c r="G135" s="57" t="s">
        <v>991</v>
      </c>
      <c r="H135" s="129">
        <v>42465.0</v>
      </c>
    </row>
    <row r="136">
      <c r="A136" s="65">
        <v>135.0</v>
      </c>
      <c r="B136" s="65">
        <v>40.0</v>
      </c>
      <c r="C136" s="128">
        <v>5.0</v>
      </c>
      <c r="D136" s="128">
        <v>381.0</v>
      </c>
      <c r="E136" s="128">
        <v>91500.0</v>
      </c>
      <c r="F136" s="128">
        <v>92.0</v>
      </c>
      <c r="G136" s="57" t="s">
        <v>992</v>
      </c>
      <c r="H136" s="129">
        <v>42261.0</v>
      </c>
    </row>
    <row r="137">
      <c r="A137" s="65">
        <v>136.0</v>
      </c>
      <c r="B137" s="65">
        <v>14.0</v>
      </c>
      <c r="C137" s="128">
        <v>5.0</v>
      </c>
      <c r="D137" s="128">
        <v>71.0</v>
      </c>
      <c r="E137" s="128">
        <v>146450.0</v>
      </c>
      <c r="F137" s="128">
        <v>3.0</v>
      </c>
      <c r="G137" s="57" t="s">
        <v>992</v>
      </c>
      <c r="H137" s="129">
        <v>45160.0</v>
      </c>
    </row>
    <row r="138">
      <c r="A138" s="65">
        <v>137.0</v>
      </c>
      <c r="B138" s="65">
        <v>40.0</v>
      </c>
      <c r="C138" s="128">
        <v>6.0</v>
      </c>
      <c r="D138" s="128">
        <v>447.0</v>
      </c>
      <c r="E138" s="128">
        <v>71050.0</v>
      </c>
      <c r="F138" s="128">
        <v>27.0</v>
      </c>
      <c r="G138" s="57" t="s">
        <v>992</v>
      </c>
      <c r="H138" s="129">
        <v>41868.0</v>
      </c>
    </row>
    <row r="139">
      <c r="A139" s="65">
        <v>138.0</v>
      </c>
      <c r="B139" s="65">
        <v>41.0</v>
      </c>
      <c r="C139" s="128">
        <v>7.0</v>
      </c>
      <c r="D139" s="128">
        <v>275.0</v>
      </c>
      <c r="E139" s="128">
        <v>128760.0</v>
      </c>
      <c r="F139" s="128">
        <v>45.0</v>
      </c>
      <c r="G139" s="57" t="s">
        <v>992</v>
      </c>
      <c r="H139" s="129">
        <v>41037.0</v>
      </c>
    </row>
    <row r="140">
      <c r="A140" s="65">
        <v>139.0</v>
      </c>
      <c r="B140" s="65">
        <v>30.0</v>
      </c>
      <c r="C140" s="128">
        <v>3.0</v>
      </c>
      <c r="D140" s="128">
        <v>674.0</v>
      </c>
      <c r="E140" s="128">
        <v>113090.0</v>
      </c>
      <c r="F140" s="128">
        <v>73.0</v>
      </c>
      <c r="G140" s="57" t="s">
        <v>992</v>
      </c>
      <c r="H140" s="129">
        <v>41408.0</v>
      </c>
    </row>
    <row r="141">
      <c r="A141" s="65">
        <v>140.0</v>
      </c>
      <c r="B141" s="65">
        <v>39.0</v>
      </c>
      <c r="C141" s="128">
        <v>1.0</v>
      </c>
      <c r="D141" s="128">
        <v>20.0</v>
      </c>
      <c r="E141" s="128">
        <v>102900.0</v>
      </c>
      <c r="F141" s="128">
        <v>58.0</v>
      </c>
      <c r="G141" s="57" t="s">
        <v>992</v>
      </c>
      <c r="H141" s="129">
        <v>43696.0</v>
      </c>
    </row>
    <row r="142">
      <c r="A142" s="65">
        <v>141.0</v>
      </c>
      <c r="B142" s="65">
        <v>4.0</v>
      </c>
      <c r="C142" s="128">
        <v>8.0</v>
      </c>
      <c r="D142" s="128">
        <v>404.0</v>
      </c>
      <c r="E142" s="128">
        <v>77440.0</v>
      </c>
      <c r="F142" s="128">
        <v>89.0</v>
      </c>
      <c r="G142" s="57" t="s">
        <v>992</v>
      </c>
      <c r="H142" s="129">
        <v>44082.0</v>
      </c>
    </row>
    <row r="143">
      <c r="A143" s="65">
        <v>142.0</v>
      </c>
      <c r="B143" s="65">
        <v>5.0</v>
      </c>
      <c r="C143" s="128">
        <v>7.0</v>
      </c>
      <c r="D143" s="128">
        <v>209.0</v>
      </c>
      <c r="E143" s="128">
        <v>87260.0</v>
      </c>
      <c r="F143" s="128">
        <v>5.0</v>
      </c>
      <c r="G143" s="57" t="s">
        <v>992</v>
      </c>
      <c r="H143" s="129">
        <v>41485.0</v>
      </c>
    </row>
    <row r="144">
      <c r="A144" s="65">
        <v>143.0</v>
      </c>
      <c r="B144" s="65">
        <v>17.0</v>
      </c>
      <c r="C144" s="128">
        <v>10.0</v>
      </c>
      <c r="D144" s="128">
        <v>672.0</v>
      </c>
      <c r="E144" s="128">
        <v>133540.0</v>
      </c>
      <c r="F144" s="128">
        <v>98.0</v>
      </c>
      <c r="G144" s="57" t="s">
        <v>992</v>
      </c>
      <c r="H144" s="129">
        <v>44267.0</v>
      </c>
    </row>
    <row r="145">
      <c r="A145" s="65">
        <v>144.0</v>
      </c>
      <c r="B145" s="65">
        <v>29.0</v>
      </c>
      <c r="C145" s="128">
        <v>1.0</v>
      </c>
      <c r="D145" s="128">
        <v>108.0</v>
      </c>
      <c r="E145" s="128">
        <v>189340.0</v>
      </c>
      <c r="F145" s="128">
        <v>96.0</v>
      </c>
      <c r="G145" s="57" t="s">
        <v>991</v>
      </c>
      <c r="H145" s="129">
        <v>40934.0</v>
      </c>
    </row>
    <row r="146">
      <c r="A146" s="65">
        <v>145.0</v>
      </c>
      <c r="B146" s="65">
        <v>19.0</v>
      </c>
      <c r="C146" s="128">
        <v>5.0</v>
      </c>
      <c r="D146" s="128">
        <v>272.0</v>
      </c>
      <c r="E146" s="128">
        <v>9720.0</v>
      </c>
      <c r="F146" s="128">
        <v>67.0</v>
      </c>
      <c r="G146" s="57" t="s">
        <v>992</v>
      </c>
      <c r="H146" s="129">
        <v>42434.0</v>
      </c>
    </row>
    <row r="147">
      <c r="A147" s="65">
        <v>146.0</v>
      </c>
      <c r="B147" s="65">
        <v>48.0</v>
      </c>
      <c r="C147" s="128">
        <v>4.0</v>
      </c>
      <c r="D147" s="128">
        <v>227.0</v>
      </c>
      <c r="E147" s="128">
        <v>116550.0</v>
      </c>
      <c r="F147" s="128">
        <v>78.0</v>
      </c>
      <c r="G147" s="57" t="s">
        <v>992</v>
      </c>
      <c r="H147" s="129">
        <v>42965.0</v>
      </c>
    </row>
    <row r="148">
      <c r="A148" s="65">
        <v>147.0</v>
      </c>
      <c r="B148" s="65">
        <v>3.0</v>
      </c>
      <c r="C148" s="128">
        <v>1.0</v>
      </c>
      <c r="D148" s="128">
        <v>18.0</v>
      </c>
      <c r="E148" s="128">
        <v>36400.0</v>
      </c>
      <c r="F148" s="128">
        <v>74.0</v>
      </c>
      <c r="G148" s="57" t="s">
        <v>992</v>
      </c>
      <c r="H148" s="129">
        <v>42168.0</v>
      </c>
    </row>
    <row r="149">
      <c r="A149" s="65">
        <v>148.0</v>
      </c>
      <c r="B149" s="65">
        <v>25.0</v>
      </c>
      <c r="C149" s="128">
        <v>3.0</v>
      </c>
      <c r="D149" s="128">
        <v>294.0</v>
      </c>
      <c r="E149" s="128">
        <v>15590.0</v>
      </c>
      <c r="F149" s="128">
        <v>58.0</v>
      </c>
      <c r="G149" s="57" t="s">
        <v>992</v>
      </c>
      <c r="H149" s="129">
        <v>44334.0</v>
      </c>
    </row>
    <row r="150">
      <c r="A150" s="65">
        <v>149.0</v>
      </c>
      <c r="B150" s="65">
        <v>17.0</v>
      </c>
      <c r="C150" s="128">
        <v>7.0</v>
      </c>
      <c r="D150" s="128">
        <v>521.0</v>
      </c>
      <c r="E150" s="128">
        <v>152120.0</v>
      </c>
      <c r="F150" s="128">
        <v>39.0</v>
      </c>
      <c r="G150" s="57" t="s">
        <v>992</v>
      </c>
      <c r="H150" s="129">
        <v>43015.0</v>
      </c>
    </row>
    <row r="151">
      <c r="A151" s="65">
        <v>150.0</v>
      </c>
      <c r="B151" s="65">
        <v>41.0</v>
      </c>
      <c r="C151" s="128">
        <v>7.0</v>
      </c>
      <c r="D151" s="128">
        <v>313.0</v>
      </c>
      <c r="E151" s="128">
        <v>2760.0</v>
      </c>
      <c r="F151" s="128">
        <v>5.0</v>
      </c>
      <c r="G151" s="57" t="s">
        <v>991</v>
      </c>
      <c r="H151" s="129">
        <v>40180.0</v>
      </c>
    </row>
    <row r="152">
      <c r="A152" s="65">
        <v>151.0</v>
      </c>
      <c r="B152" s="65">
        <v>22.0</v>
      </c>
      <c r="C152" s="128">
        <v>9.0</v>
      </c>
      <c r="D152" s="128">
        <v>567.0</v>
      </c>
      <c r="E152" s="128">
        <v>164400.0</v>
      </c>
      <c r="F152" s="128">
        <v>49.0</v>
      </c>
      <c r="G152" s="57" t="s">
        <v>992</v>
      </c>
      <c r="H152" s="129">
        <v>43745.0</v>
      </c>
    </row>
    <row r="153">
      <c r="A153" s="65">
        <v>152.0</v>
      </c>
      <c r="B153" s="65">
        <v>28.0</v>
      </c>
      <c r="C153" s="128">
        <v>8.0</v>
      </c>
      <c r="D153" s="128">
        <v>98.0</v>
      </c>
      <c r="E153" s="128">
        <v>151980.0</v>
      </c>
      <c r="F153" s="128">
        <v>40.0</v>
      </c>
      <c r="G153" s="57" t="s">
        <v>991</v>
      </c>
      <c r="H153" s="129">
        <v>41819.0</v>
      </c>
    </row>
    <row r="154">
      <c r="A154" s="65">
        <v>153.0</v>
      </c>
      <c r="B154" s="65">
        <v>4.0</v>
      </c>
      <c r="C154" s="128">
        <v>3.0</v>
      </c>
      <c r="D154" s="128">
        <v>430.0</v>
      </c>
      <c r="E154" s="128">
        <v>149940.0</v>
      </c>
      <c r="F154" s="128">
        <v>22.0</v>
      </c>
      <c r="G154" s="57" t="s">
        <v>991</v>
      </c>
      <c r="H154" s="129">
        <v>42650.0</v>
      </c>
    </row>
    <row r="155">
      <c r="A155" s="65">
        <v>154.0</v>
      </c>
      <c r="B155" s="65">
        <v>25.0</v>
      </c>
      <c r="C155" s="128">
        <v>1.0</v>
      </c>
      <c r="D155" s="128">
        <v>352.0</v>
      </c>
      <c r="E155" s="128">
        <v>159890.0</v>
      </c>
      <c r="F155" s="128">
        <v>79.0</v>
      </c>
      <c r="G155" s="57" t="s">
        <v>992</v>
      </c>
      <c r="H155" s="129">
        <v>42236.0</v>
      </c>
    </row>
    <row r="156">
      <c r="A156" s="65">
        <v>155.0</v>
      </c>
      <c r="B156" s="65">
        <v>33.0</v>
      </c>
      <c r="C156" s="128">
        <v>6.0</v>
      </c>
      <c r="D156" s="128">
        <v>537.0</v>
      </c>
      <c r="E156" s="128">
        <v>3060.0</v>
      </c>
      <c r="F156" s="128">
        <v>37.0</v>
      </c>
      <c r="G156" s="57" t="s">
        <v>992</v>
      </c>
      <c r="H156" s="129">
        <v>44108.0</v>
      </c>
    </row>
    <row r="157">
      <c r="A157" s="65">
        <v>156.0</v>
      </c>
      <c r="B157" s="65">
        <v>14.0</v>
      </c>
      <c r="C157" s="128">
        <v>1.0</v>
      </c>
      <c r="D157" s="128">
        <v>13.0</v>
      </c>
      <c r="E157" s="128">
        <v>80240.0</v>
      </c>
      <c r="F157" s="128">
        <v>71.0</v>
      </c>
      <c r="G157" s="57" t="s">
        <v>991</v>
      </c>
      <c r="H157" s="129">
        <v>43664.0</v>
      </c>
    </row>
    <row r="158">
      <c r="A158" s="65">
        <v>157.0</v>
      </c>
      <c r="B158" s="65">
        <v>48.0</v>
      </c>
      <c r="C158" s="128">
        <v>1.0</v>
      </c>
      <c r="D158" s="128">
        <v>505.0</v>
      </c>
      <c r="E158" s="128">
        <v>189580.0</v>
      </c>
      <c r="F158" s="128">
        <v>20.0</v>
      </c>
      <c r="G158" s="57" t="s">
        <v>992</v>
      </c>
      <c r="H158" s="129">
        <v>41672.0</v>
      </c>
    </row>
    <row r="159">
      <c r="A159" s="65">
        <v>158.0</v>
      </c>
      <c r="B159" s="65">
        <v>32.0</v>
      </c>
      <c r="C159" s="128">
        <v>5.0</v>
      </c>
      <c r="D159" s="128">
        <v>152.0</v>
      </c>
      <c r="E159" s="128">
        <v>63520.0</v>
      </c>
      <c r="F159" s="128">
        <v>55.0</v>
      </c>
      <c r="G159" s="57" t="s">
        <v>992</v>
      </c>
      <c r="H159" s="129">
        <v>40372.0</v>
      </c>
    </row>
    <row r="160">
      <c r="A160" s="65">
        <v>159.0</v>
      </c>
      <c r="B160" s="65">
        <v>28.0</v>
      </c>
      <c r="C160" s="128">
        <v>4.0</v>
      </c>
      <c r="D160" s="128">
        <v>540.0</v>
      </c>
      <c r="E160" s="128">
        <v>67880.0</v>
      </c>
      <c r="F160" s="128">
        <v>73.0</v>
      </c>
      <c r="G160" s="57" t="s">
        <v>992</v>
      </c>
      <c r="H160" s="129">
        <v>40331.0</v>
      </c>
    </row>
    <row r="161">
      <c r="A161" s="65">
        <v>160.0</v>
      </c>
      <c r="B161" s="65">
        <v>22.0</v>
      </c>
      <c r="C161" s="128">
        <v>5.0</v>
      </c>
      <c r="D161" s="128">
        <v>512.0</v>
      </c>
      <c r="E161" s="128">
        <v>5330.0</v>
      </c>
      <c r="F161" s="128">
        <v>90.0</v>
      </c>
      <c r="G161" s="57" t="s">
        <v>991</v>
      </c>
      <c r="H161" s="129">
        <v>44967.0</v>
      </c>
    </row>
    <row r="162">
      <c r="A162" s="65">
        <v>161.0</v>
      </c>
      <c r="B162" s="65">
        <v>21.0</v>
      </c>
      <c r="C162" s="128">
        <v>2.0</v>
      </c>
      <c r="D162" s="128">
        <v>608.0</v>
      </c>
      <c r="E162" s="128">
        <v>193090.0</v>
      </c>
      <c r="F162" s="128">
        <v>25.0</v>
      </c>
      <c r="G162" s="57" t="s">
        <v>992</v>
      </c>
      <c r="H162" s="129">
        <v>41433.0</v>
      </c>
    </row>
    <row r="163">
      <c r="A163" s="65">
        <v>162.0</v>
      </c>
      <c r="B163" s="65">
        <v>47.0</v>
      </c>
      <c r="C163" s="128">
        <v>7.0</v>
      </c>
      <c r="D163" s="128">
        <v>682.0</v>
      </c>
      <c r="E163" s="128">
        <v>123660.0</v>
      </c>
      <c r="F163" s="128">
        <v>88.0</v>
      </c>
      <c r="G163" s="57" t="s">
        <v>992</v>
      </c>
      <c r="H163" s="129">
        <v>43955.0</v>
      </c>
    </row>
    <row r="164">
      <c r="A164" s="65">
        <v>163.0</v>
      </c>
      <c r="B164" s="65">
        <v>25.0</v>
      </c>
      <c r="C164" s="128">
        <v>4.0</v>
      </c>
      <c r="D164" s="128">
        <v>493.0</v>
      </c>
      <c r="E164" s="128">
        <v>33050.0</v>
      </c>
      <c r="F164" s="128">
        <v>22.0</v>
      </c>
      <c r="G164" s="57" t="s">
        <v>991</v>
      </c>
      <c r="H164" s="129">
        <v>43937.0</v>
      </c>
    </row>
    <row r="165">
      <c r="A165" s="65">
        <v>164.0</v>
      </c>
      <c r="B165" s="65">
        <v>18.0</v>
      </c>
      <c r="C165" s="128">
        <v>8.0</v>
      </c>
      <c r="D165" s="128">
        <v>638.0</v>
      </c>
      <c r="E165" s="128">
        <v>49630.0</v>
      </c>
      <c r="F165" s="128">
        <v>60.0</v>
      </c>
      <c r="G165" s="57" t="s">
        <v>991</v>
      </c>
      <c r="H165" s="129">
        <v>44601.0</v>
      </c>
    </row>
    <row r="166">
      <c r="A166" s="65">
        <v>165.0</v>
      </c>
      <c r="B166" s="65">
        <v>35.0</v>
      </c>
      <c r="C166" s="128">
        <v>10.0</v>
      </c>
      <c r="D166" s="128">
        <v>40.0</v>
      </c>
      <c r="E166" s="128">
        <v>54300.0</v>
      </c>
      <c r="F166" s="128">
        <v>28.0</v>
      </c>
      <c r="G166" s="57" t="s">
        <v>992</v>
      </c>
      <c r="H166" s="129">
        <v>40396.0</v>
      </c>
    </row>
    <row r="167">
      <c r="A167" s="65">
        <v>166.0</v>
      </c>
      <c r="B167" s="65">
        <v>20.0</v>
      </c>
      <c r="C167" s="128">
        <v>10.0</v>
      </c>
      <c r="D167" s="128">
        <v>533.0</v>
      </c>
      <c r="E167" s="128">
        <v>122810.0</v>
      </c>
      <c r="F167" s="128">
        <v>70.0</v>
      </c>
      <c r="G167" s="57" t="s">
        <v>991</v>
      </c>
      <c r="H167" s="129">
        <v>43035.0</v>
      </c>
    </row>
    <row r="168">
      <c r="A168" s="65">
        <v>167.0</v>
      </c>
      <c r="B168" s="65">
        <v>43.0</v>
      </c>
      <c r="C168" s="128">
        <v>6.0</v>
      </c>
      <c r="D168" s="128">
        <v>665.0</v>
      </c>
      <c r="E168" s="128">
        <v>56670.0</v>
      </c>
      <c r="F168" s="128">
        <v>50.0</v>
      </c>
      <c r="G168" s="57" t="s">
        <v>991</v>
      </c>
      <c r="H168" s="129">
        <v>43636.0</v>
      </c>
    </row>
    <row r="169">
      <c r="A169" s="65">
        <v>168.0</v>
      </c>
      <c r="B169" s="65">
        <v>1.0</v>
      </c>
      <c r="C169" s="128">
        <v>5.0</v>
      </c>
      <c r="D169" s="128">
        <v>541.0</v>
      </c>
      <c r="E169" s="128">
        <v>28380.0</v>
      </c>
      <c r="F169" s="128">
        <v>37.0</v>
      </c>
      <c r="G169" s="57" t="s">
        <v>991</v>
      </c>
      <c r="H169" s="129">
        <v>42290.0</v>
      </c>
    </row>
    <row r="170">
      <c r="A170" s="65">
        <v>169.0</v>
      </c>
      <c r="B170" s="65">
        <v>27.0</v>
      </c>
      <c r="C170" s="128">
        <v>1.0</v>
      </c>
      <c r="D170" s="128">
        <v>114.0</v>
      </c>
      <c r="E170" s="128">
        <v>90980.0</v>
      </c>
      <c r="F170" s="128">
        <v>36.0</v>
      </c>
      <c r="G170" s="57" t="s">
        <v>991</v>
      </c>
      <c r="H170" s="129">
        <v>42234.0</v>
      </c>
    </row>
    <row r="171">
      <c r="A171" s="65">
        <v>170.0</v>
      </c>
      <c r="B171" s="65">
        <v>26.0</v>
      </c>
      <c r="C171" s="128">
        <v>9.0</v>
      </c>
      <c r="D171" s="128">
        <v>570.0</v>
      </c>
      <c r="E171" s="128">
        <v>172890.0</v>
      </c>
      <c r="F171" s="128">
        <v>36.0</v>
      </c>
      <c r="G171" s="57" t="s">
        <v>991</v>
      </c>
      <c r="H171" s="129">
        <v>43329.0</v>
      </c>
    </row>
    <row r="172">
      <c r="A172" s="65">
        <v>171.0</v>
      </c>
      <c r="B172" s="65">
        <v>17.0</v>
      </c>
      <c r="C172" s="128">
        <v>1.0</v>
      </c>
      <c r="D172" s="128">
        <v>48.0</v>
      </c>
      <c r="E172" s="128">
        <v>36910.0</v>
      </c>
      <c r="F172" s="128">
        <v>93.0</v>
      </c>
      <c r="G172" s="57" t="s">
        <v>991</v>
      </c>
      <c r="H172" s="129">
        <v>42104.0</v>
      </c>
    </row>
    <row r="173">
      <c r="A173" s="65">
        <v>172.0</v>
      </c>
      <c r="B173" s="65">
        <v>30.0</v>
      </c>
      <c r="C173" s="128">
        <v>1.0</v>
      </c>
      <c r="D173" s="128">
        <v>679.0</v>
      </c>
      <c r="E173" s="128">
        <v>126910.0</v>
      </c>
      <c r="F173" s="128">
        <v>71.0</v>
      </c>
      <c r="G173" s="57" t="s">
        <v>992</v>
      </c>
      <c r="H173" s="129">
        <v>40462.0</v>
      </c>
    </row>
    <row r="174">
      <c r="A174" s="65">
        <v>173.0</v>
      </c>
      <c r="B174" s="65">
        <v>38.0</v>
      </c>
      <c r="C174" s="128">
        <v>3.0</v>
      </c>
      <c r="D174" s="128">
        <v>121.0</v>
      </c>
      <c r="E174" s="128">
        <v>50090.0</v>
      </c>
      <c r="F174" s="128">
        <v>72.0</v>
      </c>
      <c r="G174" s="57" t="s">
        <v>992</v>
      </c>
      <c r="H174" s="129">
        <v>41338.0</v>
      </c>
    </row>
    <row r="175">
      <c r="A175" s="65">
        <v>174.0</v>
      </c>
      <c r="B175" s="65">
        <v>35.0</v>
      </c>
      <c r="C175" s="128">
        <v>5.0</v>
      </c>
      <c r="D175" s="128">
        <v>421.0</v>
      </c>
      <c r="E175" s="128">
        <v>167370.0</v>
      </c>
      <c r="F175" s="128">
        <v>89.0</v>
      </c>
      <c r="G175" s="57" t="s">
        <v>991</v>
      </c>
      <c r="H175" s="129">
        <v>43682.0</v>
      </c>
    </row>
    <row r="176">
      <c r="A176" s="65">
        <v>175.0</v>
      </c>
      <c r="B176" s="65">
        <v>35.0</v>
      </c>
      <c r="C176" s="128">
        <v>3.0</v>
      </c>
      <c r="D176" s="128">
        <v>318.0</v>
      </c>
      <c r="E176" s="128">
        <v>139750.0</v>
      </c>
      <c r="F176" s="128">
        <v>61.0</v>
      </c>
      <c r="G176" s="57" t="s">
        <v>992</v>
      </c>
      <c r="H176" s="129">
        <v>44019.0</v>
      </c>
    </row>
    <row r="177">
      <c r="A177" s="65">
        <v>176.0</v>
      </c>
      <c r="B177" s="65">
        <v>4.0</v>
      </c>
      <c r="C177" s="128">
        <v>9.0</v>
      </c>
      <c r="D177" s="128">
        <v>58.0</v>
      </c>
      <c r="E177" s="128">
        <v>102270.0</v>
      </c>
      <c r="F177" s="128">
        <v>18.0</v>
      </c>
      <c r="G177" s="57" t="s">
        <v>992</v>
      </c>
      <c r="H177" s="129">
        <v>43650.0</v>
      </c>
    </row>
    <row r="178">
      <c r="A178" s="65">
        <v>177.0</v>
      </c>
      <c r="B178" s="65">
        <v>24.0</v>
      </c>
      <c r="C178" s="128">
        <v>7.0</v>
      </c>
      <c r="D178" s="128">
        <v>690.0</v>
      </c>
      <c r="E178" s="128">
        <v>167420.0</v>
      </c>
      <c r="F178" s="128">
        <v>26.0</v>
      </c>
      <c r="G178" s="57" t="s">
        <v>991</v>
      </c>
      <c r="H178" s="129">
        <v>42274.0</v>
      </c>
    </row>
    <row r="179">
      <c r="A179" s="65">
        <v>178.0</v>
      </c>
      <c r="B179" s="65">
        <v>33.0</v>
      </c>
      <c r="C179" s="128">
        <v>5.0</v>
      </c>
      <c r="D179" s="128">
        <v>142.0</v>
      </c>
      <c r="E179" s="128">
        <v>126960.0</v>
      </c>
      <c r="F179" s="128">
        <v>42.0</v>
      </c>
      <c r="G179" s="57" t="s">
        <v>991</v>
      </c>
      <c r="H179" s="129">
        <v>40265.0</v>
      </c>
    </row>
    <row r="180">
      <c r="A180" s="65">
        <v>179.0</v>
      </c>
      <c r="B180" s="65">
        <v>39.0</v>
      </c>
      <c r="C180" s="128">
        <v>2.0</v>
      </c>
      <c r="D180" s="128">
        <v>609.0</v>
      </c>
      <c r="E180" s="128">
        <v>148850.0</v>
      </c>
      <c r="F180" s="128">
        <v>46.0</v>
      </c>
      <c r="G180" s="57" t="s">
        <v>991</v>
      </c>
      <c r="H180" s="129">
        <v>43200.0</v>
      </c>
    </row>
    <row r="181">
      <c r="A181" s="65">
        <v>180.0</v>
      </c>
      <c r="B181" s="65">
        <v>32.0</v>
      </c>
      <c r="C181" s="128">
        <v>6.0</v>
      </c>
      <c r="D181" s="128">
        <v>700.0</v>
      </c>
      <c r="E181" s="128">
        <v>74130.0</v>
      </c>
      <c r="F181" s="128">
        <v>90.0</v>
      </c>
      <c r="G181" s="57" t="s">
        <v>991</v>
      </c>
      <c r="H181" s="129">
        <v>44030.0</v>
      </c>
    </row>
    <row r="182">
      <c r="A182" s="65">
        <v>181.0</v>
      </c>
      <c r="B182" s="65">
        <v>25.0</v>
      </c>
      <c r="C182" s="128">
        <v>6.0</v>
      </c>
      <c r="D182" s="128">
        <v>414.0</v>
      </c>
      <c r="E182" s="128">
        <v>43100.0</v>
      </c>
      <c r="F182" s="128">
        <v>81.0</v>
      </c>
      <c r="G182" s="57" t="s">
        <v>991</v>
      </c>
      <c r="H182" s="129">
        <v>44649.0</v>
      </c>
    </row>
    <row r="183">
      <c r="A183" s="65">
        <v>182.0</v>
      </c>
      <c r="B183" s="65">
        <v>39.0</v>
      </c>
      <c r="C183" s="128">
        <v>2.0</v>
      </c>
      <c r="D183" s="128">
        <v>542.0</v>
      </c>
      <c r="E183" s="128">
        <v>190780.0</v>
      </c>
      <c r="F183" s="128">
        <v>26.0</v>
      </c>
      <c r="G183" s="57" t="s">
        <v>991</v>
      </c>
      <c r="H183" s="129">
        <v>42894.0</v>
      </c>
    </row>
    <row r="184">
      <c r="A184" s="65">
        <v>183.0</v>
      </c>
      <c r="B184" s="65">
        <v>45.0</v>
      </c>
      <c r="C184" s="128">
        <v>8.0</v>
      </c>
      <c r="D184" s="128">
        <v>228.0</v>
      </c>
      <c r="E184" s="128">
        <v>75230.0</v>
      </c>
      <c r="F184" s="128">
        <v>9.0</v>
      </c>
      <c r="G184" s="57" t="s">
        <v>991</v>
      </c>
      <c r="H184" s="129">
        <v>44691.0</v>
      </c>
    </row>
    <row r="185">
      <c r="A185" s="65">
        <v>184.0</v>
      </c>
      <c r="B185" s="65">
        <v>39.0</v>
      </c>
      <c r="C185" s="128">
        <v>9.0</v>
      </c>
      <c r="D185" s="128">
        <v>102.0</v>
      </c>
      <c r="E185" s="128">
        <v>50690.0</v>
      </c>
      <c r="F185" s="128">
        <v>19.0</v>
      </c>
      <c r="G185" s="57" t="s">
        <v>992</v>
      </c>
      <c r="H185" s="129">
        <v>44446.0</v>
      </c>
    </row>
    <row r="186">
      <c r="A186" s="65">
        <v>185.0</v>
      </c>
      <c r="B186" s="65">
        <v>22.0</v>
      </c>
      <c r="C186" s="128">
        <v>8.0</v>
      </c>
      <c r="D186" s="128">
        <v>233.0</v>
      </c>
      <c r="E186" s="128">
        <v>101780.0</v>
      </c>
      <c r="F186" s="128">
        <v>42.0</v>
      </c>
      <c r="G186" s="57" t="s">
        <v>991</v>
      </c>
      <c r="H186" s="129">
        <v>40798.0</v>
      </c>
    </row>
    <row r="187">
      <c r="A187" s="65">
        <v>186.0</v>
      </c>
      <c r="B187" s="65">
        <v>45.0</v>
      </c>
      <c r="C187" s="128">
        <v>5.0</v>
      </c>
      <c r="D187" s="128">
        <v>127.0</v>
      </c>
      <c r="E187" s="128">
        <v>16440.0</v>
      </c>
      <c r="F187" s="128">
        <v>9.0</v>
      </c>
      <c r="G187" s="57" t="s">
        <v>992</v>
      </c>
      <c r="H187" s="129">
        <v>42801.0</v>
      </c>
    </row>
    <row r="188">
      <c r="A188" s="65">
        <v>187.0</v>
      </c>
      <c r="B188" s="65">
        <v>20.0</v>
      </c>
      <c r="C188" s="128">
        <v>1.0</v>
      </c>
      <c r="D188" s="128">
        <v>419.0</v>
      </c>
      <c r="E188" s="128">
        <v>129470.0</v>
      </c>
      <c r="F188" s="128">
        <v>40.0</v>
      </c>
      <c r="G188" s="57" t="s">
        <v>992</v>
      </c>
      <c r="H188" s="129">
        <v>42989.0</v>
      </c>
    </row>
    <row r="189">
      <c r="A189" s="65">
        <v>188.0</v>
      </c>
      <c r="B189" s="65">
        <v>12.0</v>
      </c>
      <c r="C189" s="128">
        <v>9.0</v>
      </c>
      <c r="D189" s="128">
        <v>134.0</v>
      </c>
      <c r="E189" s="128">
        <v>143280.0</v>
      </c>
      <c r="F189" s="128">
        <v>100.0</v>
      </c>
      <c r="G189" s="57" t="s">
        <v>992</v>
      </c>
      <c r="H189" s="129">
        <v>44295.0</v>
      </c>
    </row>
    <row r="190">
      <c r="A190" s="65">
        <v>189.0</v>
      </c>
      <c r="B190" s="65">
        <v>34.0</v>
      </c>
      <c r="C190" s="128">
        <v>5.0</v>
      </c>
      <c r="D190" s="128">
        <v>410.0</v>
      </c>
      <c r="E190" s="128">
        <v>141430.0</v>
      </c>
      <c r="F190" s="128">
        <v>90.0</v>
      </c>
      <c r="G190" s="57" t="s">
        <v>991</v>
      </c>
      <c r="H190" s="129">
        <v>42378.0</v>
      </c>
    </row>
    <row r="191">
      <c r="A191" s="65">
        <v>190.0</v>
      </c>
      <c r="B191" s="65">
        <v>38.0</v>
      </c>
      <c r="C191" s="128">
        <v>1.0</v>
      </c>
      <c r="D191" s="128">
        <v>150.0</v>
      </c>
      <c r="E191" s="128">
        <v>37010.0</v>
      </c>
      <c r="F191" s="128">
        <v>60.0</v>
      </c>
      <c r="G191" s="57" t="s">
        <v>991</v>
      </c>
      <c r="H191" s="129">
        <v>41476.0</v>
      </c>
    </row>
    <row r="192">
      <c r="A192" s="65">
        <v>191.0</v>
      </c>
      <c r="B192" s="65">
        <v>35.0</v>
      </c>
      <c r="C192" s="128">
        <v>4.0</v>
      </c>
      <c r="D192" s="128">
        <v>543.0</v>
      </c>
      <c r="E192" s="128">
        <v>123800.0</v>
      </c>
      <c r="F192" s="128">
        <v>34.0</v>
      </c>
      <c r="G192" s="57" t="s">
        <v>992</v>
      </c>
      <c r="H192" s="129">
        <v>40688.0</v>
      </c>
    </row>
    <row r="193">
      <c r="A193" s="65">
        <v>192.0</v>
      </c>
      <c r="B193" s="65">
        <v>16.0</v>
      </c>
      <c r="C193" s="128">
        <v>4.0</v>
      </c>
      <c r="D193" s="128">
        <v>330.0</v>
      </c>
      <c r="E193" s="128">
        <v>53890.0</v>
      </c>
      <c r="F193" s="128">
        <v>100.0</v>
      </c>
      <c r="G193" s="57" t="s">
        <v>992</v>
      </c>
      <c r="H193" s="129">
        <v>40610.0</v>
      </c>
    </row>
    <row r="194">
      <c r="A194" s="65">
        <v>193.0</v>
      </c>
      <c r="B194" s="65">
        <v>9.0</v>
      </c>
      <c r="C194" s="128">
        <v>1.0</v>
      </c>
      <c r="D194" s="128">
        <v>564.0</v>
      </c>
      <c r="E194" s="128">
        <v>136540.0</v>
      </c>
      <c r="F194" s="128">
        <v>25.0</v>
      </c>
      <c r="G194" s="57" t="s">
        <v>991</v>
      </c>
      <c r="H194" s="129">
        <v>41535.0</v>
      </c>
    </row>
    <row r="195">
      <c r="A195" s="65">
        <v>194.0</v>
      </c>
      <c r="B195" s="65">
        <v>34.0</v>
      </c>
      <c r="C195" s="128">
        <v>5.0</v>
      </c>
      <c r="D195" s="128">
        <v>102.0</v>
      </c>
      <c r="E195" s="128">
        <v>36740.0</v>
      </c>
      <c r="F195" s="128">
        <v>94.0</v>
      </c>
      <c r="G195" s="57" t="s">
        <v>992</v>
      </c>
      <c r="H195" s="129">
        <v>41161.0</v>
      </c>
    </row>
    <row r="196">
      <c r="A196" s="65">
        <v>195.0</v>
      </c>
      <c r="B196" s="65">
        <v>25.0</v>
      </c>
      <c r="C196" s="128">
        <v>3.0</v>
      </c>
      <c r="D196" s="128">
        <v>245.0</v>
      </c>
      <c r="E196" s="128">
        <v>68390.0</v>
      </c>
      <c r="F196" s="128">
        <v>26.0</v>
      </c>
      <c r="G196" s="57" t="s">
        <v>992</v>
      </c>
      <c r="H196" s="129">
        <v>42441.0</v>
      </c>
    </row>
    <row r="197">
      <c r="A197" s="65">
        <v>196.0</v>
      </c>
      <c r="B197" s="65">
        <v>43.0</v>
      </c>
      <c r="C197" s="128">
        <v>1.0</v>
      </c>
      <c r="D197" s="128">
        <v>307.0</v>
      </c>
      <c r="E197" s="128">
        <v>195450.0</v>
      </c>
      <c r="F197" s="128">
        <v>71.0</v>
      </c>
      <c r="G197" s="57" t="s">
        <v>991</v>
      </c>
      <c r="H197" s="129">
        <v>44442.0</v>
      </c>
    </row>
    <row r="198">
      <c r="A198" s="65">
        <v>197.0</v>
      </c>
      <c r="B198" s="65">
        <v>20.0</v>
      </c>
      <c r="C198" s="128">
        <v>1.0</v>
      </c>
      <c r="D198" s="128">
        <v>410.0</v>
      </c>
      <c r="E198" s="128">
        <v>49690.0</v>
      </c>
      <c r="F198" s="128">
        <v>30.0</v>
      </c>
      <c r="G198" s="57" t="s">
        <v>992</v>
      </c>
      <c r="H198" s="129">
        <v>43976.0</v>
      </c>
    </row>
    <row r="199">
      <c r="A199" s="65">
        <v>198.0</v>
      </c>
      <c r="B199" s="65">
        <v>8.0</v>
      </c>
      <c r="C199" s="128">
        <v>8.0</v>
      </c>
      <c r="D199" s="128">
        <v>164.0</v>
      </c>
      <c r="E199" s="128">
        <v>119740.0</v>
      </c>
      <c r="F199" s="128">
        <v>26.0</v>
      </c>
      <c r="G199" s="57" t="s">
        <v>992</v>
      </c>
      <c r="H199" s="129">
        <v>41004.0</v>
      </c>
    </row>
    <row r="200">
      <c r="A200" s="65">
        <v>199.0</v>
      </c>
      <c r="B200" s="65">
        <v>39.0</v>
      </c>
      <c r="C200" s="128">
        <v>5.0</v>
      </c>
      <c r="D200" s="128">
        <v>703.0</v>
      </c>
      <c r="E200" s="128">
        <v>181050.0</v>
      </c>
      <c r="F200" s="128">
        <v>82.0</v>
      </c>
      <c r="G200" s="57" t="s">
        <v>991</v>
      </c>
      <c r="H200" s="129">
        <v>43293.0</v>
      </c>
    </row>
    <row r="201">
      <c r="A201" s="65">
        <v>200.0</v>
      </c>
      <c r="B201" s="65">
        <v>24.0</v>
      </c>
      <c r="C201" s="128">
        <v>2.0</v>
      </c>
      <c r="D201" s="128">
        <v>488.0</v>
      </c>
      <c r="E201" s="128">
        <v>14800.0</v>
      </c>
      <c r="F201" s="128">
        <v>59.0</v>
      </c>
      <c r="G201" s="57" t="s">
        <v>992</v>
      </c>
      <c r="H201" s="129">
        <v>44499.0</v>
      </c>
    </row>
    <row r="202">
      <c r="A202" s="65">
        <v>201.0</v>
      </c>
      <c r="B202" s="65">
        <v>23.0</v>
      </c>
      <c r="C202" s="128">
        <v>9.0</v>
      </c>
      <c r="D202" s="128">
        <v>337.0</v>
      </c>
      <c r="E202" s="128">
        <v>159400.0</v>
      </c>
      <c r="F202" s="128">
        <v>10.0</v>
      </c>
      <c r="G202" s="57" t="s">
        <v>992</v>
      </c>
      <c r="H202" s="129">
        <v>40338.0</v>
      </c>
    </row>
    <row r="203">
      <c r="A203" s="65">
        <v>202.0</v>
      </c>
      <c r="B203" s="65">
        <v>48.0</v>
      </c>
      <c r="C203" s="128">
        <v>6.0</v>
      </c>
      <c r="D203" s="128">
        <v>342.0</v>
      </c>
      <c r="E203" s="128">
        <v>132620.0</v>
      </c>
      <c r="F203" s="128">
        <v>36.0</v>
      </c>
      <c r="G203" s="57" t="s">
        <v>992</v>
      </c>
      <c r="H203" s="129">
        <v>43937.0</v>
      </c>
    </row>
    <row r="204">
      <c r="A204" s="65">
        <v>203.0</v>
      </c>
      <c r="B204" s="65">
        <v>48.0</v>
      </c>
      <c r="C204" s="128">
        <v>9.0</v>
      </c>
      <c r="D204" s="128">
        <v>7.0</v>
      </c>
      <c r="E204" s="128">
        <v>89720.0</v>
      </c>
      <c r="F204" s="128">
        <v>73.0</v>
      </c>
      <c r="G204" s="57" t="s">
        <v>992</v>
      </c>
      <c r="H204" s="129">
        <v>40377.0</v>
      </c>
    </row>
    <row r="205">
      <c r="A205" s="65">
        <v>204.0</v>
      </c>
      <c r="B205" s="65">
        <v>5.0</v>
      </c>
      <c r="C205" s="128">
        <v>5.0</v>
      </c>
      <c r="D205" s="128">
        <v>706.0</v>
      </c>
      <c r="E205" s="128">
        <v>190040.0</v>
      </c>
      <c r="F205" s="128">
        <v>25.0</v>
      </c>
      <c r="G205" s="57" t="s">
        <v>991</v>
      </c>
      <c r="H205" s="129">
        <v>42392.0</v>
      </c>
    </row>
    <row r="206">
      <c r="A206" s="65">
        <v>205.0</v>
      </c>
      <c r="B206" s="65">
        <v>3.0</v>
      </c>
      <c r="C206" s="128">
        <v>4.0</v>
      </c>
      <c r="D206" s="128">
        <v>4.0</v>
      </c>
      <c r="E206" s="128">
        <v>37700.0</v>
      </c>
      <c r="F206" s="128">
        <v>14.0</v>
      </c>
      <c r="G206" s="57" t="s">
        <v>992</v>
      </c>
      <c r="H206" s="129">
        <v>42516.0</v>
      </c>
    </row>
    <row r="207">
      <c r="A207" s="65">
        <v>206.0</v>
      </c>
      <c r="B207" s="65">
        <v>42.0</v>
      </c>
      <c r="C207" s="128">
        <v>2.0</v>
      </c>
      <c r="D207" s="128">
        <v>650.0</v>
      </c>
      <c r="E207" s="128">
        <v>191700.0</v>
      </c>
      <c r="F207" s="128">
        <v>34.0</v>
      </c>
      <c r="G207" s="57" t="s">
        <v>991</v>
      </c>
      <c r="H207" s="129">
        <v>40689.0</v>
      </c>
    </row>
    <row r="208">
      <c r="A208" s="65">
        <v>207.0</v>
      </c>
      <c r="B208" s="65">
        <v>13.0</v>
      </c>
      <c r="C208" s="128">
        <v>6.0</v>
      </c>
      <c r="D208" s="128">
        <v>74.0</v>
      </c>
      <c r="E208" s="128">
        <v>91210.0</v>
      </c>
      <c r="F208" s="128">
        <v>78.0</v>
      </c>
      <c r="G208" s="57" t="s">
        <v>991</v>
      </c>
      <c r="H208" s="129">
        <v>45078.0</v>
      </c>
    </row>
    <row r="209">
      <c r="A209" s="65">
        <v>208.0</v>
      </c>
      <c r="B209" s="65">
        <v>24.0</v>
      </c>
      <c r="C209" s="128">
        <v>10.0</v>
      </c>
      <c r="D209" s="128">
        <v>464.0</v>
      </c>
      <c r="E209" s="128">
        <v>188100.0</v>
      </c>
      <c r="F209" s="128">
        <v>15.0</v>
      </c>
      <c r="G209" s="57" t="s">
        <v>992</v>
      </c>
      <c r="H209" s="129">
        <v>42099.0</v>
      </c>
    </row>
    <row r="210">
      <c r="A210" s="65">
        <v>209.0</v>
      </c>
      <c r="B210" s="65">
        <v>19.0</v>
      </c>
      <c r="C210" s="128">
        <v>10.0</v>
      </c>
      <c r="D210" s="128">
        <v>138.0</v>
      </c>
      <c r="E210" s="128">
        <v>121800.0</v>
      </c>
      <c r="F210" s="128">
        <v>18.0</v>
      </c>
      <c r="G210" s="57" t="s">
        <v>992</v>
      </c>
      <c r="H210" s="129">
        <v>44058.0</v>
      </c>
    </row>
    <row r="211">
      <c r="A211" s="65">
        <v>210.0</v>
      </c>
      <c r="B211" s="65">
        <v>19.0</v>
      </c>
      <c r="C211" s="128">
        <v>5.0</v>
      </c>
      <c r="D211" s="128">
        <v>606.0</v>
      </c>
      <c r="E211" s="128">
        <v>94230.0</v>
      </c>
      <c r="F211" s="128">
        <v>71.0</v>
      </c>
      <c r="G211" s="57" t="s">
        <v>991</v>
      </c>
      <c r="H211" s="129">
        <v>41344.0</v>
      </c>
    </row>
    <row r="212">
      <c r="A212" s="65">
        <v>211.0</v>
      </c>
      <c r="B212" s="65">
        <v>3.0</v>
      </c>
      <c r="C212" s="128">
        <v>10.0</v>
      </c>
      <c r="D212" s="128">
        <v>536.0</v>
      </c>
      <c r="E212" s="128">
        <v>196020.0</v>
      </c>
      <c r="F212" s="128">
        <v>49.0</v>
      </c>
      <c r="G212" s="57" t="s">
        <v>992</v>
      </c>
      <c r="H212" s="129">
        <v>42049.0</v>
      </c>
    </row>
    <row r="213">
      <c r="A213" s="65">
        <v>212.0</v>
      </c>
      <c r="B213" s="65">
        <v>40.0</v>
      </c>
      <c r="C213" s="128">
        <v>10.0</v>
      </c>
      <c r="D213" s="128">
        <v>432.0</v>
      </c>
      <c r="E213" s="128">
        <v>101270.0</v>
      </c>
      <c r="F213" s="128">
        <v>60.0</v>
      </c>
      <c r="G213" s="57" t="s">
        <v>992</v>
      </c>
      <c r="H213" s="129">
        <v>40254.0</v>
      </c>
    </row>
    <row r="214">
      <c r="A214" s="65">
        <v>213.0</v>
      </c>
      <c r="B214" s="65">
        <v>45.0</v>
      </c>
      <c r="C214" s="128">
        <v>7.0</v>
      </c>
      <c r="D214" s="128">
        <v>347.0</v>
      </c>
      <c r="E214" s="128">
        <v>144240.0</v>
      </c>
      <c r="F214" s="128">
        <v>73.0</v>
      </c>
      <c r="G214" s="57" t="s">
        <v>992</v>
      </c>
      <c r="H214" s="129">
        <v>45171.0</v>
      </c>
    </row>
    <row r="215">
      <c r="A215" s="65">
        <v>214.0</v>
      </c>
      <c r="B215" s="65">
        <v>9.0</v>
      </c>
      <c r="C215" s="128">
        <v>4.0</v>
      </c>
      <c r="D215" s="128">
        <v>544.0</v>
      </c>
      <c r="E215" s="128">
        <v>154260.0</v>
      </c>
      <c r="F215" s="128">
        <v>51.0</v>
      </c>
      <c r="G215" s="57" t="s">
        <v>991</v>
      </c>
      <c r="H215" s="129">
        <v>44735.0</v>
      </c>
    </row>
    <row r="216">
      <c r="A216" s="65">
        <v>215.0</v>
      </c>
      <c r="B216" s="65">
        <v>11.0</v>
      </c>
      <c r="C216" s="128">
        <v>5.0</v>
      </c>
      <c r="D216" s="128">
        <v>553.0</v>
      </c>
      <c r="E216" s="128">
        <v>14250.0</v>
      </c>
      <c r="F216" s="128">
        <v>48.0</v>
      </c>
      <c r="G216" s="57" t="s">
        <v>992</v>
      </c>
      <c r="H216" s="129">
        <v>42282.0</v>
      </c>
    </row>
    <row r="217">
      <c r="A217" s="65">
        <v>216.0</v>
      </c>
      <c r="B217" s="65">
        <v>40.0</v>
      </c>
      <c r="C217" s="128">
        <v>7.0</v>
      </c>
      <c r="D217" s="128">
        <v>690.0</v>
      </c>
      <c r="E217" s="128">
        <v>60190.0</v>
      </c>
      <c r="F217" s="128">
        <v>6.0</v>
      </c>
      <c r="G217" s="57" t="s">
        <v>992</v>
      </c>
      <c r="H217" s="129">
        <v>43905.0</v>
      </c>
    </row>
    <row r="218">
      <c r="A218" s="65">
        <v>217.0</v>
      </c>
      <c r="B218" s="65">
        <v>47.0</v>
      </c>
      <c r="C218" s="128">
        <v>7.0</v>
      </c>
      <c r="D218" s="128">
        <v>380.0</v>
      </c>
      <c r="E218" s="128">
        <v>130750.0</v>
      </c>
      <c r="F218" s="128">
        <v>7.0</v>
      </c>
      <c r="G218" s="57" t="s">
        <v>991</v>
      </c>
      <c r="H218" s="129">
        <v>43865.0</v>
      </c>
    </row>
    <row r="219">
      <c r="A219" s="65">
        <v>218.0</v>
      </c>
      <c r="B219" s="65">
        <v>41.0</v>
      </c>
      <c r="C219" s="128">
        <v>8.0</v>
      </c>
      <c r="D219" s="128">
        <v>6.0</v>
      </c>
      <c r="E219" s="128">
        <v>100170.0</v>
      </c>
      <c r="F219" s="128">
        <v>87.0</v>
      </c>
      <c r="G219" s="57" t="s">
        <v>991</v>
      </c>
      <c r="H219" s="129">
        <v>40197.0</v>
      </c>
    </row>
    <row r="220">
      <c r="A220" s="65">
        <v>219.0</v>
      </c>
      <c r="B220" s="65">
        <v>45.0</v>
      </c>
      <c r="C220" s="128">
        <v>6.0</v>
      </c>
      <c r="D220" s="128">
        <v>145.0</v>
      </c>
      <c r="E220" s="128">
        <v>43280.0</v>
      </c>
      <c r="F220" s="128">
        <v>98.0</v>
      </c>
      <c r="G220" s="57" t="s">
        <v>991</v>
      </c>
      <c r="H220" s="129">
        <v>43692.0</v>
      </c>
    </row>
    <row r="221">
      <c r="A221" s="65">
        <v>220.0</v>
      </c>
      <c r="B221" s="65">
        <v>46.0</v>
      </c>
      <c r="C221" s="128">
        <v>10.0</v>
      </c>
      <c r="D221" s="128">
        <v>687.0</v>
      </c>
      <c r="E221" s="128">
        <v>155190.0</v>
      </c>
      <c r="F221" s="128">
        <v>45.0</v>
      </c>
      <c r="G221" s="57" t="s">
        <v>991</v>
      </c>
      <c r="H221" s="129">
        <v>42573.0</v>
      </c>
    </row>
    <row r="222">
      <c r="A222" s="65">
        <v>221.0</v>
      </c>
      <c r="B222" s="65">
        <v>29.0</v>
      </c>
      <c r="C222" s="128">
        <v>10.0</v>
      </c>
      <c r="D222" s="128">
        <v>471.0</v>
      </c>
      <c r="E222" s="128">
        <v>57350.0</v>
      </c>
      <c r="F222" s="128">
        <v>17.0</v>
      </c>
      <c r="G222" s="57" t="s">
        <v>991</v>
      </c>
      <c r="H222" s="129">
        <v>40949.0</v>
      </c>
    </row>
    <row r="223">
      <c r="A223" s="65">
        <v>222.0</v>
      </c>
      <c r="B223" s="65">
        <v>45.0</v>
      </c>
      <c r="C223" s="128">
        <v>6.0</v>
      </c>
      <c r="D223" s="128">
        <v>664.0</v>
      </c>
      <c r="E223" s="128">
        <v>181060.0</v>
      </c>
      <c r="F223" s="128">
        <v>94.0</v>
      </c>
      <c r="G223" s="57" t="s">
        <v>992</v>
      </c>
      <c r="H223" s="129">
        <v>40555.0</v>
      </c>
    </row>
    <row r="224">
      <c r="A224" s="65">
        <v>223.0</v>
      </c>
      <c r="B224" s="65">
        <v>32.0</v>
      </c>
      <c r="C224" s="128">
        <v>3.0</v>
      </c>
      <c r="D224" s="128">
        <v>558.0</v>
      </c>
      <c r="E224" s="128">
        <v>166230.0</v>
      </c>
      <c r="F224" s="128">
        <v>52.0</v>
      </c>
      <c r="G224" s="57" t="s">
        <v>991</v>
      </c>
      <c r="H224" s="129">
        <v>42008.0</v>
      </c>
    </row>
    <row r="225">
      <c r="A225" s="65">
        <v>224.0</v>
      </c>
      <c r="B225" s="65">
        <v>38.0</v>
      </c>
      <c r="C225" s="128">
        <v>9.0</v>
      </c>
      <c r="D225" s="128">
        <v>609.0</v>
      </c>
      <c r="E225" s="128">
        <v>79560.0</v>
      </c>
      <c r="F225" s="128">
        <v>4.0</v>
      </c>
      <c r="G225" s="57" t="s">
        <v>992</v>
      </c>
      <c r="H225" s="129">
        <v>43217.0</v>
      </c>
    </row>
    <row r="226">
      <c r="A226" s="65">
        <v>225.0</v>
      </c>
      <c r="B226" s="65">
        <v>14.0</v>
      </c>
      <c r="C226" s="128">
        <v>2.0</v>
      </c>
      <c r="D226" s="128">
        <v>337.0</v>
      </c>
      <c r="E226" s="128">
        <v>193260.0</v>
      </c>
      <c r="F226" s="128">
        <v>61.0</v>
      </c>
      <c r="G226" s="57" t="s">
        <v>992</v>
      </c>
      <c r="H226" s="129">
        <v>44464.0</v>
      </c>
    </row>
    <row r="227">
      <c r="A227" s="65">
        <v>226.0</v>
      </c>
      <c r="B227" s="65">
        <v>1.0</v>
      </c>
      <c r="C227" s="128">
        <v>7.0</v>
      </c>
      <c r="D227" s="128">
        <v>103.0</v>
      </c>
      <c r="E227" s="128">
        <v>100870.0</v>
      </c>
      <c r="F227" s="128">
        <v>84.0</v>
      </c>
      <c r="G227" s="57" t="s">
        <v>992</v>
      </c>
      <c r="H227" s="129">
        <v>44412.0</v>
      </c>
    </row>
    <row r="228">
      <c r="A228" s="65">
        <v>227.0</v>
      </c>
      <c r="B228" s="65">
        <v>40.0</v>
      </c>
      <c r="C228" s="128">
        <v>1.0</v>
      </c>
      <c r="D228" s="128">
        <v>552.0</v>
      </c>
      <c r="E228" s="128">
        <v>81030.0</v>
      </c>
      <c r="F228" s="128">
        <v>17.0</v>
      </c>
      <c r="G228" s="57" t="s">
        <v>991</v>
      </c>
      <c r="H228" s="129">
        <v>43668.0</v>
      </c>
    </row>
    <row r="229">
      <c r="A229" s="65">
        <v>228.0</v>
      </c>
      <c r="B229" s="65">
        <v>38.0</v>
      </c>
      <c r="C229" s="128">
        <v>4.0</v>
      </c>
      <c r="D229" s="128">
        <v>113.0</v>
      </c>
      <c r="E229" s="128">
        <v>141200.0</v>
      </c>
      <c r="F229" s="128">
        <v>92.0</v>
      </c>
      <c r="G229" s="57" t="s">
        <v>991</v>
      </c>
      <c r="H229" s="129">
        <v>41012.0</v>
      </c>
    </row>
    <row r="230">
      <c r="A230" s="65">
        <v>229.0</v>
      </c>
      <c r="B230" s="65">
        <v>22.0</v>
      </c>
      <c r="C230" s="128">
        <v>9.0</v>
      </c>
      <c r="D230" s="128">
        <v>637.0</v>
      </c>
      <c r="E230" s="128">
        <v>172730.0</v>
      </c>
      <c r="F230" s="128">
        <v>11.0</v>
      </c>
      <c r="G230" s="57" t="s">
        <v>992</v>
      </c>
      <c r="H230" s="129">
        <v>43695.0</v>
      </c>
    </row>
    <row r="231">
      <c r="A231" s="65">
        <v>230.0</v>
      </c>
      <c r="B231" s="65">
        <v>19.0</v>
      </c>
      <c r="C231" s="128">
        <v>1.0</v>
      </c>
      <c r="D231" s="128">
        <v>610.0</v>
      </c>
      <c r="E231" s="128">
        <v>66330.0</v>
      </c>
      <c r="F231" s="128">
        <v>24.0</v>
      </c>
      <c r="G231" s="57" t="s">
        <v>992</v>
      </c>
      <c r="H231" s="129">
        <v>40267.0</v>
      </c>
    </row>
    <row r="232">
      <c r="A232" s="65">
        <v>231.0</v>
      </c>
      <c r="B232" s="65">
        <v>8.0</v>
      </c>
      <c r="C232" s="128">
        <v>6.0</v>
      </c>
      <c r="D232" s="128">
        <v>329.0</v>
      </c>
      <c r="E232" s="128">
        <v>98450.0</v>
      </c>
      <c r="F232" s="128">
        <v>58.0</v>
      </c>
      <c r="G232" s="57" t="s">
        <v>992</v>
      </c>
      <c r="H232" s="129">
        <v>42922.0</v>
      </c>
    </row>
    <row r="233">
      <c r="A233" s="65">
        <v>232.0</v>
      </c>
      <c r="B233" s="65">
        <v>23.0</v>
      </c>
      <c r="C233" s="128">
        <v>7.0</v>
      </c>
      <c r="D233" s="128">
        <v>175.0</v>
      </c>
      <c r="E233" s="128">
        <v>140770.0</v>
      </c>
      <c r="F233" s="128">
        <v>97.0</v>
      </c>
      <c r="G233" s="57" t="s">
        <v>991</v>
      </c>
      <c r="H233" s="129">
        <v>43728.0</v>
      </c>
    </row>
    <row r="234">
      <c r="A234" s="65">
        <v>233.0</v>
      </c>
      <c r="B234" s="65">
        <v>10.0</v>
      </c>
      <c r="C234" s="128">
        <v>7.0</v>
      </c>
      <c r="D234" s="128">
        <v>467.0</v>
      </c>
      <c r="E234" s="128">
        <v>39970.0</v>
      </c>
      <c r="F234" s="128">
        <v>29.0</v>
      </c>
      <c r="G234" s="57" t="s">
        <v>992</v>
      </c>
      <c r="H234" s="129">
        <v>40435.0</v>
      </c>
    </row>
    <row r="235">
      <c r="A235" s="65">
        <v>234.0</v>
      </c>
      <c r="B235" s="65">
        <v>47.0</v>
      </c>
      <c r="C235" s="128">
        <v>6.0</v>
      </c>
      <c r="D235" s="128">
        <v>198.0</v>
      </c>
      <c r="E235" s="128">
        <v>67110.0</v>
      </c>
      <c r="F235" s="128">
        <v>33.0</v>
      </c>
      <c r="G235" s="57" t="s">
        <v>992</v>
      </c>
      <c r="H235" s="129">
        <v>41758.0</v>
      </c>
    </row>
    <row r="236">
      <c r="A236" s="65">
        <v>235.0</v>
      </c>
      <c r="B236" s="65">
        <v>27.0</v>
      </c>
      <c r="C236" s="128">
        <v>8.0</v>
      </c>
      <c r="D236" s="128">
        <v>175.0</v>
      </c>
      <c r="E236" s="128">
        <v>168570.0</v>
      </c>
      <c r="F236" s="128">
        <v>39.0</v>
      </c>
      <c r="G236" s="57" t="s">
        <v>991</v>
      </c>
      <c r="H236" s="129">
        <v>44268.0</v>
      </c>
    </row>
    <row r="237">
      <c r="A237" s="65">
        <v>236.0</v>
      </c>
      <c r="B237" s="65">
        <v>10.0</v>
      </c>
      <c r="C237" s="128">
        <v>6.0</v>
      </c>
      <c r="D237" s="128">
        <v>378.0</v>
      </c>
      <c r="E237" s="128">
        <v>183590.0</v>
      </c>
      <c r="F237" s="128">
        <v>91.0</v>
      </c>
      <c r="G237" s="57" t="s">
        <v>991</v>
      </c>
      <c r="H237" s="129">
        <v>44397.0</v>
      </c>
    </row>
    <row r="238">
      <c r="A238" s="65">
        <v>237.0</v>
      </c>
      <c r="B238" s="65">
        <v>41.0</v>
      </c>
      <c r="C238" s="128">
        <v>6.0</v>
      </c>
      <c r="D238" s="128">
        <v>502.0</v>
      </c>
      <c r="E238" s="128">
        <v>3270.0</v>
      </c>
      <c r="F238" s="128">
        <v>74.0</v>
      </c>
      <c r="G238" s="57" t="s">
        <v>991</v>
      </c>
      <c r="H238" s="129">
        <v>44729.0</v>
      </c>
    </row>
    <row r="239">
      <c r="A239" s="65">
        <v>238.0</v>
      </c>
      <c r="B239" s="65">
        <v>21.0</v>
      </c>
      <c r="C239" s="128">
        <v>2.0</v>
      </c>
      <c r="D239" s="128">
        <v>122.0</v>
      </c>
      <c r="E239" s="128">
        <v>146170.0</v>
      </c>
      <c r="F239" s="128">
        <v>62.0</v>
      </c>
      <c r="G239" s="57" t="s">
        <v>992</v>
      </c>
      <c r="H239" s="129">
        <v>42736.0</v>
      </c>
    </row>
    <row r="240">
      <c r="A240" s="65">
        <v>239.0</v>
      </c>
      <c r="B240" s="65">
        <v>9.0</v>
      </c>
      <c r="C240" s="128">
        <v>4.0</v>
      </c>
      <c r="D240" s="128">
        <v>538.0</v>
      </c>
      <c r="E240" s="128">
        <v>118700.0</v>
      </c>
      <c r="F240" s="128">
        <v>43.0</v>
      </c>
      <c r="G240" s="57" t="s">
        <v>991</v>
      </c>
      <c r="H240" s="129">
        <v>41035.0</v>
      </c>
    </row>
    <row r="241">
      <c r="A241" s="65">
        <v>240.0</v>
      </c>
      <c r="B241" s="65">
        <v>45.0</v>
      </c>
      <c r="C241" s="128">
        <v>1.0</v>
      </c>
      <c r="D241" s="128">
        <v>336.0</v>
      </c>
      <c r="E241" s="128">
        <v>118250.0</v>
      </c>
      <c r="F241" s="128">
        <v>3.0</v>
      </c>
      <c r="G241" s="57" t="s">
        <v>992</v>
      </c>
      <c r="H241" s="129">
        <v>44579.0</v>
      </c>
    </row>
    <row r="242">
      <c r="A242" s="65">
        <v>241.0</v>
      </c>
      <c r="B242" s="65">
        <v>17.0</v>
      </c>
      <c r="C242" s="128">
        <v>4.0</v>
      </c>
      <c r="D242" s="128">
        <v>472.0</v>
      </c>
      <c r="E242" s="128">
        <v>101550.0</v>
      </c>
      <c r="F242" s="128">
        <v>33.0</v>
      </c>
      <c r="G242" s="57" t="s">
        <v>991</v>
      </c>
      <c r="H242" s="129">
        <v>44456.0</v>
      </c>
    </row>
    <row r="243">
      <c r="A243" s="65">
        <v>242.0</v>
      </c>
      <c r="B243" s="65">
        <v>47.0</v>
      </c>
      <c r="C243" s="128">
        <v>2.0</v>
      </c>
      <c r="D243" s="128">
        <v>27.0</v>
      </c>
      <c r="E243" s="128">
        <v>193670.0</v>
      </c>
      <c r="F243" s="128">
        <v>72.0</v>
      </c>
      <c r="G243" s="57" t="s">
        <v>991</v>
      </c>
      <c r="H243" s="129">
        <v>41087.0</v>
      </c>
    </row>
    <row r="244">
      <c r="A244" s="65">
        <v>243.0</v>
      </c>
      <c r="B244" s="65">
        <v>6.0</v>
      </c>
      <c r="C244" s="128">
        <v>10.0</v>
      </c>
      <c r="D244" s="128">
        <v>303.0</v>
      </c>
      <c r="E244" s="128">
        <v>186100.0</v>
      </c>
      <c r="F244" s="128">
        <v>59.0</v>
      </c>
      <c r="G244" s="57" t="s">
        <v>992</v>
      </c>
      <c r="H244" s="129">
        <v>42204.0</v>
      </c>
    </row>
    <row r="245">
      <c r="A245" s="65">
        <v>244.0</v>
      </c>
      <c r="B245" s="65">
        <v>25.0</v>
      </c>
      <c r="C245" s="128">
        <v>5.0</v>
      </c>
      <c r="D245" s="128">
        <v>55.0</v>
      </c>
      <c r="E245" s="128">
        <v>35670.0</v>
      </c>
      <c r="F245" s="128">
        <v>53.0</v>
      </c>
      <c r="G245" s="57" t="s">
        <v>991</v>
      </c>
      <c r="H245" s="129">
        <v>42860.0</v>
      </c>
    </row>
    <row r="246">
      <c r="A246" s="65">
        <v>245.0</v>
      </c>
      <c r="B246" s="65">
        <v>12.0</v>
      </c>
      <c r="C246" s="128">
        <v>8.0</v>
      </c>
      <c r="D246" s="128">
        <v>518.0</v>
      </c>
      <c r="E246" s="128">
        <v>112650.0</v>
      </c>
      <c r="F246" s="128">
        <v>67.0</v>
      </c>
      <c r="G246" s="57" t="s">
        <v>991</v>
      </c>
      <c r="H246" s="129">
        <v>41498.0</v>
      </c>
    </row>
    <row r="247">
      <c r="A247" s="65">
        <v>246.0</v>
      </c>
      <c r="B247" s="65">
        <v>37.0</v>
      </c>
      <c r="C247" s="128">
        <v>9.0</v>
      </c>
      <c r="D247" s="128">
        <v>99.0</v>
      </c>
      <c r="E247" s="128">
        <v>21980.0</v>
      </c>
      <c r="F247" s="128">
        <v>41.0</v>
      </c>
      <c r="G247" s="57" t="s">
        <v>992</v>
      </c>
      <c r="H247" s="129">
        <v>41322.0</v>
      </c>
    </row>
    <row r="248">
      <c r="A248" s="65">
        <v>247.0</v>
      </c>
      <c r="B248" s="65">
        <v>45.0</v>
      </c>
      <c r="C248" s="128">
        <v>2.0</v>
      </c>
      <c r="D248" s="128">
        <v>374.0</v>
      </c>
      <c r="E248" s="128">
        <v>144790.0</v>
      </c>
      <c r="F248" s="128">
        <v>11.0</v>
      </c>
      <c r="G248" s="57" t="s">
        <v>991</v>
      </c>
      <c r="H248" s="129">
        <v>40405.0</v>
      </c>
    </row>
    <row r="249">
      <c r="A249" s="65">
        <v>248.0</v>
      </c>
      <c r="B249" s="65">
        <v>2.0</v>
      </c>
      <c r="C249" s="128">
        <v>9.0</v>
      </c>
      <c r="D249" s="128">
        <v>30.0</v>
      </c>
      <c r="E249" s="128">
        <v>34520.0</v>
      </c>
      <c r="F249" s="128">
        <v>5.0</v>
      </c>
      <c r="G249" s="57" t="s">
        <v>991</v>
      </c>
      <c r="H249" s="129">
        <v>40812.0</v>
      </c>
    </row>
    <row r="250">
      <c r="A250" s="65">
        <v>249.0</v>
      </c>
      <c r="B250" s="65">
        <v>46.0</v>
      </c>
      <c r="C250" s="128">
        <v>4.0</v>
      </c>
      <c r="D250" s="128">
        <v>533.0</v>
      </c>
      <c r="E250" s="128">
        <v>184160.0</v>
      </c>
      <c r="F250" s="128">
        <v>17.0</v>
      </c>
      <c r="G250" s="57" t="s">
        <v>991</v>
      </c>
      <c r="H250" s="129">
        <v>41030.0</v>
      </c>
    </row>
    <row r="251">
      <c r="A251" s="65">
        <v>250.0</v>
      </c>
      <c r="B251" s="65">
        <v>23.0</v>
      </c>
      <c r="C251" s="128">
        <v>4.0</v>
      </c>
      <c r="D251" s="128">
        <v>587.0</v>
      </c>
      <c r="E251" s="128">
        <v>197250.0</v>
      </c>
      <c r="F251" s="128">
        <v>63.0</v>
      </c>
      <c r="G251" s="57" t="s">
        <v>991</v>
      </c>
      <c r="H251" s="129">
        <v>40794.0</v>
      </c>
    </row>
    <row r="252">
      <c r="A252" s="65">
        <v>251.0</v>
      </c>
      <c r="B252" s="65">
        <v>18.0</v>
      </c>
      <c r="C252" s="128">
        <v>8.0</v>
      </c>
      <c r="D252" s="128">
        <v>388.0</v>
      </c>
      <c r="E252" s="128">
        <v>45000.0</v>
      </c>
      <c r="F252" s="128">
        <v>71.0</v>
      </c>
      <c r="G252" s="57" t="s">
        <v>991</v>
      </c>
      <c r="H252" s="129">
        <v>40696.0</v>
      </c>
    </row>
    <row r="253">
      <c r="A253" s="65">
        <v>252.0</v>
      </c>
      <c r="B253" s="65">
        <v>27.0</v>
      </c>
      <c r="C253" s="128">
        <v>5.0</v>
      </c>
      <c r="D253" s="128">
        <v>179.0</v>
      </c>
      <c r="E253" s="128">
        <v>177580.0</v>
      </c>
      <c r="F253" s="128">
        <v>85.0</v>
      </c>
      <c r="G253" s="57" t="s">
        <v>992</v>
      </c>
      <c r="H253" s="129">
        <v>40198.0</v>
      </c>
    </row>
    <row r="254">
      <c r="A254" s="65">
        <v>253.0</v>
      </c>
      <c r="B254" s="65">
        <v>22.0</v>
      </c>
      <c r="C254" s="128">
        <v>4.0</v>
      </c>
      <c r="D254" s="128">
        <v>335.0</v>
      </c>
      <c r="E254" s="128">
        <v>64620.0</v>
      </c>
      <c r="F254" s="128">
        <v>23.0</v>
      </c>
      <c r="G254" s="57" t="s">
        <v>991</v>
      </c>
      <c r="H254" s="129">
        <v>42639.0</v>
      </c>
    </row>
    <row r="255">
      <c r="A255" s="65">
        <v>254.0</v>
      </c>
      <c r="B255" s="65">
        <v>35.0</v>
      </c>
      <c r="C255" s="128">
        <v>10.0</v>
      </c>
      <c r="D255" s="128">
        <v>60.0</v>
      </c>
      <c r="E255" s="128">
        <v>120900.0</v>
      </c>
      <c r="F255" s="128">
        <v>71.0</v>
      </c>
      <c r="G255" s="57" t="s">
        <v>991</v>
      </c>
      <c r="H255" s="129">
        <v>41176.0</v>
      </c>
    </row>
    <row r="256">
      <c r="A256" s="65">
        <v>255.0</v>
      </c>
      <c r="B256" s="65">
        <v>30.0</v>
      </c>
      <c r="C256" s="128">
        <v>5.0</v>
      </c>
      <c r="D256" s="128">
        <v>32.0</v>
      </c>
      <c r="E256" s="128">
        <v>86010.0</v>
      </c>
      <c r="F256" s="128">
        <v>71.0</v>
      </c>
      <c r="G256" s="57" t="s">
        <v>992</v>
      </c>
      <c r="H256" s="129">
        <v>41834.0</v>
      </c>
    </row>
    <row r="257">
      <c r="A257" s="65">
        <v>256.0</v>
      </c>
      <c r="B257" s="65">
        <v>7.0</v>
      </c>
      <c r="C257" s="128">
        <v>6.0</v>
      </c>
      <c r="D257" s="128">
        <v>144.0</v>
      </c>
      <c r="E257" s="128">
        <v>84520.0</v>
      </c>
      <c r="F257" s="128">
        <v>24.0</v>
      </c>
      <c r="G257" s="57" t="s">
        <v>991</v>
      </c>
      <c r="H257" s="129">
        <v>43212.0</v>
      </c>
    </row>
    <row r="258">
      <c r="A258" s="65">
        <v>257.0</v>
      </c>
      <c r="B258" s="65">
        <v>24.0</v>
      </c>
      <c r="C258" s="128">
        <v>4.0</v>
      </c>
      <c r="D258" s="128">
        <v>660.0</v>
      </c>
      <c r="E258" s="128">
        <v>1890.0</v>
      </c>
      <c r="F258" s="128">
        <v>5.0</v>
      </c>
      <c r="G258" s="57" t="s">
        <v>992</v>
      </c>
      <c r="H258" s="129">
        <v>43267.0</v>
      </c>
    </row>
    <row r="259">
      <c r="A259" s="65">
        <v>258.0</v>
      </c>
      <c r="B259" s="65">
        <v>7.0</v>
      </c>
      <c r="C259" s="128">
        <v>6.0</v>
      </c>
      <c r="D259" s="128">
        <v>313.0</v>
      </c>
      <c r="E259" s="128">
        <v>82250.0</v>
      </c>
      <c r="F259" s="128">
        <v>8.0</v>
      </c>
      <c r="G259" s="57" t="s">
        <v>991</v>
      </c>
      <c r="H259" s="129">
        <v>40721.0</v>
      </c>
    </row>
    <row r="260">
      <c r="A260" s="65">
        <v>259.0</v>
      </c>
      <c r="B260" s="65">
        <v>13.0</v>
      </c>
      <c r="C260" s="128">
        <v>7.0</v>
      </c>
      <c r="D260" s="128">
        <v>535.0</v>
      </c>
      <c r="E260" s="128">
        <v>133680.0</v>
      </c>
      <c r="F260" s="128">
        <v>1.0</v>
      </c>
      <c r="G260" s="57" t="s">
        <v>991</v>
      </c>
      <c r="H260" s="129">
        <v>41491.0</v>
      </c>
    </row>
    <row r="261">
      <c r="A261" s="65">
        <v>260.0</v>
      </c>
      <c r="B261" s="65">
        <v>16.0</v>
      </c>
      <c r="C261" s="128">
        <v>2.0</v>
      </c>
      <c r="D261" s="128">
        <v>595.0</v>
      </c>
      <c r="E261" s="128">
        <v>88680.0</v>
      </c>
      <c r="F261" s="128">
        <v>28.0</v>
      </c>
      <c r="G261" s="57" t="s">
        <v>991</v>
      </c>
      <c r="H261" s="129">
        <v>40350.0</v>
      </c>
    </row>
    <row r="262">
      <c r="A262" s="65">
        <v>261.0</v>
      </c>
      <c r="B262" s="65">
        <v>44.0</v>
      </c>
      <c r="C262" s="128">
        <v>4.0</v>
      </c>
      <c r="D262" s="128">
        <v>152.0</v>
      </c>
      <c r="E262" s="128">
        <v>53350.0</v>
      </c>
      <c r="F262" s="128">
        <v>11.0</v>
      </c>
      <c r="G262" s="57" t="s">
        <v>992</v>
      </c>
      <c r="H262" s="129">
        <v>42812.0</v>
      </c>
    </row>
    <row r="263">
      <c r="A263" s="65">
        <v>262.0</v>
      </c>
      <c r="B263" s="65">
        <v>22.0</v>
      </c>
      <c r="C263" s="128">
        <v>7.0</v>
      </c>
      <c r="D263" s="128">
        <v>332.0</v>
      </c>
      <c r="E263" s="128">
        <v>33770.0</v>
      </c>
      <c r="F263" s="128">
        <v>95.0</v>
      </c>
      <c r="G263" s="57" t="s">
        <v>991</v>
      </c>
      <c r="H263" s="129">
        <v>44436.0</v>
      </c>
    </row>
    <row r="264">
      <c r="A264" s="65">
        <v>263.0</v>
      </c>
      <c r="B264" s="65">
        <v>5.0</v>
      </c>
      <c r="C264" s="128">
        <v>3.0</v>
      </c>
      <c r="D264" s="128">
        <v>11.0</v>
      </c>
      <c r="E264" s="128">
        <v>127270.0</v>
      </c>
      <c r="F264" s="128">
        <v>97.0</v>
      </c>
      <c r="G264" s="57" t="s">
        <v>991</v>
      </c>
      <c r="H264" s="129">
        <v>44330.0</v>
      </c>
    </row>
    <row r="265">
      <c r="A265" s="65">
        <v>264.0</v>
      </c>
      <c r="B265" s="65">
        <v>35.0</v>
      </c>
      <c r="C265" s="128">
        <v>7.0</v>
      </c>
      <c r="D265" s="128">
        <v>310.0</v>
      </c>
      <c r="E265" s="128">
        <v>190290.0</v>
      </c>
      <c r="F265" s="128">
        <v>74.0</v>
      </c>
      <c r="G265" s="57" t="s">
        <v>991</v>
      </c>
      <c r="H265" s="129">
        <v>41472.0</v>
      </c>
    </row>
    <row r="266">
      <c r="A266" s="65">
        <v>265.0</v>
      </c>
      <c r="B266" s="65">
        <v>27.0</v>
      </c>
      <c r="C266" s="128">
        <v>9.0</v>
      </c>
      <c r="D266" s="128">
        <v>288.0</v>
      </c>
      <c r="E266" s="128">
        <v>3060.0</v>
      </c>
      <c r="F266" s="128">
        <v>88.0</v>
      </c>
      <c r="G266" s="57" t="s">
        <v>991</v>
      </c>
      <c r="H266" s="129">
        <v>44484.0</v>
      </c>
    </row>
    <row r="267">
      <c r="A267" s="65">
        <v>266.0</v>
      </c>
      <c r="B267" s="65">
        <v>11.0</v>
      </c>
      <c r="C267" s="128">
        <v>7.0</v>
      </c>
      <c r="D267" s="128">
        <v>260.0</v>
      </c>
      <c r="E267" s="128">
        <v>21090.0</v>
      </c>
      <c r="F267" s="128">
        <v>96.0</v>
      </c>
      <c r="G267" s="57" t="s">
        <v>991</v>
      </c>
      <c r="H267" s="129">
        <v>42569.0</v>
      </c>
    </row>
    <row r="268">
      <c r="A268" s="65">
        <v>267.0</v>
      </c>
      <c r="B268" s="65">
        <v>4.0</v>
      </c>
      <c r="C268" s="128">
        <v>8.0</v>
      </c>
      <c r="D268" s="128">
        <v>526.0</v>
      </c>
      <c r="E268" s="128">
        <v>100820.0</v>
      </c>
      <c r="F268" s="128">
        <v>45.0</v>
      </c>
      <c r="G268" s="57" t="s">
        <v>991</v>
      </c>
      <c r="H268" s="129">
        <v>44734.0</v>
      </c>
    </row>
    <row r="269">
      <c r="A269" s="65">
        <v>268.0</v>
      </c>
      <c r="B269" s="65">
        <v>10.0</v>
      </c>
      <c r="C269" s="128">
        <v>6.0</v>
      </c>
      <c r="D269" s="128">
        <v>258.0</v>
      </c>
      <c r="E269" s="128">
        <v>60240.0</v>
      </c>
      <c r="F269" s="128">
        <v>90.0</v>
      </c>
      <c r="G269" s="57" t="s">
        <v>992</v>
      </c>
      <c r="H269" s="129">
        <v>41714.0</v>
      </c>
    </row>
    <row r="270">
      <c r="A270" s="65">
        <v>269.0</v>
      </c>
      <c r="B270" s="65">
        <v>19.0</v>
      </c>
      <c r="C270" s="128">
        <v>9.0</v>
      </c>
      <c r="D270" s="128">
        <v>558.0</v>
      </c>
      <c r="E270" s="128">
        <v>198980.0</v>
      </c>
      <c r="F270" s="128">
        <v>74.0</v>
      </c>
      <c r="G270" s="57" t="s">
        <v>991</v>
      </c>
      <c r="H270" s="129">
        <v>43353.0</v>
      </c>
    </row>
    <row r="271">
      <c r="A271" s="65">
        <v>270.0</v>
      </c>
      <c r="B271" s="65">
        <v>34.0</v>
      </c>
      <c r="C271" s="128">
        <v>3.0</v>
      </c>
      <c r="D271" s="128">
        <v>446.0</v>
      </c>
      <c r="E271" s="128">
        <v>158040.0</v>
      </c>
      <c r="F271" s="128">
        <v>44.0</v>
      </c>
      <c r="G271" s="57" t="s">
        <v>992</v>
      </c>
      <c r="H271" s="129">
        <v>42005.0</v>
      </c>
    </row>
    <row r="272">
      <c r="A272" s="65">
        <v>271.0</v>
      </c>
      <c r="B272" s="65">
        <v>47.0</v>
      </c>
      <c r="C272" s="128">
        <v>7.0</v>
      </c>
      <c r="D272" s="128">
        <v>402.0</v>
      </c>
      <c r="E272" s="128">
        <v>136100.0</v>
      </c>
      <c r="F272" s="128">
        <v>87.0</v>
      </c>
      <c r="G272" s="57" t="s">
        <v>992</v>
      </c>
      <c r="H272" s="129">
        <v>45017.0</v>
      </c>
    </row>
    <row r="273">
      <c r="A273" s="65">
        <v>272.0</v>
      </c>
      <c r="B273" s="65">
        <v>15.0</v>
      </c>
      <c r="C273" s="128">
        <v>3.0</v>
      </c>
      <c r="D273" s="128">
        <v>35.0</v>
      </c>
      <c r="E273" s="128">
        <v>4020.0</v>
      </c>
      <c r="F273" s="128">
        <v>57.0</v>
      </c>
      <c r="G273" s="57" t="s">
        <v>991</v>
      </c>
      <c r="H273" s="129">
        <v>43883.0</v>
      </c>
    </row>
    <row r="274">
      <c r="A274" s="65">
        <v>273.0</v>
      </c>
      <c r="B274" s="65">
        <v>15.0</v>
      </c>
      <c r="C274" s="128">
        <v>3.0</v>
      </c>
      <c r="D274" s="128">
        <v>460.0</v>
      </c>
      <c r="E274" s="128">
        <v>180790.0</v>
      </c>
      <c r="F274" s="128">
        <v>61.0</v>
      </c>
      <c r="G274" s="57" t="s">
        <v>992</v>
      </c>
      <c r="H274" s="129">
        <v>44361.0</v>
      </c>
    </row>
    <row r="275">
      <c r="A275" s="65">
        <v>274.0</v>
      </c>
      <c r="B275" s="65">
        <v>7.0</v>
      </c>
      <c r="C275" s="128">
        <v>1.0</v>
      </c>
      <c r="D275" s="128">
        <v>340.0</v>
      </c>
      <c r="E275" s="128">
        <v>30990.0</v>
      </c>
      <c r="F275" s="128">
        <v>26.0</v>
      </c>
      <c r="G275" s="57" t="s">
        <v>992</v>
      </c>
      <c r="H275" s="129">
        <v>44575.0</v>
      </c>
    </row>
    <row r="276">
      <c r="A276" s="65">
        <v>275.0</v>
      </c>
      <c r="B276" s="65">
        <v>15.0</v>
      </c>
      <c r="C276" s="128">
        <v>10.0</v>
      </c>
      <c r="D276" s="128">
        <v>372.0</v>
      </c>
      <c r="E276" s="128">
        <v>96670.0</v>
      </c>
      <c r="F276" s="128">
        <v>54.0</v>
      </c>
      <c r="G276" s="57" t="s">
        <v>991</v>
      </c>
      <c r="H276" s="129">
        <v>41875.0</v>
      </c>
    </row>
    <row r="277">
      <c r="A277" s="65">
        <v>276.0</v>
      </c>
      <c r="B277" s="65">
        <v>41.0</v>
      </c>
      <c r="C277" s="128">
        <v>2.0</v>
      </c>
      <c r="D277" s="128">
        <v>698.0</v>
      </c>
      <c r="E277" s="128">
        <v>28850.0</v>
      </c>
      <c r="F277" s="128">
        <v>78.0</v>
      </c>
      <c r="G277" s="57" t="s">
        <v>992</v>
      </c>
      <c r="H277" s="129">
        <v>41871.0</v>
      </c>
    </row>
    <row r="278">
      <c r="A278" s="65">
        <v>277.0</v>
      </c>
      <c r="B278" s="65">
        <v>42.0</v>
      </c>
      <c r="C278" s="128">
        <v>3.0</v>
      </c>
      <c r="D278" s="128">
        <v>94.0</v>
      </c>
      <c r="E278" s="128">
        <v>99330.0</v>
      </c>
      <c r="F278" s="128">
        <v>53.0</v>
      </c>
      <c r="G278" s="57" t="s">
        <v>991</v>
      </c>
      <c r="H278" s="129">
        <v>40707.0</v>
      </c>
    </row>
    <row r="279">
      <c r="A279" s="65">
        <v>278.0</v>
      </c>
      <c r="B279" s="65">
        <v>41.0</v>
      </c>
      <c r="C279" s="128">
        <v>9.0</v>
      </c>
      <c r="D279" s="128">
        <v>248.0</v>
      </c>
      <c r="E279" s="128">
        <v>88810.0</v>
      </c>
      <c r="F279" s="128">
        <v>28.0</v>
      </c>
      <c r="G279" s="57" t="s">
        <v>992</v>
      </c>
      <c r="H279" s="129">
        <v>42144.0</v>
      </c>
    </row>
    <row r="280">
      <c r="A280" s="65">
        <v>279.0</v>
      </c>
      <c r="B280" s="65">
        <v>29.0</v>
      </c>
      <c r="C280" s="128">
        <v>5.0</v>
      </c>
      <c r="D280" s="128">
        <v>660.0</v>
      </c>
      <c r="E280" s="128">
        <v>49720.0</v>
      </c>
      <c r="F280" s="128">
        <v>67.0</v>
      </c>
      <c r="G280" s="57" t="s">
        <v>992</v>
      </c>
      <c r="H280" s="129">
        <v>40263.0</v>
      </c>
    </row>
    <row r="281">
      <c r="A281" s="65">
        <v>280.0</v>
      </c>
      <c r="B281" s="65">
        <v>27.0</v>
      </c>
      <c r="C281" s="128">
        <v>4.0</v>
      </c>
      <c r="D281" s="128">
        <v>290.0</v>
      </c>
      <c r="E281" s="128">
        <v>128300.0</v>
      </c>
      <c r="F281" s="128">
        <v>98.0</v>
      </c>
      <c r="G281" s="57" t="s">
        <v>992</v>
      </c>
      <c r="H281" s="129">
        <v>41402.0</v>
      </c>
    </row>
    <row r="282">
      <c r="A282" s="65">
        <v>281.0</v>
      </c>
      <c r="B282" s="65">
        <v>9.0</v>
      </c>
      <c r="C282" s="128">
        <v>4.0</v>
      </c>
      <c r="D282" s="128">
        <v>514.0</v>
      </c>
      <c r="E282" s="128">
        <v>180160.0</v>
      </c>
      <c r="F282" s="128">
        <v>63.0</v>
      </c>
      <c r="G282" s="57" t="s">
        <v>992</v>
      </c>
      <c r="H282" s="129">
        <v>43123.0</v>
      </c>
    </row>
    <row r="283">
      <c r="A283" s="65">
        <v>282.0</v>
      </c>
      <c r="B283" s="65">
        <v>4.0</v>
      </c>
      <c r="C283" s="128">
        <v>6.0</v>
      </c>
      <c r="D283" s="128">
        <v>625.0</v>
      </c>
      <c r="E283" s="128">
        <v>178610.0</v>
      </c>
      <c r="F283" s="128">
        <v>34.0</v>
      </c>
      <c r="G283" s="57" t="s">
        <v>991</v>
      </c>
      <c r="H283" s="129">
        <v>44632.0</v>
      </c>
    </row>
    <row r="284">
      <c r="A284" s="65">
        <v>283.0</v>
      </c>
      <c r="B284" s="65">
        <v>29.0</v>
      </c>
      <c r="C284" s="128">
        <v>5.0</v>
      </c>
      <c r="D284" s="128">
        <v>550.0</v>
      </c>
      <c r="E284" s="128">
        <v>86050.0</v>
      </c>
      <c r="F284" s="128">
        <v>38.0</v>
      </c>
      <c r="G284" s="57" t="s">
        <v>991</v>
      </c>
      <c r="H284" s="129">
        <v>43325.0</v>
      </c>
    </row>
    <row r="285">
      <c r="A285" s="65">
        <v>284.0</v>
      </c>
      <c r="B285" s="65">
        <v>39.0</v>
      </c>
      <c r="C285" s="128">
        <v>7.0</v>
      </c>
      <c r="D285" s="128">
        <v>45.0</v>
      </c>
      <c r="E285" s="128">
        <v>104630.0</v>
      </c>
      <c r="F285" s="128">
        <v>15.0</v>
      </c>
      <c r="G285" s="57" t="s">
        <v>991</v>
      </c>
      <c r="H285" s="129">
        <v>41044.0</v>
      </c>
    </row>
    <row r="286">
      <c r="A286" s="65">
        <v>285.0</v>
      </c>
      <c r="B286" s="65">
        <v>11.0</v>
      </c>
      <c r="C286" s="128">
        <v>2.0</v>
      </c>
      <c r="D286" s="128">
        <v>563.0</v>
      </c>
      <c r="E286" s="128">
        <v>84260.0</v>
      </c>
      <c r="F286" s="128">
        <v>1.0</v>
      </c>
      <c r="G286" s="57" t="s">
        <v>992</v>
      </c>
      <c r="H286" s="129">
        <v>42667.0</v>
      </c>
    </row>
    <row r="287">
      <c r="A287" s="65">
        <v>286.0</v>
      </c>
      <c r="B287" s="65">
        <v>6.0</v>
      </c>
      <c r="C287" s="128">
        <v>8.0</v>
      </c>
      <c r="D287" s="128">
        <v>521.0</v>
      </c>
      <c r="E287" s="128">
        <v>185640.0</v>
      </c>
      <c r="F287" s="128">
        <v>29.0</v>
      </c>
      <c r="G287" s="57" t="s">
        <v>992</v>
      </c>
      <c r="H287" s="129">
        <v>40310.0</v>
      </c>
    </row>
    <row r="288">
      <c r="A288" s="65">
        <v>287.0</v>
      </c>
      <c r="B288" s="65">
        <v>34.0</v>
      </c>
      <c r="C288" s="128">
        <v>4.0</v>
      </c>
      <c r="D288" s="128">
        <v>585.0</v>
      </c>
      <c r="E288" s="128">
        <v>163880.0</v>
      </c>
      <c r="F288" s="128">
        <v>25.0</v>
      </c>
      <c r="G288" s="57" t="s">
        <v>991</v>
      </c>
      <c r="H288" s="129">
        <v>42110.0</v>
      </c>
    </row>
    <row r="289">
      <c r="A289" s="65">
        <v>288.0</v>
      </c>
      <c r="B289" s="65">
        <v>29.0</v>
      </c>
      <c r="C289" s="128">
        <v>8.0</v>
      </c>
      <c r="D289" s="128">
        <v>463.0</v>
      </c>
      <c r="E289" s="128">
        <v>198110.0</v>
      </c>
      <c r="F289" s="128">
        <v>31.0</v>
      </c>
      <c r="G289" s="57" t="s">
        <v>992</v>
      </c>
      <c r="H289" s="129">
        <v>41533.0</v>
      </c>
    </row>
    <row r="290">
      <c r="A290" s="65">
        <v>289.0</v>
      </c>
      <c r="B290" s="65">
        <v>9.0</v>
      </c>
      <c r="C290" s="128">
        <v>3.0</v>
      </c>
      <c r="D290" s="128">
        <v>429.0</v>
      </c>
      <c r="E290" s="128">
        <v>83930.0</v>
      </c>
      <c r="F290" s="128">
        <v>27.0</v>
      </c>
      <c r="G290" s="57" t="s">
        <v>992</v>
      </c>
      <c r="H290" s="129">
        <v>43250.0</v>
      </c>
    </row>
    <row r="291">
      <c r="A291" s="65">
        <v>290.0</v>
      </c>
      <c r="B291" s="65">
        <v>8.0</v>
      </c>
      <c r="C291" s="128">
        <v>9.0</v>
      </c>
      <c r="D291" s="128">
        <v>699.0</v>
      </c>
      <c r="E291" s="128">
        <v>103800.0</v>
      </c>
      <c r="F291" s="128">
        <v>16.0</v>
      </c>
      <c r="G291" s="57" t="s">
        <v>992</v>
      </c>
      <c r="H291" s="129">
        <v>43919.0</v>
      </c>
    </row>
    <row r="292">
      <c r="A292" s="65">
        <v>291.0</v>
      </c>
      <c r="B292" s="65">
        <v>36.0</v>
      </c>
      <c r="C292" s="128">
        <v>4.0</v>
      </c>
      <c r="D292" s="128">
        <v>235.0</v>
      </c>
      <c r="E292" s="128">
        <v>59970.0</v>
      </c>
      <c r="F292" s="128">
        <v>52.0</v>
      </c>
      <c r="G292" s="57" t="s">
        <v>992</v>
      </c>
      <c r="H292" s="129">
        <v>44340.0</v>
      </c>
    </row>
    <row r="293">
      <c r="A293" s="65">
        <v>292.0</v>
      </c>
      <c r="B293" s="65">
        <v>48.0</v>
      </c>
      <c r="C293" s="128">
        <v>4.0</v>
      </c>
      <c r="D293" s="128">
        <v>492.0</v>
      </c>
      <c r="E293" s="128">
        <v>155300.0</v>
      </c>
      <c r="F293" s="128">
        <v>82.0</v>
      </c>
      <c r="G293" s="57" t="s">
        <v>991</v>
      </c>
      <c r="H293" s="129">
        <v>43945.0</v>
      </c>
    </row>
    <row r="294">
      <c r="A294" s="65">
        <v>293.0</v>
      </c>
      <c r="B294" s="65">
        <v>7.0</v>
      </c>
      <c r="C294" s="128">
        <v>9.0</v>
      </c>
      <c r="D294" s="128">
        <v>594.0</v>
      </c>
      <c r="E294" s="128">
        <v>97210.0</v>
      </c>
      <c r="F294" s="128">
        <v>53.0</v>
      </c>
      <c r="G294" s="57" t="s">
        <v>991</v>
      </c>
      <c r="H294" s="129">
        <v>40225.0</v>
      </c>
    </row>
    <row r="295">
      <c r="A295" s="65">
        <v>294.0</v>
      </c>
      <c r="B295" s="65">
        <v>42.0</v>
      </c>
      <c r="C295" s="128">
        <v>5.0</v>
      </c>
      <c r="D295" s="128">
        <v>74.0</v>
      </c>
      <c r="E295" s="128">
        <v>56910.0</v>
      </c>
      <c r="F295" s="128">
        <v>64.0</v>
      </c>
      <c r="G295" s="57" t="s">
        <v>991</v>
      </c>
      <c r="H295" s="129">
        <v>41776.0</v>
      </c>
    </row>
    <row r="296">
      <c r="A296" s="65">
        <v>295.0</v>
      </c>
      <c r="B296" s="65">
        <v>29.0</v>
      </c>
      <c r="C296" s="128">
        <v>5.0</v>
      </c>
      <c r="D296" s="128">
        <v>549.0</v>
      </c>
      <c r="E296" s="128">
        <v>96100.0</v>
      </c>
      <c r="F296" s="128">
        <v>71.0</v>
      </c>
      <c r="G296" s="57" t="s">
        <v>991</v>
      </c>
      <c r="H296" s="129">
        <v>44606.0</v>
      </c>
    </row>
    <row r="297">
      <c r="A297" s="65">
        <v>296.0</v>
      </c>
      <c r="B297" s="65">
        <v>11.0</v>
      </c>
      <c r="C297" s="128">
        <v>1.0</v>
      </c>
      <c r="D297" s="128">
        <v>557.0</v>
      </c>
      <c r="E297" s="128">
        <v>65820.0</v>
      </c>
      <c r="F297" s="128">
        <v>80.0</v>
      </c>
      <c r="G297" s="57" t="s">
        <v>991</v>
      </c>
      <c r="H297" s="129">
        <v>44228.0</v>
      </c>
    </row>
    <row r="298">
      <c r="A298" s="65">
        <v>297.0</v>
      </c>
      <c r="B298" s="65">
        <v>20.0</v>
      </c>
      <c r="C298" s="128">
        <v>1.0</v>
      </c>
      <c r="D298" s="128">
        <v>390.0</v>
      </c>
      <c r="E298" s="128">
        <v>114670.0</v>
      </c>
      <c r="F298" s="128">
        <v>7.0</v>
      </c>
      <c r="G298" s="57" t="s">
        <v>992</v>
      </c>
      <c r="H298" s="129">
        <v>45114.0</v>
      </c>
    </row>
    <row r="299">
      <c r="A299" s="65">
        <v>298.0</v>
      </c>
      <c r="B299" s="65">
        <v>27.0</v>
      </c>
      <c r="C299" s="128">
        <v>9.0</v>
      </c>
      <c r="D299" s="128">
        <v>138.0</v>
      </c>
      <c r="E299" s="128">
        <v>86440.0</v>
      </c>
      <c r="F299" s="128">
        <v>16.0</v>
      </c>
      <c r="G299" s="57" t="s">
        <v>992</v>
      </c>
      <c r="H299" s="129">
        <v>42173.0</v>
      </c>
    </row>
    <row r="300">
      <c r="A300" s="65">
        <v>299.0</v>
      </c>
      <c r="B300" s="65">
        <v>19.0</v>
      </c>
      <c r="C300" s="128">
        <v>6.0</v>
      </c>
      <c r="D300" s="128">
        <v>487.0</v>
      </c>
      <c r="E300" s="128">
        <v>43050.0</v>
      </c>
      <c r="F300" s="128">
        <v>3.0</v>
      </c>
      <c r="G300" s="57" t="s">
        <v>992</v>
      </c>
      <c r="H300" s="129">
        <v>43332.0</v>
      </c>
    </row>
    <row r="301">
      <c r="A301" s="65">
        <v>300.0</v>
      </c>
      <c r="B301" s="65">
        <v>2.0</v>
      </c>
      <c r="C301" s="128">
        <v>9.0</v>
      </c>
      <c r="D301" s="128">
        <v>701.0</v>
      </c>
      <c r="E301" s="128">
        <v>35650.0</v>
      </c>
      <c r="F301" s="128">
        <v>24.0</v>
      </c>
      <c r="G301" s="57" t="s">
        <v>992</v>
      </c>
      <c r="H301" s="129">
        <v>44587.0</v>
      </c>
    </row>
    <row r="302">
      <c r="A302" s="65">
        <v>301.0</v>
      </c>
      <c r="B302" s="65">
        <v>11.0</v>
      </c>
      <c r="C302" s="128">
        <v>7.0</v>
      </c>
      <c r="D302" s="128">
        <v>554.0</v>
      </c>
      <c r="E302" s="128">
        <v>137960.0</v>
      </c>
      <c r="F302" s="128">
        <v>83.0</v>
      </c>
      <c r="G302" s="57" t="s">
        <v>992</v>
      </c>
      <c r="H302" s="129">
        <v>40179.0</v>
      </c>
    </row>
    <row r="303">
      <c r="A303" s="65">
        <v>302.0</v>
      </c>
      <c r="B303" s="65">
        <v>6.0</v>
      </c>
      <c r="C303" s="128">
        <v>9.0</v>
      </c>
      <c r="D303" s="128">
        <v>585.0</v>
      </c>
      <c r="E303" s="128">
        <v>91130.0</v>
      </c>
      <c r="F303" s="128">
        <v>47.0</v>
      </c>
      <c r="G303" s="57" t="s">
        <v>992</v>
      </c>
      <c r="H303" s="129">
        <v>42390.0</v>
      </c>
    </row>
    <row r="304">
      <c r="A304" s="65">
        <v>303.0</v>
      </c>
      <c r="B304" s="65">
        <v>43.0</v>
      </c>
      <c r="C304" s="128">
        <v>8.0</v>
      </c>
      <c r="D304" s="128">
        <v>604.0</v>
      </c>
      <c r="E304" s="128">
        <v>21680.0</v>
      </c>
      <c r="F304" s="128">
        <v>44.0</v>
      </c>
      <c r="G304" s="57" t="s">
        <v>992</v>
      </c>
      <c r="H304" s="129">
        <v>41063.0</v>
      </c>
    </row>
    <row r="305">
      <c r="A305" s="65">
        <v>304.0</v>
      </c>
      <c r="B305" s="65">
        <v>15.0</v>
      </c>
      <c r="C305" s="128">
        <v>1.0</v>
      </c>
      <c r="D305" s="128">
        <v>370.0</v>
      </c>
      <c r="E305" s="128">
        <v>32240.0</v>
      </c>
      <c r="F305" s="128">
        <v>93.0</v>
      </c>
      <c r="G305" s="57" t="s">
        <v>992</v>
      </c>
      <c r="H305" s="129">
        <v>44632.0</v>
      </c>
    </row>
    <row r="306">
      <c r="A306" s="65">
        <v>305.0</v>
      </c>
      <c r="B306" s="65">
        <v>44.0</v>
      </c>
      <c r="C306" s="128">
        <v>9.0</v>
      </c>
      <c r="D306" s="128">
        <v>614.0</v>
      </c>
      <c r="E306" s="128">
        <v>127680.0</v>
      </c>
      <c r="F306" s="128">
        <v>51.0</v>
      </c>
      <c r="G306" s="57" t="s">
        <v>992</v>
      </c>
      <c r="H306" s="129">
        <v>43501.0</v>
      </c>
    </row>
    <row r="307">
      <c r="A307" s="65">
        <v>306.0</v>
      </c>
      <c r="B307" s="65">
        <v>15.0</v>
      </c>
      <c r="C307" s="128">
        <v>4.0</v>
      </c>
      <c r="D307" s="128">
        <v>501.0</v>
      </c>
      <c r="E307" s="128">
        <v>159080.0</v>
      </c>
      <c r="F307" s="128">
        <v>40.0</v>
      </c>
      <c r="G307" s="57" t="s">
        <v>992</v>
      </c>
      <c r="H307" s="129">
        <v>43302.0</v>
      </c>
    </row>
    <row r="308">
      <c r="A308" s="65">
        <v>307.0</v>
      </c>
      <c r="B308" s="65">
        <v>9.0</v>
      </c>
      <c r="C308" s="128">
        <v>1.0</v>
      </c>
      <c r="D308" s="128">
        <v>480.0</v>
      </c>
      <c r="E308" s="128">
        <v>37370.0</v>
      </c>
      <c r="F308" s="128">
        <v>5.0</v>
      </c>
      <c r="G308" s="57" t="s">
        <v>992</v>
      </c>
      <c r="H308" s="129">
        <v>42307.0</v>
      </c>
    </row>
    <row r="309">
      <c r="A309" s="65">
        <v>308.0</v>
      </c>
      <c r="B309" s="65">
        <v>29.0</v>
      </c>
      <c r="C309" s="128">
        <v>10.0</v>
      </c>
      <c r="D309" s="128">
        <v>606.0</v>
      </c>
      <c r="E309" s="128">
        <v>111880.0</v>
      </c>
      <c r="F309" s="128">
        <v>17.0</v>
      </c>
      <c r="G309" s="57" t="s">
        <v>992</v>
      </c>
      <c r="H309" s="129">
        <v>43559.0</v>
      </c>
    </row>
    <row r="310">
      <c r="A310" s="65">
        <v>309.0</v>
      </c>
      <c r="B310" s="65">
        <v>15.0</v>
      </c>
      <c r="C310" s="128">
        <v>9.0</v>
      </c>
      <c r="D310" s="128">
        <v>385.0</v>
      </c>
      <c r="E310" s="128">
        <v>81590.0</v>
      </c>
      <c r="F310" s="128">
        <v>98.0</v>
      </c>
      <c r="G310" s="57" t="s">
        <v>992</v>
      </c>
      <c r="H310" s="129">
        <v>43110.0</v>
      </c>
    </row>
    <row r="311">
      <c r="A311" s="65">
        <v>310.0</v>
      </c>
      <c r="B311" s="65">
        <v>24.0</v>
      </c>
      <c r="C311" s="128">
        <v>10.0</v>
      </c>
      <c r="D311" s="128">
        <v>257.0</v>
      </c>
      <c r="E311" s="128">
        <v>75060.0</v>
      </c>
      <c r="F311" s="128">
        <v>72.0</v>
      </c>
      <c r="G311" s="57" t="s">
        <v>992</v>
      </c>
      <c r="H311" s="129">
        <v>43724.0</v>
      </c>
    </row>
    <row r="312">
      <c r="A312" s="65">
        <v>311.0</v>
      </c>
      <c r="B312" s="65">
        <v>32.0</v>
      </c>
      <c r="C312" s="128">
        <v>4.0</v>
      </c>
      <c r="D312" s="128">
        <v>421.0</v>
      </c>
      <c r="E312" s="128">
        <v>69450.0</v>
      </c>
      <c r="F312" s="128">
        <v>24.0</v>
      </c>
      <c r="G312" s="57" t="s">
        <v>991</v>
      </c>
      <c r="H312" s="129">
        <v>40444.0</v>
      </c>
    </row>
    <row r="313">
      <c r="A313" s="65">
        <v>312.0</v>
      </c>
      <c r="B313" s="65">
        <v>11.0</v>
      </c>
      <c r="C313" s="128">
        <v>2.0</v>
      </c>
      <c r="D313" s="128">
        <v>244.0</v>
      </c>
      <c r="E313" s="128">
        <v>96590.0</v>
      </c>
      <c r="F313" s="128">
        <v>35.0</v>
      </c>
      <c r="G313" s="57" t="s">
        <v>991</v>
      </c>
      <c r="H313" s="129">
        <v>40784.0</v>
      </c>
    </row>
    <row r="314">
      <c r="A314" s="65">
        <v>313.0</v>
      </c>
      <c r="B314" s="65">
        <v>14.0</v>
      </c>
      <c r="C314" s="128">
        <v>4.0</v>
      </c>
      <c r="D314" s="128">
        <v>406.0</v>
      </c>
      <c r="E314" s="128">
        <v>18030.0</v>
      </c>
      <c r="F314" s="128">
        <v>54.0</v>
      </c>
      <c r="G314" s="57" t="s">
        <v>992</v>
      </c>
      <c r="H314" s="129">
        <v>41548.0</v>
      </c>
    </row>
    <row r="315">
      <c r="A315" s="65">
        <v>314.0</v>
      </c>
      <c r="B315" s="65">
        <v>41.0</v>
      </c>
      <c r="C315" s="128">
        <v>6.0</v>
      </c>
      <c r="D315" s="128">
        <v>274.0</v>
      </c>
      <c r="E315" s="128">
        <v>185920.0</v>
      </c>
      <c r="F315" s="128">
        <v>5.0</v>
      </c>
      <c r="G315" s="57" t="s">
        <v>992</v>
      </c>
      <c r="H315" s="129">
        <v>42601.0</v>
      </c>
    </row>
    <row r="316">
      <c r="A316" s="65">
        <v>315.0</v>
      </c>
      <c r="B316" s="65">
        <v>33.0</v>
      </c>
      <c r="C316" s="128">
        <v>10.0</v>
      </c>
      <c r="D316" s="128">
        <v>430.0</v>
      </c>
      <c r="E316" s="128">
        <v>93130.0</v>
      </c>
      <c r="F316" s="128">
        <v>38.0</v>
      </c>
      <c r="G316" s="57" t="s">
        <v>992</v>
      </c>
      <c r="H316" s="129">
        <v>42391.0</v>
      </c>
    </row>
    <row r="317">
      <c r="A317" s="65">
        <v>316.0</v>
      </c>
      <c r="B317" s="65">
        <v>45.0</v>
      </c>
      <c r="C317" s="128">
        <v>8.0</v>
      </c>
      <c r="D317" s="128">
        <v>363.0</v>
      </c>
      <c r="E317" s="128">
        <v>188000.0</v>
      </c>
      <c r="F317" s="128">
        <v>86.0</v>
      </c>
      <c r="G317" s="57" t="s">
        <v>991</v>
      </c>
      <c r="H317" s="129">
        <v>41151.0</v>
      </c>
    </row>
    <row r="318">
      <c r="A318" s="65">
        <v>317.0</v>
      </c>
      <c r="B318" s="65">
        <v>28.0</v>
      </c>
      <c r="C318" s="128">
        <v>8.0</v>
      </c>
      <c r="D318" s="128">
        <v>379.0</v>
      </c>
      <c r="E318" s="128">
        <v>121150.0</v>
      </c>
      <c r="F318" s="128">
        <v>26.0</v>
      </c>
      <c r="G318" s="57" t="s">
        <v>991</v>
      </c>
      <c r="H318" s="129">
        <v>42962.0</v>
      </c>
    </row>
    <row r="319">
      <c r="A319" s="65">
        <v>318.0</v>
      </c>
      <c r="B319" s="65">
        <v>31.0</v>
      </c>
      <c r="C319" s="128">
        <v>1.0</v>
      </c>
      <c r="D319" s="128">
        <v>640.0</v>
      </c>
      <c r="E319" s="128">
        <v>132770.0</v>
      </c>
      <c r="F319" s="128">
        <v>85.0</v>
      </c>
      <c r="G319" s="57" t="s">
        <v>992</v>
      </c>
      <c r="H319" s="129">
        <v>42272.0</v>
      </c>
    </row>
    <row r="320">
      <c r="A320" s="65">
        <v>319.0</v>
      </c>
      <c r="B320" s="65">
        <v>48.0</v>
      </c>
      <c r="C320" s="128">
        <v>4.0</v>
      </c>
      <c r="D320" s="128">
        <v>28.0</v>
      </c>
      <c r="E320" s="128">
        <v>182170.0</v>
      </c>
      <c r="F320" s="128">
        <v>20.0</v>
      </c>
      <c r="G320" s="57" t="s">
        <v>991</v>
      </c>
      <c r="H320" s="129">
        <v>44630.0</v>
      </c>
    </row>
    <row r="321">
      <c r="A321" s="65">
        <v>320.0</v>
      </c>
      <c r="B321" s="65">
        <v>1.0</v>
      </c>
      <c r="C321" s="128">
        <v>7.0</v>
      </c>
      <c r="D321" s="128">
        <v>411.0</v>
      </c>
      <c r="E321" s="128">
        <v>38760.0</v>
      </c>
      <c r="F321" s="128">
        <v>42.0</v>
      </c>
      <c r="G321" s="57" t="s">
        <v>992</v>
      </c>
      <c r="H321" s="129">
        <v>44393.0</v>
      </c>
    </row>
    <row r="322">
      <c r="A322" s="65">
        <v>321.0</v>
      </c>
      <c r="B322" s="65">
        <v>46.0</v>
      </c>
      <c r="C322" s="128">
        <v>10.0</v>
      </c>
      <c r="D322" s="128">
        <v>552.0</v>
      </c>
      <c r="E322" s="128">
        <v>25790.0</v>
      </c>
      <c r="F322" s="128">
        <v>81.0</v>
      </c>
      <c r="G322" s="57" t="s">
        <v>992</v>
      </c>
      <c r="H322" s="129">
        <v>44688.0</v>
      </c>
    </row>
    <row r="323">
      <c r="A323" s="65">
        <v>322.0</v>
      </c>
      <c r="B323" s="65">
        <v>31.0</v>
      </c>
      <c r="C323" s="128">
        <v>1.0</v>
      </c>
      <c r="D323" s="128">
        <v>449.0</v>
      </c>
      <c r="E323" s="128">
        <v>97270.0</v>
      </c>
      <c r="F323" s="128">
        <v>18.0</v>
      </c>
      <c r="G323" s="57" t="s">
        <v>991</v>
      </c>
      <c r="H323" s="129">
        <v>41196.0</v>
      </c>
    </row>
    <row r="324">
      <c r="A324" s="65">
        <v>323.0</v>
      </c>
      <c r="B324" s="65">
        <v>41.0</v>
      </c>
      <c r="C324" s="128">
        <v>9.0</v>
      </c>
      <c r="D324" s="128">
        <v>373.0</v>
      </c>
      <c r="E324" s="128">
        <v>149380.0</v>
      </c>
      <c r="F324" s="128">
        <v>15.0</v>
      </c>
      <c r="G324" s="57" t="s">
        <v>992</v>
      </c>
      <c r="H324" s="129">
        <v>43988.0</v>
      </c>
    </row>
    <row r="325">
      <c r="A325" s="65">
        <v>324.0</v>
      </c>
      <c r="B325" s="65">
        <v>10.0</v>
      </c>
      <c r="C325" s="128">
        <v>8.0</v>
      </c>
      <c r="D325" s="128">
        <v>91.0</v>
      </c>
      <c r="E325" s="128">
        <v>165170.0</v>
      </c>
      <c r="F325" s="128">
        <v>5.0</v>
      </c>
      <c r="G325" s="57" t="s">
        <v>991</v>
      </c>
      <c r="H325" s="129">
        <v>41682.0</v>
      </c>
    </row>
    <row r="326">
      <c r="A326" s="65">
        <v>325.0</v>
      </c>
      <c r="B326" s="65">
        <v>34.0</v>
      </c>
      <c r="C326" s="128">
        <v>9.0</v>
      </c>
      <c r="D326" s="128">
        <v>251.0</v>
      </c>
      <c r="E326" s="128">
        <v>146560.0</v>
      </c>
      <c r="F326" s="128">
        <v>95.0</v>
      </c>
      <c r="G326" s="57" t="s">
        <v>992</v>
      </c>
      <c r="H326" s="129">
        <v>43307.0</v>
      </c>
    </row>
    <row r="327">
      <c r="A327" s="65">
        <v>326.0</v>
      </c>
      <c r="B327" s="65">
        <v>22.0</v>
      </c>
      <c r="C327" s="128">
        <v>3.0</v>
      </c>
      <c r="D327" s="128">
        <v>261.0</v>
      </c>
      <c r="E327" s="128">
        <v>115070.0</v>
      </c>
      <c r="F327" s="128">
        <v>17.0</v>
      </c>
      <c r="G327" s="57" t="s">
        <v>992</v>
      </c>
      <c r="H327" s="129">
        <v>41363.0</v>
      </c>
    </row>
    <row r="328">
      <c r="A328" s="65">
        <v>327.0</v>
      </c>
      <c r="B328" s="65">
        <v>34.0</v>
      </c>
      <c r="C328" s="128">
        <v>2.0</v>
      </c>
      <c r="D328" s="128">
        <v>125.0</v>
      </c>
      <c r="E328" s="128">
        <v>10110.0</v>
      </c>
      <c r="F328" s="128">
        <v>37.0</v>
      </c>
      <c r="G328" s="57" t="s">
        <v>991</v>
      </c>
      <c r="H328" s="129">
        <v>44059.0</v>
      </c>
    </row>
    <row r="329">
      <c r="A329" s="65">
        <v>328.0</v>
      </c>
      <c r="B329" s="65">
        <v>42.0</v>
      </c>
      <c r="C329" s="128">
        <v>4.0</v>
      </c>
      <c r="D329" s="128">
        <v>345.0</v>
      </c>
      <c r="E329" s="128">
        <v>8410.0</v>
      </c>
      <c r="F329" s="128">
        <v>80.0</v>
      </c>
      <c r="G329" s="57" t="s">
        <v>992</v>
      </c>
      <c r="H329" s="129">
        <v>44846.0</v>
      </c>
    </row>
    <row r="330">
      <c r="A330" s="65">
        <v>329.0</v>
      </c>
      <c r="B330" s="65">
        <v>29.0</v>
      </c>
      <c r="C330" s="128">
        <v>10.0</v>
      </c>
      <c r="D330" s="128">
        <v>599.0</v>
      </c>
      <c r="E330" s="128">
        <v>172140.0</v>
      </c>
      <c r="F330" s="128">
        <v>65.0</v>
      </c>
      <c r="G330" s="57" t="s">
        <v>992</v>
      </c>
      <c r="H330" s="129">
        <v>42532.0</v>
      </c>
    </row>
    <row r="331">
      <c r="A331" s="65">
        <v>330.0</v>
      </c>
      <c r="B331" s="65">
        <v>12.0</v>
      </c>
      <c r="C331" s="128">
        <v>6.0</v>
      </c>
      <c r="D331" s="128">
        <v>506.0</v>
      </c>
      <c r="E331" s="128">
        <v>115560.0</v>
      </c>
      <c r="F331" s="128">
        <v>79.0</v>
      </c>
      <c r="G331" s="57" t="s">
        <v>992</v>
      </c>
      <c r="H331" s="129">
        <v>42300.0</v>
      </c>
    </row>
    <row r="332">
      <c r="A332" s="65">
        <v>331.0</v>
      </c>
      <c r="B332" s="65">
        <v>8.0</v>
      </c>
      <c r="C332" s="128">
        <v>1.0</v>
      </c>
      <c r="D332" s="128">
        <v>332.0</v>
      </c>
      <c r="E332" s="128">
        <v>133830.0</v>
      </c>
      <c r="F332" s="128">
        <v>50.0</v>
      </c>
      <c r="G332" s="57" t="s">
        <v>992</v>
      </c>
      <c r="H332" s="129">
        <v>41376.0</v>
      </c>
    </row>
    <row r="333">
      <c r="A333" s="65">
        <v>332.0</v>
      </c>
      <c r="B333" s="65">
        <v>35.0</v>
      </c>
      <c r="C333" s="128">
        <v>4.0</v>
      </c>
      <c r="D333" s="128">
        <v>128.0</v>
      </c>
      <c r="E333" s="128">
        <v>43660.0</v>
      </c>
      <c r="F333" s="128">
        <v>36.0</v>
      </c>
      <c r="G333" s="57" t="s">
        <v>992</v>
      </c>
      <c r="H333" s="129">
        <v>44634.0</v>
      </c>
    </row>
    <row r="334">
      <c r="A334" s="65">
        <v>333.0</v>
      </c>
      <c r="B334" s="65">
        <v>18.0</v>
      </c>
      <c r="C334" s="128">
        <v>10.0</v>
      </c>
      <c r="D334" s="128">
        <v>507.0</v>
      </c>
      <c r="E334" s="128">
        <v>3800.0</v>
      </c>
      <c r="F334" s="128">
        <v>34.0</v>
      </c>
      <c r="G334" s="57" t="s">
        <v>992</v>
      </c>
      <c r="H334" s="129">
        <v>44819.0</v>
      </c>
    </row>
    <row r="335">
      <c r="A335" s="65">
        <v>334.0</v>
      </c>
      <c r="B335" s="65">
        <v>44.0</v>
      </c>
      <c r="C335" s="128">
        <v>2.0</v>
      </c>
      <c r="D335" s="128">
        <v>483.0</v>
      </c>
      <c r="E335" s="128">
        <v>185740.0</v>
      </c>
      <c r="F335" s="128">
        <v>8.0</v>
      </c>
      <c r="G335" s="57" t="s">
        <v>991</v>
      </c>
      <c r="H335" s="129">
        <v>45150.0</v>
      </c>
    </row>
    <row r="336">
      <c r="A336" s="65">
        <v>335.0</v>
      </c>
      <c r="B336" s="65">
        <v>29.0</v>
      </c>
      <c r="C336" s="128">
        <v>1.0</v>
      </c>
      <c r="D336" s="128">
        <v>193.0</v>
      </c>
      <c r="E336" s="128">
        <v>48210.0</v>
      </c>
      <c r="F336" s="128">
        <v>40.0</v>
      </c>
      <c r="G336" s="57" t="s">
        <v>991</v>
      </c>
      <c r="H336" s="129">
        <v>41346.0</v>
      </c>
    </row>
    <row r="337">
      <c r="A337" s="65">
        <v>336.0</v>
      </c>
      <c r="B337" s="65">
        <v>45.0</v>
      </c>
      <c r="C337" s="128">
        <v>1.0</v>
      </c>
      <c r="D337" s="128">
        <v>444.0</v>
      </c>
      <c r="E337" s="128">
        <v>150660.0</v>
      </c>
      <c r="F337" s="128">
        <v>85.0</v>
      </c>
      <c r="G337" s="57" t="s">
        <v>992</v>
      </c>
      <c r="H337" s="129">
        <v>44750.0</v>
      </c>
    </row>
    <row r="338">
      <c r="A338" s="65">
        <v>337.0</v>
      </c>
      <c r="B338" s="65">
        <v>3.0</v>
      </c>
      <c r="C338" s="128">
        <v>7.0</v>
      </c>
      <c r="D338" s="128">
        <v>429.0</v>
      </c>
      <c r="E338" s="128">
        <v>98800.0</v>
      </c>
      <c r="F338" s="128">
        <v>9.0</v>
      </c>
      <c r="G338" s="57" t="s">
        <v>992</v>
      </c>
      <c r="H338" s="129">
        <v>40715.0</v>
      </c>
    </row>
    <row r="339">
      <c r="A339" s="65">
        <v>338.0</v>
      </c>
      <c r="B339" s="65">
        <v>41.0</v>
      </c>
      <c r="C339" s="128">
        <v>1.0</v>
      </c>
      <c r="D339" s="128">
        <v>44.0</v>
      </c>
      <c r="E339" s="128">
        <v>62560.0</v>
      </c>
      <c r="F339" s="128">
        <v>26.0</v>
      </c>
      <c r="G339" s="57" t="s">
        <v>992</v>
      </c>
      <c r="H339" s="129">
        <v>42183.0</v>
      </c>
    </row>
    <row r="340">
      <c r="A340" s="65">
        <v>339.0</v>
      </c>
      <c r="B340" s="128">
        <v>47.0</v>
      </c>
      <c r="C340" s="128">
        <v>6.0</v>
      </c>
      <c r="D340" s="128">
        <v>392.0</v>
      </c>
      <c r="E340" s="128">
        <v>64290.0</v>
      </c>
      <c r="F340" s="128">
        <v>91.0</v>
      </c>
      <c r="G340" s="57" t="s">
        <v>992</v>
      </c>
      <c r="H340" s="129">
        <v>43892.0</v>
      </c>
    </row>
    <row r="341">
      <c r="A341" s="65">
        <v>340.0</v>
      </c>
      <c r="B341" s="128">
        <v>36.0</v>
      </c>
      <c r="C341" s="128">
        <v>10.0</v>
      </c>
      <c r="D341" s="128">
        <v>674.0</v>
      </c>
      <c r="E341" s="128">
        <v>110860.0</v>
      </c>
      <c r="F341" s="128">
        <v>87.0</v>
      </c>
      <c r="G341" s="57" t="s">
        <v>991</v>
      </c>
      <c r="H341" s="129">
        <v>41853.0</v>
      </c>
    </row>
    <row r="342">
      <c r="A342" s="65">
        <v>341.0</v>
      </c>
      <c r="B342" s="128">
        <v>6.0</v>
      </c>
      <c r="C342" s="128">
        <v>7.0</v>
      </c>
      <c r="D342" s="128">
        <v>392.0</v>
      </c>
      <c r="E342" s="128">
        <v>41250.0</v>
      </c>
      <c r="F342" s="128">
        <v>23.0</v>
      </c>
      <c r="G342" s="57" t="s">
        <v>991</v>
      </c>
      <c r="H342" s="129">
        <v>42988.0</v>
      </c>
    </row>
    <row r="343">
      <c r="A343" s="65">
        <v>342.0</v>
      </c>
      <c r="B343" s="128">
        <v>42.0</v>
      </c>
      <c r="C343" s="128">
        <v>10.0</v>
      </c>
      <c r="D343" s="128">
        <v>636.0</v>
      </c>
      <c r="E343" s="128">
        <v>27640.0</v>
      </c>
      <c r="F343" s="128">
        <v>35.0</v>
      </c>
      <c r="G343" s="57" t="s">
        <v>992</v>
      </c>
      <c r="H343" s="129">
        <v>40754.0</v>
      </c>
    </row>
    <row r="344">
      <c r="A344" s="65">
        <v>343.0</v>
      </c>
      <c r="B344" s="128">
        <v>8.0</v>
      </c>
      <c r="C344" s="128">
        <v>2.0</v>
      </c>
      <c r="D344" s="128">
        <v>75.0</v>
      </c>
      <c r="E344" s="128">
        <v>102690.0</v>
      </c>
      <c r="F344" s="128">
        <v>78.0</v>
      </c>
      <c r="G344" s="57" t="s">
        <v>992</v>
      </c>
      <c r="H344" s="129">
        <v>44201.0</v>
      </c>
    </row>
    <row r="345">
      <c r="A345" s="65">
        <v>344.0</v>
      </c>
      <c r="B345" s="128">
        <v>1.0</v>
      </c>
      <c r="C345" s="128">
        <v>7.0</v>
      </c>
      <c r="D345" s="128">
        <v>165.0</v>
      </c>
      <c r="E345" s="128">
        <v>37440.0</v>
      </c>
      <c r="F345" s="128">
        <v>58.0</v>
      </c>
      <c r="G345" s="57" t="s">
        <v>992</v>
      </c>
      <c r="H345" s="129">
        <v>43685.0</v>
      </c>
    </row>
    <row r="346">
      <c r="A346" s="65">
        <v>345.0</v>
      </c>
      <c r="B346" s="128">
        <v>44.0</v>
      </c>
      <c r="C346" s="128">
        <v>5.0</v>
      </c>
      <c r="D346" s="128">
        <v>121.0</v>
      </c>
      <c r="E346" s="128">
        <v>36240.0</v>
      </c>
      <c r="F346" s="128">
        <v>57.0</v>
      </c>
      <c r="G346" s="57" t="s">
        <v>991</v>
      </c>
      <c r="H346" s="129">
        <v>44928.0</v>
      </c>
    </row>
    <row r="347">
      <c r="A347" s="65">
        <v>346.0</v>
      </c>
      <c r="B347" s="128">
        <v>44.0</v>
      </c>
      <c r="C347" s="128">
        <v>2.0</v>
      </c>
      <c r="D347" s="128">
        <v>51.0</v>
      </c>
      <c r="E347" s="128">
        <v>71360.0</v>
      </c>
      <c r="F347" s="128">
        <v>65.0</v>
      </c>
      <c r="G347" s="57" t="s">
        <v>991</v>
      </c>
      <c r="H347" s="129">
        <v>43319.0</v>
      </c>
    </row>
    <row r="348">
      <c r="A348" s="65">
        <v>347.0</v>
      </c>
      <c r="B348" s="128">
        <v>1.0</v>
      </c>
      <c r="C348" s="128">
        <v>2.0</v>
      </c>
      <c r="D348" s="128">
        <v>140.0</v>
      </c>
      <c r="E348" s="128">
        <v>143290.0</v>
      </c>
      <c r="F348" s="128">
        <v>49.0</v>
      </c>
      <c r="G348" s="57" t="s">
        <v>992</v>
      </c>
      <c r="H348" s="129">
        <v>42965.0</v>
      </c>
    </row>
    <row r="349">
      <c r="A349" s="65">
        <v>348.0</v>
      </c>
      <c r="B349" s="128">
        <v>35.0</v>
      </c>
      <c r="C349" s="128">
        <v>10.0</v>
      </c>
      <c r="D349" s="128">
        <v>620.0</v>
      </c>
      <c r="E349" s="128">
        <v>19490.0</v>
      </c>
      <c r="F349" s="128">
        <v>79.0</v>
      </c>
      <c r="G349" s="57" t="s">
        <v>991</v>
      </c>
      <c r="H349" s="129">
        <v>40982.0</v>
      </c>
    </row>
    <row r="350">
      <c r="A350" s="65">
        <v>349.0</v>
      </c>
      <c r="B350" s="128">
        <v>12.0</v>
      </c>
      <c r="C350" s="128">
        <v>1.0</v>
      </c>
      <c r="D350" s="128">
        <v>555.0</v>
      </c>
      <c r="E350" s="128">
        <v>6910.0</v>
      </c>
      <c r="F350" s="128">
        <v>71.0</v>
      </c>
      <c r="G350" s="57" t="s">
        <v>992</v>
      </c>
      <c r="H350" s="129">
        <v>40630.0</v>
      </c>
    </row>
    <row r="351">
      <c r="A351" s="65">
        <v>350.0</v>
      </c>
      <c r="B351" s="128">
        <v>2.0</v>
      </c>
      <c r="C351" s="128">
        <v>10.0</v>
      </c>
      <c r="D351" s="128">
        <v>438.0</v>
      </c>
      <c r="E351" s="128">
        <v>111580.0</v>
      </c>
      <c r="F351" s="128">
        <v>20.0</v>
      </c>
      <c r="G351" s="57" t="s">
        <v>992</v>
      </c>
      <c r="H351" s="129">
        <v>42076.0</v>
      </c>
    </row>
    <row r="352">
      <c r="A352" s="65">
        <v>351.0</v>
      </c>
      <c r="B352" s="128">
        <v>35.0</v>
      </c>
      <c r="C352" s="128">
        <v>6.0</v>
      </c>
      <c r="D352" s="128">
        <v>657.0</v>
      </c>
      <c r="E352" s="128">
        <v>178260.0</v>
      </c>
      <c r="F352" s="128">
        <v>32.0</v>
      </c>
      <c r="G352" s="57" t="s">
        <v>991</v>
      </c>
      <c r="H352" s="129">
        <v>41292.0</v>
      </c>
    </row>
    <row r="353">
      <c r="A353" s="65">
        <v>352.0</v>
      </c>
      <c r="B353" s="128">
        <v>47.0</v>
      </c>
      <c r="C353" s="128">
        <v>10.0</v>
      </c>
      <c r="D353" s="128">
        <v>483.0</v>
      </c>
      <c r="E353" s="128">
        <v>115790.0</v>
      </c>
      <c r="F353" s="128">
        <v>47.0</v>
      </c>
      <c r="G353" s="57" t="s">
        <v>992</v>
      </c>
      <c r="H353" s="129">
        <v>42179.0</v>
      </c>
    </row>
    <row r="354">
      <c r="A354" s="65">
        <v>353.0</v>
      </c>
      <c r="B354" s="128">
        <v>34.0</v>
      </c>
      <c r="C354" s="128">
        <v>4.0</v>
      </c>
      <c r="D354" s="128">
        <v>295.0</v>
      </c>
      <c r="E354" s="128">
        <v>93520.0</v>
      </c>
      <c r="F354" s="128">
        <v>4.0</v>
      </c>
      <c r="G354" s="57" t="s">
        <v>991</v>
      </c>
      <c r="H354" s="129">
        <v>41078.0</v>
      </c>
    </row>
    <row r="355">
      <c r="A355" s="65">
        <v>354.0</v>
      </c>
      <c r="B355" s="128">
        <v>5.0</v>
      </c>
      <c r="C355" s="128">
        <v>5.0</v>
      </c>
      <c r="D355" s="128">
        <v>655.0</v>
      </c>
      <c r="E355" s="128">
        <v>101230.0</v>
      </c>
      <c r="F355" s="128">
        <v>74.0</v>
      </c>
      <c r="G355" s="57" t="s">
        <v>992</v>
      </c>
      <c r="H355" s="129">
        <v>40624.0</v>
      </c>
    </row>
    <row r="356">
      <c r="A356" s="65">
        <v>355.0</v>
      </c>
      <c r="B356" s="128">
        <v>8.0</v>
      </c>
      <c r="C356" s="128">
        <v>6.0</v>
      </c>
      <c r="D356" s="128">
        <v>360.0</v>
      </c>
      <c r="E356" s="128">
        <v>91150.0</v>
      </c>
      <c r="F356" s="128">
        <v>39.0</v>
      </c>
      <c r="G356" s="57" t="s">
        <v>992</v>
      </c>
      <c r="H356" s="129">
        <v>44935.0</v>
      </c>
    </row>
    <row r="357">
      <c r="A357" s="65">
        <v>356.0</v>
      </c>
      <c r="B357" s="128">
        <v>14.0</v>
      </c>
      <c r="C357" s="128">
        <v>8.0</v>
      </c>
      <c r="D357" s="128">
        <v>80.0</v>
      </c>
      <c r="E357" s="128">
        <v>86930.0</v>
      </c>
      <c r="F357" s="128">
        <v>74.0</v>
      </c>
      <c r="G357" s="57" t="s">
        <v>991</v>
      </c>
      <c r="H357" s="129">
        <v>43273.0</v>
      </c>
    </row>
    <row r="358">
      <c r="A358" s="65">
        <v>357.0</v>
      </c>
      <c r="B358" s="128">
        <v>6.0</v>
      </c>
      <c r="C358" s="128">
        <v>6.0</v>
      </c>
      <c r="D358" s="128">
        <v>131.0</v>
      </c>
      <c r="E358" s="128">
        <v>180830.0</v>
      </c>
      <c r="F358" s="128">
        <v>14.0</v>
      </c>
      <c r="G358" s="57" t="s">
        <v>992</v>
      </c>
      <c r="H358" s="129">
        <v>41709.0</v>
      </c>
    </row>
    <row r="359">
      <c r="A359" s="65">
        <v>358.0</v>
      </c>
      <c r="B359" s="128">
        <v>36.0</v>
      </c>
      <c r="C359" s="128">
        <v>4.0</v>
      </c>
      <c r="D359" s="128">
        <v>191.0</v>
      </c>
      <c r="E359" s="128">
        <v>162490.0</v>
      </c>
      <c r="F359" s="128">
        <v>94.0</v>
      </c>
      <c r="G359" s="57" t="s">
        <v>992</v>
      </c>
      <c r="H359" s="129">
        <v>45136.0</v>
      </c>
    </row>
    <row r="360">
      <c r="A360" s="65">
        <v>359.0</v>
      </c>
      <c r="B360" s="128">
        <v>8.0</v>
      </c>
      <c r="C360" s="128">
        <v>6.0</v>
      </c>
      <c r="D360" s="128">
        <v>364.0</v>
      </c>
      <c r="E360" s="128">
        <v>170190.0</v>
      </c>
      <c r="F360" s="128">
        <v>97.0</v>
      </c>
      <c r="G360" s="57" t="s">
        <v>992</v>
      </c>
      <c r="H360" s="129">
        <v>43036.0</v>
      </c>
    </row>
    <row r="361">
      <c r="A361" s="65">
        <v>360.0</v>
      </c>
      <c r="B361" s="128">
        <v>41.0</v>
      </c>
      <c r="C361" s="128">
        <v>9.0</v>
      </c>
      <c r="D361" s="128">
        <v>184.0</v>
      </c>
      <c r="E361" s="128">
        <v>71670.0</v>
      </c>
      <c r="F361" s="128">
        <v>50.0</v>
      </c>
      <c r="G361" s="57" t="s">
        <v>992</v>
      </c>
      <c r="H361" s="129">
        <v>41420.0</v>
      </c>
    </row>
    <row r="362">
      <c r="A362" s="65">
        <v>361.0</v>
      </c>
      <c r="B362" s="128">
        <v>48.0</v>
      </c>
      <c r="C362" s="128">
        <v>7.0</v>
      </c>
      <c r="D362" s="128">
        <v>31.0</v>
      </c>
      <c r="E362" s="128">
        <v>87530.0</v>
      </c>
      <c r="F362" s="128">
        <v>62.0</v>
      </c>
      <c r="G362" s="57" t="s">
        <v>991</v>
      </c>
      <c r="H362" s="129">
        <v>42761.0</v>
      </c>
    </row>
    <row r="363">
      <c r="A363" s="65">
        <v>362.0</v>
      </c>
      <c r="B363" s="128">
        <v>33.0</v>
      </c>
      <c r="C363" s="128">
        <v>7.0</v>
      </c>
      <c r="D363" s="128">
        <v>558.0</v>
      </c>
      <c r="E363" s="128">
        <v>81510.0</v>
      </c>
      <c r="F363" s="128">
        <v>59.0</v>
      </c>
      <c r="G363" s="57" t="s">
        <v>991</v>
      </c>
      <c r="H363" s="129">
        <v>44421.0</v>
      </c>
    </row>
    <row r="364">
      <c r="A364" s="65">
        <v>363.0</v>
      </c>
      <c r="B364" s="128">
        <v>46.0</v>
      </c>
      <c r="C364" s="128">
        <v>8.0</v>
      </c>
      <c r="D364" s="128">
        <v>444.0</v>
      </c>
      <c r="E364" s="128">
        <v>196190.0</v>
      </c>
      <c r="F364" s="128">
        <v>29.0</v>
      </c>
      <c r="G364" s="57" t="s">
        <v>992</v>
      </c>
      <c r="H364" s="129">
        <v>42077.0</v>
      </c>
    </row>
    <row r="365">
      <c r="A365" s="65">
        <v>364.0</v>
      </c>
      <c r="B365" s="128">
        <v>15.0</v>
      </c>
      <c r="C365" s="128">
        <v>6.0</v>
      </c>
      <c r="D365" s="128">
        <v>232.0</v>
      </c>
      <c r="E365" s="128">
        <v>37380.0</v>
      </c>
      <c r="F365" s="128">
        <v>95.0</v>
      </c>
      <c r="G365" s="57" t="s">
        <v>992</v>
      </c>
      <c r="H365" s="129">
        <v>45089.0</v>
      </c>
    </row>
    <row r="366">
      <c r="A366" s="65">
        <v>365.0</v>
      </c>
      <c r="B366" s="128">
        <v>4.0</v>
      </c>
      <c r="C366" s="128">
        <v>9.0</v>
      </c>
      <c r="D366" s="128">
        <v>621.0</v>
      </c>
      <c r="E366" s="128">
        <v>119850.0</v>
      </c>
      <c r="F366" s="128">
        <v>57.0</v>
      </c>
      <c r="G366" s="57" t="s">
        <v>992</v>
      </c>
      <c r="H366" s="129">
        <v>44108.0</v>
      </c>
    </row>
    <row r="367">
      <c r="A367" s="65">
        <v>366.0</v>
      </c>
      <c r="B367" s="128">
        <v>20.0</v>
      </c>
      <c r="C367" s="128">
        <v>6.0</v>
      </c>
      <c r="D367" s="128">
        <v>642.0</v>
      </c>
      <c r="E367" s="128">
        <v>156370.0</v>
      </c>
      <c r="F367" s="128">
        <v>33.0</v>
      </c>
      <c r="G367" s="57" t="s">
        <v>992</v>
      </c>
      <c r="H367" s="129">
        <v>40321.0</v>
      </c>
    </row>
    <row r="368">
      <c r="A368" s="65">
        <v>367.0</v>
      </c>
      <c r="B368" s="128">
        <v>13.0</v>
      </c>
      <c r="C368" s="128">
        <v>2.0</v>
      </c>
      <c r="D368" s="128">
        <v>31.0</v>
      </c>
      <c r="E368" s="128">
        <v>168730.0</v>
      </c>
      <c r="F368" s="128">
        <v>8.0</v>
      </c>
      <c r="G368" s="57" t="s">
        <v>991</v>
      </c>
      <c r="H368" s="129">
        <v>44936.0</v>
      </c>
    </row>
    <row r="369">
      <c r="A369" s="65">
        <v>368.0</v>
      </c>
      <c r="B369" s="128">
        <v>7.0</v>
      </c>
      <c r="C369" s="128">
        <v>3.0</v>
      </c>
      <c r="D369" s="128">
        <v>463.0</v>
      </c>
      <c r="E369" s="128">
        <v>2030.0</v>
      </c>
      <c r="F369" s="128">
        <v>1.0</v>
      </c>
      <c r="G369" s="57" t="s">
        <v>991</v>
      </c>
      <c r="H369" s="129">
        <v>43568.0</v>
      </c>
    </row>
    <row r="370">
      <c r="A370" s="65">
        <v>369.0</v>
      </c>
      <c r="B370" s="128">
        <v>12.0</v>
      </c>
      <c r="C370" s="128">
        <v>3.0</v>
      </c>
      <c r="D370" s="128">
        <v>11.0</v>
      </c>
      <c r="E370" s="128">
        <v>189270.0</v>
      </c>
      <c r="F370" s="128">
        <v>9.0</v>
      </c>
      <c r="G370" s="57" t="s">
        <v>992</v>
      </c>
      <c r="H370" s="129">
        <v>44850.0</v>
      </c>
    </row>
    <row r="371">
      <c r="A371" s="65">
        <v>370.0</v>
      </c>
      <c r="B371" s="128">
        <v>39.0</v>
      </c>
      <c r="C371" s="128">
        <v>2.0</v>
      </c>
      <c r="D371" s="128">
        <v>388.0</v>
      </c>
      <c r="E371" s="128">
        <v>172090.0</v>
      </c>
      <c r="F371" s="128">
        <v>96.0</v>
      </c>
      <c r="G371" s="57" t="s">
        <v>992</v>
      </c>
      <c r="H371" s="129">
        <v>42050.0</v>
      </c>
    </row>
    <row r="372">
      <c r="A372" s="65">
        <v>371.0</v>
      </c>
      <c r="B372" s="128">
        <v>17.0</v>
      </c>
      <c r="C372" s="128">
        <v>9.0</v>
      </c>
      <c r="D372" s="128">
        <v>377.0</v>
      </c>
      <c r="E372" s="128">
        <v>44130.0</v>
      </c>
      <c r="F372" s="128">
        <v>45.0</v>
      </c>
      <c r="G372" s="57" t="s">
        <v>992</v>
      </c>
      <c r="H372" s="129">
        <v>41754.0</v>
      </c>
    </row>
    <row r="373">
      <c r="A373" s="65">
        <v>372.0</v>
      </c>
      <c r="B373" s="128">
        <v>7.0</v>
      </c>
      <c r="C373" s="128">
        <v>3.0</v>
      </c>
      <c r="D373" s="128">
        <v>178.0</v>
      </c>
      <c r="E373" s="128">
        <v>10150.0</v>
      </c>
      <c r="F373" s="128">
        <v>26.0</v>
      </c>
      <c r="G373" s="57" t="s">
        <v>991</v>
      </c>
      <c r="H373" s="129">
        <v>44199.0</v>
      </c>
    </row>
    <row r="374">
      <c r="A374" s="65">
        <v>373.0</v>
      </c>
      <c r="B374" s="128">
        <v>23.0</v>
      </c>
      <c r="C374" s="128">
        <v>10.0</v>
      </c>
      <c r="D374" s="128">
        <v>686.0</v>
      </c>
      <c r="E374" s="128">
        <v>192650.0</v>
      </c>
      <c r="F374" s="128">
        <v>89.0</v>
      </c>
      <c r="G374" s="57" t="s">
        <v>991</v>
      </c>
      <c r="H374" s="129">
        <v>40606.0</v>
      </c>
    </row>
    <row r="375">
      <c r="A375" s="65">
        <v>374.0</v>
      </c>
      <c r="B375" s="128">
        <v>9.0</v>
      </c>
      <c r="C375" s="128">
        <v>2.0</v>
      </c>
      <c r="D375" s="128">
        <v>520.0</v>
      </c>
      <c r="E375" s="128">
        <v>76960.0</v>
      </c>
      <c r="F375" s="128">
        <v>88.0</v>
      </c>
      <c r="G375" s="57" t="s">
        <v>992</v>
      </c>
      <c r="H375" s="129">
        <v>45051.0</v>
      </c>
    </row>
    <row r="376">
      <c r="A376" s="65">
        <v>375.0</v>
      </c>
      <c r="B376" s="128">
        <v>24.0</v>
      </c>
      <c r="C376" s="128">
        <v>2.0</v>
      </c>
      <c r="D376" s="128">
        <v>257.0</v>
      </c>
      <c r="E376" s="128">
        <v>48950.0</v>
      </c>
      <c r="F376" s="128">
        <v>82.0</v>
      </c>
      <c r="G376" s="57" t="s">
        <v>991</v>
      </c>
      <c r="H376" s="129">
        <v>44566.0</v>
      </c>
    </row>
    <row r="377">
      <c r="A377" s="65">
        <v>376.0</v>
      </c>
      <c r="B377" s="128">
        <v>45.0</v>
      </c>
      <c r="C377" s="128">
        <v>7.0</v>
      </c>
      <c r="D377" s="128">
        <v>518.0</v>
      </c>
      <c r="E377" s="128">
        <v>189170.0</v>
      </c>
      <c r="F377" s="128">
        <v>36.0</v>
      </c>
      <c r="G377" s="57" t="s">
        <v>992</v>
      </c>
      <c r="H377" s="129">
        <v>40202.0</v>
      </c>
    </row>
    <row r="378">
      <c r="A378" s="65">
        <v>377.0</v>
      </c>
      <c r="B378" s="128">
        <v>18.0</v>
      </c>
      <c r="C378" s="128">
        <v>6.0</v>
      </c>
      <c r="D378" s="128">
        <v>108.0</v>
      </c>
      <c r="E378" s="128">
        <v>127260.0</v>
      </c>
      <c r="F378" s="128">
        <v>73.0</v>
      </c>
      <c r="G378" s="57" t="s">
        <v>992</v>
      </c>
      <c r="H378" s="129">
        <v>40183.0</v>
      </c>
    </row>
    <row r="379">
      <c r="A379" s="65">
        <v>378.0</v>
      </c>
      <c r="B379" s="128">
        <v>12.0</v>
      </c>
      <c r="C379" s="128">
        <v>7.0</v>
      </c>
      <c r="D379" s="128">
        <v>669.0</v>
      </c>
      <c r="E379" s="128">
        <v>81040.0</v>
      </c>
      <c r="F379" s="128">
        <v>1.0</v>
      </c>
      <c r="G379" s="57" t="s">
        <v>991</v>
      </c>
      <c r="H379" s="129">
        <v>45175.0</v>
      </c>
    </row>
    <row r="380">
      <c r="A380" s="65">
        <v>379.0</v>
      </c>
      <c r="B380" s="128">
        <v>15.0</v>
      </c>
      <c r="C380" s="128">
        <v>2.0</v>
      </c>
      <c r="D380" s="128">
        <v>28.0</v>
      </c>
      <c r="E380" s="128">
        <v>91820.0</v>
      </c>
      <c r="F380" s="128">
        <v>83.0</v>
      </c>
      <c r="G380" s="57" t="s">
        <v>991</v>
      </c>
      <c r="H380" s="129">
        <v>43758.0</v>
      </c>
    </row>
    <row r="381">
      <c r="A381" s="65">
        <v>380.0</v>
      </c>
      <c r="B381" s="128">
        <v>15.0</v>
      </c>
      <c r="C381" s="128">
        <v>9.0</v>
      </c>
      <c r="D381" s="128">
        <v>197.0</v>
      </c>
      <c r="E381" s="128">
        <v>150450.0</v>
      </c>
      <c r="F381" s="128">
        <v>1.0</v>
      </c>
      <c r="G381" s="57" t="s">
        <v>991</v>
      </c>
      <c r="H381" s="129">
        <v>43127.0</v>
      </c>
    </row>
    <row r="382">
      <c r="A382" s="65">
        <v>381.0</v>
      </c>
      <c r="B382" s="128">
        <v>38.0</v>
      </c>
      <c r="C382" s="128">
        <v>8.0</v>
      </c>
      <c r="D382" s="128">
        <v>165.0</v>
      </c>
      <c r="E382" s="128">
        <v>187600.0</v>
      </c>
      <c r="F382" s="128">
        <v>63.0</v>
      </c>
      <c r="G382" s="57" t="s">
        <v>992</v>
      </c>
      <c r="H382" s="129">
        <v>42202.0</v>
      </c>
    </row>
    <row r="383">
      <c r="A383" s="65">
        <v>382.0</v>
      </c>
      <c r="B383" s="128">
        <v>41.0</v>
      </c>
      <c r="C383" s="128">
        <v>8.0</v>
      </c>
      <c r="D383" s="128">
        <v>451.0</v>
      </c>
      <c r="E383" s="128">
        <v>84150.0</v>
      </c>
      <c r="F383" s="128">
        <v>93.0</v>
      </c>
      <c r="G383" s="57" t="s">
        <v>991</v>
      </c>
      <c r="H383" s="129">
        <v>40257.0</v>
      </c>
    </row>
    <row r="384">
      <c r="A384" s="65">
        <v>383.0</v>
      </c>
      <c r="B384" s="128">
        <v>48.0</v>
      </c>
      <c r="C384" s="128">
        <v>9.0</v>
      </c>
      <c r="D384" s="128">
        <v>315.0</v>
      </c>
      <c r="E384" s="128">
        <v>53780.0</v>
      </c>
      <c r="F384" s="128">
        <v>36.0</v>
      </c>
      <c r="G384" s="57" t="s">
        <v>992</v>
      </c>
      <c r="H384" s="129">
        <v>44830.0</v>
      </c>
    </row>
    <row r="385">
      <c r="A385" s="65">
        <v>384.0</v>
      </c>
      <c r="B385" s="128">
        <v>42.0</v>
      </c>
      <c r="C385" s="128">
        <v>9.0</v>
      </c>
      <c r="D385" s="128">
        <v>689.0</v>
      </c>
      <c r="E385" s="128">
        <v>96860.0</v>
      </c>
      <c r="F385" s="128">
        <v>56.0</v>
      </c>
      <c r="G385" s="57" t="s">
        <v>991</v>
      </c>
      <c r="H385" s="129">
        <v>42117.0</v>
      </c>
    </row>
    <row r="386">
      <c r="A386" s="65">
        <v>385.0</v>
      </c>
      <c r="B386" s="128">
        <v>26.0</v>
      </c>
      <c r="C386" s="128">
        <v>4.0</v>
      </c>
      <c r="D386" s="128">
        <v>122.0</v>
      </c>
      <c r="E386" s="128">
        <v>111250.0</v>
      </c>
      <c r="F386" s="128">
        <v>41.0</v>
      </c>
      <c r="G386" s="57" t="s">
        <v>991</v>
      </c>
      <c r="H386" s="129">
        <v>44385.0</v>
      </c>
    </row>
    <row r="387">
      <c r="A387" s="65">
        <v>386.0</v>
      </c>
      <c r="B387" s="128">
        <v>37.0</v>
      </c>
      <c r="C387" s="128">
        <v>1.0</v>
      </c>
      <c r="D387" s="128">
        <v>645.0</v>
      </c>
      <c r="E387" s="128">
        <v>11650.0</v>
      </c>
      <c r="F387" s="128">
        <v>8.0</v>
      </c>
      <c r="G387" s="57" t="s">
        <v>992</v>
      </c>
      <c r="H387" s="129">
        <v>40829.0</v>
      </c>
    </row>
    <row r="388">
      <c r="A388" s="65">
        <v>387.0</v>
      </c>
      <c r="B388" s="128">
        <v>33.0</v>
      </c>
      <c r="C388" s="128">
        <v>7.0</v>
      </c>
      <c r="D388" s="128">
        <v>6.0</v>
      </c>
      <c r="E388" s="128">
        <v>156690.0</v>
      </c>
      <c r="F388" s="128">
        <v>31.0</v>
      </c>
      <c r="G388" s="57" t="s">
        <v>991</v>
      </c>
      <c r="H388" s="129">
        <v>44340.0</v>
      </c>
    </row>
    <row r="389">
      <c r="A389" s="65">
        <v>388.0</v>
      </c>
      <c r="B389" s="128">
        <v>43.0</v>
      </c>
      <c r="C389" s="128">
        <v>2.0</v>
      </c>
      <c r="D389" s="128">
        <v>332.0</v>
      </c>
      <c r="E389" s="128">
        <v>123380.0</v>
      </c>
      <c r="F389" s="128">
        <v>97.0</v>
      </c>
      <c r="G389" s="57" t="s">
        <v>991</v>
      </c>
      <c r="H389" s="129">
        <v>43840.0</v>
      </c>
    </row>
    <row r="390">
      <c r="A390" s="65">
        <v>389.0</v>
      </c>
      <c r="B390" s="128">
        <v>33.0</v>
      </c>
      <c r="C390" s="128">
        <v>4.0</v>
      </c>
      <c r="D390" s="128">
        <v>116.0</v>
      </c>
      <c r="E390" s="128">
        <v>71900.0</v>
      </c>
      <c r="F390" s="128">
        <v>13.0</v>
      </c>
      <c r="G390" s="57" t="s">
        <v>992</v>
      </c>
      <c r="H390" s="129">
        <v>43031.0</v>
      </c>
    </row>
    <row r="391">
      <c r="A391" s="65">
        <v>390.0</v>
      </c>
      <c r="B391" s="128">
        <v>34.0</v>
      </c>
      <c r="C391" s="128">
        <v>10.0</v>
      </c>
      <c r="D391" s="128">
        <v>164.0</v>
      </c>
      <c r="E391" s="128">
        <v>9630.0</v>
      </c>
      <c r="F391" s="128">
        <v>5.0</v>
      </c>
      <c r="G391" s="57" t="s">
        <v>991</v>
      </c>
      <c r="H391" s="129">
        <v>43641.0</v>
      </c>
    </row>
    <row r="392">
      <c r="A392" s="65">
        <v>391.0</v>
      </c>
      <c r="B392" s="128">
        <v>21.0</v>
      </c>
      <c r="C392" s="128">
        <v>7.0</v>
      </c>
      <c r="D392" s="128">
        <v>254.0</v>
      </c>
      <c r="E392" s="128">
        <v>147780.0</v>
      </c>
      <c r="F392" s="128">
        <v>80.0</v>
      </c>
      <c r="G392" s="57" t="s">
        <v>991</v>
      </c>
      <c r="H392" s="129">
        <v>41527.0</v>
      </c>
    </row>
    <row r="393">
      <c r="A393" s="65">
        <v>392.0</v>
      </c>
      <c r="B393" s="128">
        <v>35.0</v>
      </c>
      <c r="C393" s="128">
        <v>6.0</v>
      </c>
      <c r="D393" s="128">
        <v>278.0</v>
      </c>
      <c r="E393" s="128">
        <v>43430.0</v>
      </c>
      <c r="F393" s="128">
        <v>25.0</v>
      </c>
      <c r="G393" s="57" t="s">
        <v>991</v>
      </c>
      <c r="H393" s="129">
        <v>41475.0</v>
      </c>
    </row>
    <row r="394">
      <c r="A394" s="65">
        <v>393.0</v>
      </c>
      <c r="B394" s="128">
        <v>14.0</v>
      </c>
      <c r="C394" s="128">
        <v>10.0</v>
      </c>
      <c r="D394" s="128">
        <v>241.0</v>
      </c>
      <c r="E394" s="128">
        <v>121810.0</v>
      </c>
      <c r="F394" s="128">
        <v>2.0</v>
      </c>
      <c r="G394" s="57" t="s">
        <v>991</v>
      </c>
      <c r="H394" s="129">
        <v>43878.0</v>
      </c>
    </row>
    <row r="395">
      <c r="A395" s="65">
        <v>394.0</v>
      </c>
      <c r="B395" s="128">
        <v>39.0</v>
      </c>
      <c r="C395" s="128">
        <v>2.0</v>
      </c>
      <c r="D395" s="128">
        <v>272.0</v>
      </c>
      <c r="E395" s="128">
        <v>89780.0</v>
      </c>
      <c r="F395" s="128">
        <v>37.0</v>
      </c>
      <c r="G395" s="57" t="s">
        <v>991</v>
      </c>
      <c r="H395" s="129">
        <v>42376.0</v>
      </c>
    </row>
    <row r="396">
      <c r="A396" s="65">
        <v>395.0</v>
      </c>
      <c r="B396" s="128">
        <v>4.0</v>
      </c>
      <c r="C396" s="128">
        <v>5.0</v>
      </c>
      <c r="D396" s="128">
        <v>339.0</v>
      </c>
      <c r="E396" s="128">
        <v>86790.0</v>
      </c>
      <c r="F396" s="128">
        <v>1.0</v>
      </c>
      <c r="G396" s="57" t="s">
        <v>992</v>
      </c>
      <c r="H396" s="129">
        <v>40296.0</v>
      </c>
    </row>
    <row r="397">
      <c r="A397" s="65">
        <v>396.0</v>
      </c>
      <c r="B397" s="128">
        <v>35.0</v>
      </c>
      <c r="C397" s="128">
        <v>9.0</v>
      </c>
      <c r="D397" s="128">
        <v>282.0</v>
      </c>
      <c r="E397" s="128">
        <v>140920.0</v>
      </c>
      <c r="F397" s="128">
        <v>2.0</v>
      </c>
      <c r="G397" s="57" t="s">
        <v>991</v>
      </c>
      <c r="H397" s="129">
        <v>45066.0</v>
      </c>
    </row>
    <row r="398">
      <c r="A398" s="65">
        <v>397.0</v>
      </c>
      <c r="B398" s="128">
        <v>22.0</v>
      </c>
      <c r="C398" s="128">
        <v>4.0</v>
      </c>
      <c r="D398" s="128">
        <v>501.0</v>
      </c>
      <c r="E398" s="128">
        <v>70190.0</v>
      </c>
      <c r="F398" s="128">
        <v>43.0</v>
      </c>
      <c r="G398" s="57" t="s">
        <v>991</v>
      </c>
      <c r="H398" s="129">
        <v>41139.0</v>
      </c>
    </row>
    <row r="399">
      <c r="A399" s="65">
        <v>398.0</v>
      </c>
      <c r="B399" s="128">
        <v>45.0</v>
      </c>
      <c r="C399" s="128">
        <v>6.0</v>
      </c>
      <c r="D399" s="128">
        <v>493.0</v>
      </c>
      <c r="E399" s="128">
        <v>130150.0</v>
      </c>
      <c r="F399" s="128">
        <v>15.0</v>
      </c>
      <c r="G399" s="57" t="s">
        <v>992</v>
      </c>
      <c r="H399" s="129">
        <v>41793.0</v>
      </c>
    </row>
    <row r="400">
      <c r="A400" s="65">
        <v>399.0</v>
      </c>
      <c r="B400" s="128">
        <v>34.0</v>
      </c>
      <c r="C400" s="128">
        <v>8.0</v>
      </c>
      <c r="D400" s="128">
        <v>240.0</v>
      </c>
      <c r="E400" s="128">
        <v>148150.0</v>
      </c>
      <c r="F400" s="128">
        <v>26.0</v>
      </c>
      <c r="G400" s="57" t="s">
        <v>991</v>
      </c>
      <c r="H400" s="129">
        <v>41489.0</v>
      </c>
    </row>
    <row r="401">
      <c r="A401" s="65">
        <v>400.0</v>
      </c>
      <c r="B401" s="128">
        <v>17.0</v>
      </c>
      <c r="C401" s="128">
        <v>9.0</v>
      </c>
      <c r="D401" s="128">
        <v>1.0</v>
      </c>
      <c r="E401" s="128">
        <v>101980.0</v>
      </c>
      <c r="F401" s="128">
        <v>62.0</v>
      </c>
      <c r="G401" s="57" t="s">
        <v>992</v>
      </c>
      <c r="H401" s="129">
        <v>41883.0</v>
      </c>
    </row>
    <row r="402">
      <c r="A402" s="65">
        <v>401.0</v>
      </c>
      <c r="B402" s="128">
        <v>23.0</v>
      </c>
      <c r="C402" s="128">
        <v>1.0</v>
      </c>
      <c r="D402" s="128">
        <v>447.0</v>
      </c>
      <c r="E402" s="128">
        <v>32570.0</v>
      </c>
      <c r="F402" s="128">
        <v>36.0</v>
      </c>
      <c r="G402" s="57" t="s">
        <v>991</v>
      </c>
      <c r="H402" s="129">
        <v>43205.0</v>
      </c>
    </row>
    <row r="403">
      <c r="A403" s="65">
        <v>402.0</v>
      </c>
      <c r="B403" s="128">
        <v>26.0</v>
      </c>
      <c r="C403" s="128">
        <v>4.0</v>
      </c>
      <c r="D403" s="128">
        <v>398.0</v>
      </c>
      <c r="E403" s="128">
        <v>147340.0</v>
      </c>
      <c r="F403" s="128">
        <v>93.0</v>
      </c>
      <c r="G403" s="57" t="s">
        <v>991</v>
      </c>
      <c r="H403" s="129">
        <v>41701.0</v>
      </c>
    </row>
    <row r="404">
      <c r="A404" s="65">
        <v>403.0</v>
      </c>
      <c r="B404" s="128">
        <v>43.0</v>
      </c>
      <c r="C404" s="128">
        <v>2.0</v>
      </c>
      <c r="D404" s="128">
        <v>641.0</v>
      </c>
      <c r="E404" s="128">
        <v>165120.0</v>
      </c>
      <c r="F404" s="128">
        <v>16.0</v>
      </c>
      <c r="G404" s="57" t="s">
        <v>991</v>
      </c>
      <c r="H404" s="129">
        <v>42482.0</v>
      </c>
    </row>
    <row r="405">
      <c r="A405" s="65">
        <v>404.0</v>
      </c>
      <c r="B405" s="128">
        <v>47.0</v>
      </c>
      <c r="C405" s="128">
        <v>1.0</v>
      </c>
      <c r="D405" s="128">
        <v>425.0</v>
      </c>
      <c r="E405" s="128">
        <v>166290.0</v>
      </c>
      <c r="F405" s="128">
        <v>16.0</v>
      </c>
      <c r="G405" s="57" t="s">
        <v>992</v>
      </c>
      <c r="H405" s="129">
        <v>41548.0</v>
      </c>
    </row>
    <row r="406">
      <c r="A406" s="65">
        <v>405.0</v>
      </c>
      <c r="B406" s="128">
        <v>45.0</v>
      </c>
      <c r="C406" s="128">
        <v>8.0</v>
      </c>
      <c r="D406" s="128">
        <v>104.0</v>
      </c>
      <c r="E406" s="128">
        <v>66290.0</v>
      </c>
      <c r="F406" s="128">
        <v>20.0</v>
      </c>
      <c r="G406" s="57" t="s">
        <v>991</v>
      </c>
      <c r="H406" s="129">
        <v>44985.0</v>
      </c>
    </row>
    <row r="407">
      <c r="A407" s="65">
        <v>406.0</v>
      </c>
      <c r="B407" s="128">
        <v>11.0</v>
      </c>
      <c r="C407" s="128">
        <v>1.0</v>
      </c>
      <c r="D407" s="128">
        <v>699.0</v>
      </c>
      <c r="E407" s="128">
        <v>44510.0</v>
      </c>
      <c r="F407" s="128">
        <v>39.0</v>
      </c>
      <c r="G407" s="57" t="s">
        <v>991</v>
      </c>
      <c r="H407" s="129">
        <v>42425.0</v>
      </c>
    </row>
    <row r="408">
      <c r="A408" s="65">
        <v>407.0</v>
      </c>
      <c r="B408" s="128">
        <v>32.0</v>
      </c>
      <c r="C408" s="128">
        <v>10.0</v>
      </c>
      <c r="D408" s="128">
        <v>566.0</v>
      </c>
      <c r="E408" s="128">
        <v>101800.0</v>
      </c>
      <c r="F408" s="128">
        <v>44.0</v>
      </c>
      <c r="G408" s="57" t="s">
        <v>991</v>
      </c>
      <c r="H408" s="129">
        <v>43980.0</v>
      </c>
    </row>
    <row r="409">
      <c r="A409" s="65">
        <v>408.0</v>
      </c>
      <c r="B409" s="128">
        <v>15.0</v>
      </c>
      <c r="C409" s="128">
        <v>1.0</v>
      </c>
      <c r="D409" s="128">
        <v>169.0</v>
      </c>
      <c r="E409" s="128">
        <v>180480.0</v>
      </c>
      <c r="F409" s="128">
        <v>40.0</v>
      </c>
      <c r="G409" s="57" t="s">
        <v>991</v>
      </c>
      <c r="H409" s="129">
        <v>44760.0</v>
      </c>
    </row>
    <row r="410">
      <c r="A410" s="65">
        <v>409.0</v>
      </c>
      <c r="B410" s="128">
        <v>16.0</v>
      </c>
      <c r="C410" s="128">
        <v>8.0</v>
      </c>
      <c r="D410" s="128">
        <v>378.0</v>
      </c>
      <c r="E410" s="128">
        <v>96070.0</v>
      </c>
      <c r="F410" s="128">
        <v>35.0</v>
      </c>
      <c r="G410" s="57" t="s">
        <v>991</v>
      </c>
      <c r="H410" s="129">
        <v>42932.0</v>
      </c>
    </row>
    <row r="411">
      <c r="A411" s="65">
        <v>410.0</v>
      </c>
      <c r="B411" s="128">
        <v>2.0</v>
      </c>
      <c r="C411" s="128">
        <v>1.0</v>
      </c>
      <c r="D411" s="128">
        <v>533.0</v>
      </c>
      <c r="E411" s="128">
        <v>195270.0</v>
      </c>
      <c r="F411" s="128">
        <v>27.0</v>
      </c>
      <c r="G411" s="57" t="s">
        <v>991</v>
      </c>
      <c r="H411" s="129">
        <v>45206.0</v>
      </c>
    </row>
    <row r="412">
      <c r="A412" s="65">
        <v>411.0</v>
      </c>
      <c r="B412" s="128">
        <v>23.0</v>
      </c>
      <c r="C412" s="128">
        <v>10.0</v>
      </c>
      <c r="D412" s="128">
        <v>670.0</v>
      </c>
      <c r="E412" s="128">
        <v>45780.0</v>
      </c>
      <c r="F412" s="128">
        <v>10.0</v>
      </c>
      <c r="G412" s="57" t="s">
        <v>992</v>
      </c>
      <c r="H412" s="129">
        <v>44738.0</v>
      </c>
    </row>
    <row r="413">
      <c r="A413" s="65">
        <v>412.0</v>
      </c>
      <c r="B413" s="128">
        <v>40.0</v>
      </c>
      <c r="C413" s="128">
        <v>8.0</v>
      </c>
      <c r="D413" s="128">
        <v>437.0</v>
      </c>
      <c r="E413" s="128">
        <v>178910.0</v>
      </c>
      <c r="F413" s="128">
        <v>6.0</v>
      </c>
      <c r="G413" s="57" t="s">
        <v>991</v>
      </c>
      <c r="H413" s="129">
        <v>43917.0</v>
      </c>
    </row>
    <row r="414">
      <c r="A414" s="65">
        <v>413.0</v>
      </c>
      <c r="B414" s="128">
        <v>25.0</v>
      </c>
      <c r="C414" s="128">
        <v>4.0</v>
      </c>
      <c r="D414" s="128">
        <v>638.0</v>
      </c>
      <c r="E414" s="128">
        <v>173030.0</v>
      </c>
      <c r="F414" s="128">
        <v>56.0</v>
      </c>
      <c r="G414" s="57" t="s">
        <v>992</v>
      </c>
      <c r="H414" s="129">
        <v>45109.0</v>
      </c>
    </row>
    <row r="415">
      <c r="A415" s="65">
        <v>414.0</v>
      </c>
      <c r="B415" s="128">
        <v>40.0</v>
      </c>
      <c r="C415" s="128">
        <v>10.0</v>
      </c>
      <c r="D415" s="128">
        <v>127.0</v>
      </c>
      <c r="E415" s="128">
        <v>92210.0</v>
      </c>
      <c r="F415" s="128">
        <v>71.0</v>
      </c>
      <c r="G415" s="57" t="s">
        <v>992</v>
      </c>
      <c r="H415" s="129">
        <v>40211.0</v>
      </c>
    </row>
    <row r="416">
      <c r="A416" s="65">
        <v>415.0</v>
      </c>
      <c r="B416" s="128">
        <v>8.0</v>
      </c>
      <c r="C416" s="128">
        <v>6.0</v>
      </c>
      <c r="D416" s="128">
        <v>252.0</v>
      </c>
      <c r="E416" s="128">
        <v>29490.0</v>
      </c>
      <c r="F416" s="128">
        <v>54.0</v>
      </c>
      <c r="G416" s="57" t="s">
        <v>991</v>
      </c>
      <c r="H416" s="129">
        <v>42190.0</v>
      </c>
    </row>
    <row r="417">
      <c r="A417" s="65">
        <v>416.0</v>
      </c>
      <c r="B417" s="128">
        <v>14.0</v>
      </c>
      <c r="C417" s="128">
        <v>8.0</v>
      </c>
      <c r="D417" s="128">
        <v>662.0</v>
      </c>
      <c r="E417" s="128">
        <v>110250.0</v>
      </c>
      <c r="F417" s="128">
        <v>75.0</v>
      </c>
      <c r="G417" s="57" t="s">
        <v>992</v>
      </c>
      <c r="H417" s="129">
        <v>45115.0</v>
      </c>
    </row>
    <row r="418">
      <c r="A418" s="65">
        <v>417.0</v>
      </c>
      <c r="B418" s="128">
        <v>12.0</v>
      </c>
      <c r="C418" s="128">
        <v>1.0</v>
      </c>
      <c r="D418" s="128">
        <v>630.0</v>
      </c>
      <c r="E418" s="128">
        <v>180480.0</v>
      </c>
      <c r="F418" s="128">
        <v>7.0</v>
      </c>
      <c r="G418" s="57" t="s">
        <v>992</v>
      </c>
      <c r="H418" s="129">
        <v>45021.0</v>
      </c>
    </row>
    <row r="419">
      <c r="A419" s="65">
        <v>418.0</v>
      </c>
      <c r="B419" s="128">
        <v>36.0</v>
      </c>
      <c r="C419" s="128">
        <v>1.0</v>
      </c>
      <c r="D419" s="128">
        <v>174.0</v>
      </c>
      <c r="E419" s="128">
        <v>178400.0</v>
      </c>
      <c r="F419" s="128">
        <v>45.0</v>
      </c>
      <c r="G419" s="57" t="s">
        <v>991</v>
      </c>
      <c r="H419" s="129">
        <v>40310.0</v>
      </c>
    </row>
    <row r="420">
      <c r="A420" s="65">
        <v>419.0</v>
      </c>
      <c r="B420" s="128">
        <v>47.0</v>
      </c>
      <c r="C420" s="128">
        <v>2.0</v>
      </c>
      <c r="D420" s="128">
        <v>385.0</v>
      </c>
      <c r="E420" s="128">
        <v>43960.0</v>
      </c>
      <c r="F420" s="128">
        <v>35.0</v>
      </c>
      <c r="G420" s="57" t="s">
        <v>992</v>
      </c>
      <c r="H420" s="129">
        <v>40440.0</v>
      </c>
    </row>
    <row r="421">
      <c r="A421" s="65">
        <v>420.0</v>
      </c>
      <c r="B421" s="128">
        <v>5.0</v>
      </c>
      <c r="C421" s="128">
        <v>1.0</v>
      </c>
      <c r="D421" s="128">
        <v>601.0</v>
      </c>
      <c r="E421" s="128">
        <v>54760.0</v>
      </c>
      <c r="F421" s="128">
        <v>36.0</v>
      </c>
      <c r="G421" s="57" t="s">
        <v>991</v>
      </c>
      <c r="H421" s="129">
        <v>40797.0</v>
      </c>
    </row>
    <row r="422">
      <c r="A422" s="65">
        <v>421.0</v>
      </c>
      <c r="B422" s="128">
        <v>37.0</v>
      </c>
      <c r="C422" s="128">
        <v>2.0</v>
      </c>
      <c r="D422" s="128">
        <v>245.0</v>
      </c>
      <c r="E422" s="128">
        <v>185280.0</v>
      </c>
      <c r="F422" s="128">
        <v>50.0</v>
      </c>
      <c r="G422" s="57" t="s">
        <v>992</v>
      </c>
      <c r="H422" s="129">
        <v>42082.0</v>
      </c>
    </row>
    <row r="423">
      <c r="A423" s="65">
        <v>422.0</v>
      </c>
      <c r="B423" s="128">
        <v>3.0</v>
      </c>
      <c r="C423" s="128">
        <v>2.0</v>
      </c>
      <c r="D423" s="128">
        <v>15.0</v>
      </c>
      <c r="E423" s="128">
        <v>50160.0</v>
      </c>
      <c r="F423" s="128">
        <v>70.0</v>
      </c>
      <c r="G423" s="57" t="s">
        <v>992</v>
      </c>
      <c r="H423" s="129">
        <v>43682.0</v>
      </c>
    </row>
    <row r="424">
      <c r="A424" s="65">
        <v>423.0</v>
      </c>
      <c r="B424" s="128">
        <v>43.0</v>
      </c>
      <c r="C424" s="128">
        <v>2.0</v>
      </c>
      <c r="D424" s="128">
        <v>128.0</v>
      </c>
      <c r="E424" s="128">
        <v>197560.0</v>
      </c>
      <c r="F424" s="128">
        <v>50.0</v>
      </c>
      <c r="G424" s="57" t="s">
        <v>992</v>
      </c>
      <c r="H424" s="129">
        <v>41190.0</v>
      </c>
    </row>
    <row r="425">
      <c r="A425" s="65">
        <v>424.0</v>
      </c>
      <c r="B425" s="128">
        <v>8.0</v>
      </c>
      <c r="C425" s="128">
        <v>6.0</v>
      </c>
      <c r="D425" s="128">
        <v>493.0</v>
      </c>
      <c r="E425" s="128">
        <v>14170.0</v>
      </c>
      <c r="F425" s="128">
        <v>82.0</v>
      </c>
      <c r="G425" s="57" t="s">
        <v>992</v>
      </c>
      <c r="H425" s="129">
        <v>41929.0</v>
      </c>
    </row>
    <row r="426">
      <c r="A426" s="65">
        <v>425.0</v>
      </c>
      <c r="B426" s="128">
        <v>9.0</v>
      </c>
      <c r="C426" s="128">
        <v>1.0</v>
      </c>
      <c r="D426" s="128">
        <v>316.0</v>
      </c>
      <c r="E426" s="128">
        <v>173820.0</v>
      </c>
      <c r="F426" s="128">
        <v>1.0</v>
      </c>
      <c r="G426" s="57" t="s">
        <v>991</v>
      </c>
      <c r="H426" s="129">
        <v>41432.0</v>
      </c>
    </row>
    <row r="427">
      <c r="A427" s="65">
        <v>426.0</v>
      </c>
      <c r="B427" s="128">
        <v>39.0</v>
      </c>
      <c r="C427" s="128">
        <v>7.0</v>
      </c>
      <c r="D427" s="128">
        <v>615.0</v>
      </c>
      <c r="E427" s="128">
        <v>41990.0</v>
      </c>
      <c r="F427" s="128">
        <v>48.0</v>
      </c>
      <c r="G427" s="57" t="s">
        <v>991</v>
      </c>
      <c r="H427" s="129">
        <v>41042.0</v>
      </c>
    </row>
    <row r="428">
      <c r="A428" s="65">
        <v>427.0</v>
      </c>
      <c r="B428" s="128">
        <v>25.0</v>
      </c>
      <c r="C428" s="128">
        <v>3.0</v>
      </c>
      <c r="D428" s="128">
        <v>164.0</v>
      </c>
      <c r="E428" s="128">
        <v>94950.0</v>
      </c>
      <c r="F428" s="128">
        <v>85.0</v>
      </c>
      <c r="G428" s="57" t="s">
        <v>991</v>
      </c>
      <c r="H428" s="129">
        <v>43495.0</v>
      </c>
    </row>
    <row r="429">
      <c r="A429" s="65">
        <v>428.0</v>
      </c>
      <c r="B429" s="128">
        <v>18.0</v>
      </c>
      <c r="C429" s="128">
        <v>3.0</v>
      </c>
      <c r="D429" s="128">
        <v>526.0</v>
      </c>
      <c r="E429" s="128">
        <v>54940.0</v>
      </c>
      <c r="F429" s="128">
        <v>25.0</v>
      </c>
      <c r="G429" s="57" t="s">
        <v>992</v>
      </c>
      <c r="H429" s="129">
        <v>44491.0</v>
      </c>
    </row>
    <row r="430">
      <c r="A430" s="65">
        <v>429.0</v>
      </c>
      <c r="B430" s="128">
        <v>4.0</v>
      </c>
      <c r="C430" s="128">
        <v>10.0</v>
      </c>
      <c r="D430" s="128">
        <v>559.0</v>
      </c>
      <c r="E430" s="128">
        <v>59440.0</v>
      </c>
      <c r="F430" s="128">
        <v>33.0</v>
      </c>
      <c r="G430" s="57" t="s">
        <v>992</v>
      </c>
      <c r="H430" s="129">
        <v>40843.0</v>
      </c>
    </row>
    <row r="431">
      <c r="A431" s="65">
        <v>430.0</v>
      </c>
      <c r="B431" s="128">
        <v>12.0</v>
      </c>
      <c r="C431" s="128">
        <v>9.0</v>
      </c>
      <c r="D431" s="128">
        <v>3.0</v>
      </c>
      <c r="E431" s="128">
        <v>43050.0</v>
      </c>
      <c r="F431" s="128">
        <v>88.0</v>
      </c>
      <c r="G431" s="57" t="s">
        <v>991</v>
      </c>
      <c r="H431" s="129">
        <v>44368.0</v>
      </c>
    </row>
    <row r="432">
      <c r="A432" s="65">
        <v>431.0</v>
      </c>
      <c r="B432" s="128">
        <v>48.0</v>
      </c>
      <c r="C432" s="128">
        <v>3.0</v>
      </c>
      <c r="D432" s="128">
        <v>220.0</v>
      </c>
      <c r="E432" s="128">
        <v>142560.0</v>
      </c>
      <c r="F432" s="128">
        <v>82.0</v>
      </c>
      <c r="G432" s="57" t="s">
        <v>992</v>
      </c>
      <c r="H432" s="129">
        <v>43842.0</v>
      </c>
    </row>
    <row r="433">
      <c r="A433" s="65">
        <v>432.0</v>
      </c>
      <c r="B433" s="128">
        <v>20.0</v>
      </c>
      <c r="C433" s="128">
        <v>8.0</v>
      </c>
      <c r="D433" s="128">
        <v>566.0</v>
      </c>
      <c r="E433" s="128">
        <v>81670.0</v>
      </c>
      <c r="F433" s="128">
        <v>33.0</v>
      </c>
      <c r="G433" s="57" t="s">
        <v>992</v>
      </c>
      <c r="H433" s="129">
        <v>43258.0</v>
      </c>
    </row>
    <row r="434">
      <c r="A434" s="65">
        <v>433.0</v>
      </c>
      <c r="B434" s="128">
        <v>48.0</v>
      </c>
      <c r="C434" s="128">
        <v>4.0</v>
      </c>
      <c r="D434" s="128">
        <v>672.0</v>
      </c>
      <c r="E434" s="128">
        <v>42220.0</v>
      </c>
      <c r="F434" s="128">
        <v>50.0</v>
      </c>
      <c r="G434" s="57" t="s">
        <v>992</v>
      </c>
      <c r="H434" s="129">
        <v>42270.0</v>
      </c>
    </row>
    <row r="435">
      <c r="A435" s="65">
        <v>434.0</v>
      </c>
      <c r="B435" s="128">
        <v>32.0</v>
      </c>
      <c r="C435" s="128">
        <v>9.0</v>
      </c>
      <c r="D435" s="128">
        <v>145.0</v>
      </c>
      <c r="E435" s="128">
        <v>194880.0</v>
      </c>
      <c r="F435" s="128">
        <v>40.0</v>
      </c>
      <c r="G435" s="57" t="s">
        <v>992</v>
      </c>
      <c r="H435" s="129">
        <v>41023.0</v>
      </c>
    </row>
    <row r="436">
      <c r="A436" s="65">
        <v>435.0</v>
      </c>
      <c r="B436" s="128">
        <v>43.0</v>
      </c>
      <c r="C436" s="128">
        <v>6.0</v>
      </c>
      <c r="D436" s="128">
        <v>619.0</v>
      </c>
      <c r="E436" s="128">
        <v>104700.0</v>
      </c>
      <c r="F436" s="128">
        <v>69.0</v>
      </c>
      <c r="G436" s="57" t="s">
        <v>991</v>
      </c>
      <c r="H436" s="129">
        <v>42283.0</v>
      </c>
    </row>
    <row r="437">
      <c r="A437" s="65">
        <v>436.0</v>
      </c>
      <c r="B437" s="128">
        <v>39.0</v>
      </c>
      <c r="C437" s="128">
        <v>1.0</v>
      </c>
      <c r="D437" s="128">
        <v>8.0</v>
      </c>
      <c r="E437" s="128">
        <v>178750.0</v>
      </c>
      <c r="F437" s="128">
        <v>14.0</v>
      </c>
      <c r="G437" s="57" t="s">
        <v>991</v>
      </c>
      <c r="H437" s="129">
        <v>40637.0</v>
      </c>
    </row>
    <row r="438">
      <c r="A438" s="65">
        <v>437.0</v>
      </c>
      <c r="B438" s="128">
        <v>16.0</v>
      </c>
      <c r="C438" s="128">
        <v>4.0</v>
      </c>
      <c r="D438" s="128">
        <v>186.0</v>
      </c>
      <c r="E438" s="128">
        <v>30340.0</v>
      </c>
      <c r="F438" s="128">
        <v>48.0</v>
      </c>
      <c r="G438" s="57" t="s">
        <v>991</v>
      </c>
      <c r="H438" s="129">
        <v>44781.0</v>
      </c>
    </row>
    <row r="439">
      <c r="A439" s="65">
        <v>438.0</v>
      </c>
      <c r="B439" s="128">
        <v>20.0</v>
      </c>
      <c r="C439" s="128">
        <v>6.0</v>
      </c>
      <c r="D439" s="128">
        <v>344.0</v>
      </c>
      <c r="E439" s="128">
        <v>95340.0</v>
      </c>
      <c r="F439" s="128">
        <v>87.0</v>
      </c>
      <c r="G439" s="57" t="s">
        <v>991</v>
      </c>
      <c r="H439" s="129">
        <v>42428.0</v>
      </c>
    </row>
    <row r="440">
      <c r="A440" s="65">
        <v>439.0</v>
      </c>
      <c r="B440" s="128">
        <v>15.0</v>
      </c>
      <c r="C440" s="128">
        <v>6.0</v>
      </c>
      <c r="D440" s="128">
        <v>498.0</v>
      </c>
      <c r="E440" s="128">
        <v>96850.0</v>
      </c>
      <c r="F440" s="128">
        <v>42.0</v>
      </c>
      <c r="G440" s="57" t="s">
        <v>991</v>
      </c>
      <c r="H440" s="129">
        <v>42645.0</v>
      </c>
    </row>
    <row r="441">
      <c r="A441" s="65">
        <v>440.0</v>
      </c>
      <c r="B441" s="128">
        <v>47.0</v>
      </c>
      <c r="C441" s="128">
        <v>1.0</v>
      </c>
      <c r="D441" s="128">
        <v>4.0</v>
      </c>
      <c r="E441" s="128">
        <v>121190.0</v>
      </c>
      <c r="F441" s="128">
        <v>33.0</v>
      </c>
      <c r="G441" s="57" t="s">
        <v>992</v>
      </c>
      <c r="H441" s="129">
        <v>41388.0</v>
      </c>
    </row>
    <row r="442">
      <c r="A442" s="65">
        <v>441.0</v>
      </c>
      <c r="B442" s="128">
        <v>39.0</v>
      </c>
      <c r="C442" s="128">
        <v>10.0</v>
      </c>
      <c r="D442" s="128">
        <v>13.0</v>
      </c>
      <c r="E442" s="128">
        <v>68500.0</v>
      </c>
      <c r="F442" s="128">
        <v>27.0</v>
      </c>
      <c r="G442" s="57" t="s">
        <v>992</v>
      </c>
      <c r="H442" s="129">
        <v>41558.0</v>
      </c>
    </row>
    <row r="443">
      <c r="A443" s="65">
        <v>442.0</v>
      </c>
      <c r="B443" s="128">
        <v>7.0</v>
      </c>
      <c r="C443" s="128">
        <v>6.0</v>
      </c>
      <c r="D443" s="128">
        <v>400.0</v>
      </c>
      <c r="E443" s="128">
        <v>115540.0</v>
      </c>
      <c r="F443" s="128">
        <v>40.0</v>
      </c>
      <c r="G443" s="57" t="s">
        <v>992</v>
      </c>
      <c r="H443" s="129">
        <v>45229.0</v>
      </c>
    </row>
    <row r="444">
      <c r="A444" s="65">
        <v>443.0</v>
      </c>
      <c r="B444" s="128">
        <v>27.0</v>
      </c>
      <c r="C444" s="128">
        <v>8.0</v>
      </c>
      <c r="D444" s="128">
        <v>227.0</v>
      </c>
      <c r="E444" s="128">
        <v>91410.0</v>
      </c>
      <c r="F444" s="128">
        <v>9.0</v>
      </c>
      <c r="G444" s="57" t="s">
        <v>992</v>
      </c>
      <c r="H444" s="129">
        <v>43227.0</v>
      </c>
    </row>
    <row r="445">
      <c r="A445" s="65">
        <v>444.0</v>
      </c>
      <c r="B445" s="128">
        <v>20.0</v>
      </c>
      <c r="C445" s="128">
        <v>6.0</v>
      </c>
      <c r="D445" s="128">
        <v>640.0</v>
      </c>
      <c r="E445" s="128">
        <v>70470.0</v>
      </c>
      <c r="F445" s="128">
        <v>41.0</v>
      </c>
      <c r="G445" s="57" t="s">
        <v>992</v>
      </c>
      <c r="H445" s="129">
        <v>41886.0</v>
      </c>
    </row>
    <row r="446">
      <c r="A446" s="65">
        <v>445.0</v>
      </c>
      <c r="B446" s="128">
        <v>3.0</v>
      </c>
      <c r="C446" s="128">
        <v>7.0</v>
      </c>
      <c r="D446" s="128">
        <v>540.0</v>
      </c>
      <c r="E446" s="128">
        <v>21000.0</v>
      </c>
      <c r="F446" s="128">
        <v>31.0</v>
      </c>
      <c r="G446" s="57" t="s">
        <v>992</v>
      </c>
      <c r="H446" s="129">
        <v>44089.0</v>
      </c>
    </row>
    <row r="447">
      <c r="A447" s="65">
        <v>446.0</v>
      </c>
      <c r="B447" s="128">
        <v>11.0</v>
      </c>
      <c r="C447" s="128">
        <v>5.0</v>
      </c>
      <c r="D447" s="128">
        <v>472.0</v>
      </c>
      <c r="E447" s="128">
        <v>175720.0</v>
      </c>
      <c r="F447" s="128">
        <v>96.0</v>
      </c>
      <c r="G447" s="57" t="s">
        <v>992</v>
      </c>
      <c r="H447" s="129">
        <v>44420.0</v>
      </c>
    </row>
    <row r="448">
      <c r="A448" s="65">
        <v>447.0</v>
      </c>
      <c r="B448" s="128">
        <v>6.0</v>
      </c>
      <c r="C448" s="128">
        <v>9.0</v>
      </c>
      <c r="D448" s="128">
        <v>94.0</v>
      </c>
      <c r="E448" s="128">
        <v>155040.0</v>
      </c>
      <c r="F448" s="128">
        <v>36.0</v>
      </c>
      <c r="G448" s="57" t="s">
        <v>992</v>
      </c>
      <c r="H448" s="129">
        <v>43478.0</v>
      </c>
    </row>
    <row r="449">
      <c r="A449" s="65">
        <v>448.0</v>
      </c>
      <c r="B449" s="128">
        <v>8.0</v>
      </c>
      <c r="C449" s="128">
        <v>7.0</v>
      </c>
      <c r="D449" s="128">
        <v>596.0</v>
      </c>
      <c r="E449" s="128">
        <v>106810.0</v>
      </c>
      <c r="F449" s="128">
        <v>3.0</v>
      </c>
      <c r="G449" s="57" t="s">
        <v>992</v>
      </c>
      <c r="H449" s="129">
        <v>40801.0</v>
      </c>
    </row>
    <row r="450">
      <c r="G450" s="4"/>
      <c r="H450" s="130"/>
    </row>
    <row r="451">
      <c r="G451" s="4"/>
      <c r="H451" s="130"/>
    </row>
    <row r="452">
      <c r="G452" s="4"/>
      <c r="H452" s="130"/>
    </row>
    <row r="453">
      <c r="G453" s="4"/>
      <c r="H453" s="130"/>
    </row>
    <row r="454">
      <c r="G454" s="4"/>
      <c r="H454" s="130"/>
    </row>
    <row r="455">
      <c r="G455" s="4"/>
      <c r="H455" s="130"/>
    </row>
    <row r="456">
      <c r="G456" s="4"/>
      <c r="H456" s="130"/>
    </row>
    <row r="457">
      <c r="G457" s="4"/>
      <c r="H457" s="130"/>
    </row>
    <row r="458">
      <c r="G458" s="4"/>
      <c r="H458" s="130"/>
    </row>
    <row r="459">
      <c r="G459" s="4"/>
      <c r="H459" s="130"/>
    </row>
    <row r="460">
      <c r="G460" s="4"/>
      <c r="H460" s="130"/>
    </row>
    <row r="461">
      <c r="G461" s="4"/>
      <c r="H461" s="130"/>
    </row>
    <row r="462">
      <c r="G462" s="4"/>
      <c r="H462" s="130"/>
    </row>
    <row r="463">
      <c r="G463" s="4"/>
      <c r="H463" s="130"/>
    </row>
    <row r="464">
      <c r="G464" s="4"/>
      <c r="H464" s="130"/>
    </row>
    <row r="465">
      <c r="G465" s="4"/>
      <c r="H465" s="130"/>
    </row>
    <row r="466">
      <c r="G466" s="4"/>
      <c r="H466" s="130"/>
    </row>
    <row r="467">
      <c r="G467" s="4"/>
      <c r="H467" s="130"/>
    </row>
    <row r="468">
      <c r="G468" s="4"/>
      <c r="H468" s="130"/>
    </row>
    <row r="469">
      <c r="G469" s="4"/>
      <c r="H469" s="130"/>
    </row>
    <row r="470">
      <c r="G470" s="4"/>
      <c r="H470" s="130"/>
    </row>
    <row r="471">
      <c r="G471" s="4"/>
      <c r="H471" s="130"/>
    </row>
    <row r="472">
      <c r="G472" s="4"/>
      <c r="H472" s="130"/>
    </row>
    <row r="473">
      <c r="G473" s="4"/>
      <c r="H473" s="130"/>
    </row>
    <row r="474">
      <c r="G474" s="4"/>
      <c r="H474" s="130"/>
    </row>
    <row r="475">
      <c r="G475" s="4"/>
      <c r="H475" s="130"/>
    </row>
    <row r="476">
      <c r="G476" s="4"/>
      <c r="H476" s="130"/>
    </row>
    <row r="477">
      <c r="G477" s="4"/>
      <c r="H477" s="130"/>
    </row>
    <row r="478">
      <c r="G478" s="4"/>
      <c r="H478" s="130"/>
    </row>
    <row r="479">
      <c r="G479" s="4"/>
      <c r="H479" s="130"/>
    </row>
    <row r="480">
      <c r="G480" s="4"/>
      <c r="H480" s="130"/>
    </row>
    <row r="481">
      <c r="G481" s="4"/>
      <c r="H481" s="130"/>
    </row>
    <row r="482">
      <c r="G482" s="4"/>
      <c r="H482" s="130"/>
    </row>
    <row r="483">
      <c r="G483" s="4"/>
      <c r="H483" s="130"/>
    </row>
    <row r="484">
      <c r="G484" s="4"/>
      <c r="H484" s="130"/>
    </row>
    <row r="485">
      <c r="G485" s="4"/>
      <c r="H485" s="130"/>
    </row>
    <row r="486">
      <c r="G486" s="4"/>
      <c r="H486" s="130"/>
    </row>
    <row r="487">
      <c r="G487" s="4"/>
      <c r="H487" s="130"/>
    </row>
    <row r="488">
      <c r="G488" s="4"/>
      <c r="H488" s="130"/>
    </row>
    <row r="489">
      <c r="G489" s="4"/>
      <c r="H489" s="130"/>
    </row>
    <row r="490">
      <c r="G490" s="4"/>
      <c r="H490" s="130"/>
    </row>
    <row r="491">
      <c r="G491" s="4"/>
      <c r="H491" s="130"/>
    </row>
    <row r="492">
      <c r="G492" s="4"/>
      <c r="H492" s="130"/>
    </row>
    <row r="493">
      <c r="G493" s="4"/>
      <c r="H493" s="130"/>
    </row>
    <row r="494">
      <c r="G494" s="4"/>
      <c r="H494" s="130"/>
    </row>
    <row r="495">
      <c r="G495" s="4"/>
      <c r="H495" s="130"/>
    </row>
    <row r="496">
      <c r="G496" s="4"/>
      <c r="H496" s="130"/>
    </row>
    <row r="497">
      <c r="G497" s="4"/>
      <c r="H497" s="130"/>
    </row>
    <row r="498">
      <c r="G498" s="4"/>
      <c r="H498" s="130"/>
    </row>
    <row r="499">
      <c r="G499" s="4"/>
      <c r="H499" s="130"/>
    </row>
    <row r="500">
      <c r="G500" s="4"/>
      <c r="H500" s="130"/>
    </row>
    <row r="501">
      <c r="G501" s="4"/>
      <c r="H501" s="130"/>
    </row>
    <row r="502">
      <c r="G502" s="4"/>
      <c r="H502" s="130"/>
    </row>
    <row r="503">
      <c r="G503" s="4"/>
      <c r="H503" s="130"/>
    </row>
    <row r="504">
      <c r="G504" s="4"/>
      <c r="H504" s="130"/>
    </row>
    <row r="505">
      <c r="G505" s="4"/>
      <c r="H505" s="130"/>
    </row>
    <row r="506">
      <c r="G506" s="4"/>
      <c r="H506" s="130"/>
    </row>
    <row r="507">
      <c r="G507" s="4"/>
      <c r="H507" s="130"/>
    </row>
    <row r="508">
      <c r="G508" s="4"/>
      <c r="H508" s="130"/>
    </row>
    <row r="509">
      <c r="G509" s="4"/>
      <c r="H509" s="130"/>
    </row>
    <row r="510">
      <c r="G510" s="4"/>
      <c r="H510" s="130"/>
    </row>
    <row r="511">
      <c r="G511" s="4"/>
      <c r="H511" s="130"/>
    </row>
    <row r="512">
      <c r="G512" s="4"/>
      <c r="H512" s="130"/>
    </row>
    <row r="513">
      <c r="G513" s="4"/>
      <c r="H513" s="130"/>
    </row>
    <row r="514">
      <c r="G514" s="4"/>
      <c r="H514" s="130"/>
    </row>
    <row r="515">
      <c r="G515" s="4"/>
      <c r="H515" s="130"/>
    </row>
    <row r="516">
      <c r="G516" s="4"/>
      <c r="H516" s="130"/>
    </row>
    <row r="517">
      <c r="G517" s="4"/>
      <c r="H517" s="130"/>
    </row>
    <row r="518">
      <c r="G518" s="2"/>
      <c r="H518" s="130"/>
    </row>
    <row r="519">
      <c r="G519" s="2"/>
      <c r="H519" s="130"/>
    </row>
    <row r="520">
      <c r="G520" s="2"/>
      <c r="H520" s="130"/>
    </row>
    <row r="521">
      <c r="G521" s="2"/>
      <c r="H521" s="130"/>
    </row>
    <row r="522">
      <c r="G522" s="2"/>
      <c r="H522" s="130"/>
    </row>
    <row r="523">
      <c r="G523" s="2"/>
      <c r="H523" s="130"/>
    </row>
    <row r="524">
      <c r="G524" s="2"/>
      <c r="H524" s="130"/>
    </row>
    <row r="525">
      <c r="G525" s="2"/>
      <c r="H525" s="130"/>
    </row>
    <row r="526">
      <c r="G526" s="2"/>
      <c r="H526" s="130"/>
    </row>
    <row r="527">
      <c r="G527" s="2"/>
      <c r="H527" s="130"/>
    </row>
    <row r="528">
      <c r="G528" s="2"/>
      <c r="H528" s="130"/>
    </row>
    <row r="529">
      <c r="G529" s="2"/>
      <c r="H529" s="130"/>
    </row>
    <row r="530">
      <c r="G530" s="2"/>
      <c r="H530" s="130"/>
    </row>
    <row r="531">
      <c r="G531" s="2"/>
      <c r="H531" s="130"/>
    </row>
    <row r="532">
      <c r="G532" s="2"/>
      <c r="H532" s="130"/>
    </row>
    <row r="533">
      <c r="G533" s="2"/>
      <c r="H533" s="130"/>
    </row>
    <row r="534">
      <c r="G534" s="2"/>
      <c r="H534" s="130"/>
    </row>
    <row r="535">
      <c r="G535" s="2"/>
      <c r="H535" s="130"/>
    </row>
    <row r="536">
      <c r="G536" s="2"/>
      <c r="H536" s="130"/>
    </row>
    <row r="537">
      <c r="G537" s="2"/>
      <c r="H537" s="130"/>
    </row>
    <row r="538">
      <c r="G538" s="2"/>
      <c r="H538" s="130"/>
    </row>
    <row r="539">
      <c r="G539" s="2"/>
      <c r="H539" s="130"/>
    </row>
    <row r="540">
      <c r="G540" s="2"/>
      <c r="H540" s="130"/>
    </row>
    <row r="541">
      <c r="G541" s="2"/>
      <c r="H541" s="130"/>
    </row>
    <row r="542">
      <c r="G542" s="2"/>
      <c r="H542" s="130"/>
    </row>
    <row r="543">
      <c r="G543" s="2"/>
      <c r="H543" s="130"/>
    </row>
    <row r="544">
      <c r="G544" s="2"/>
      <c r="H544" s="130"/>
    </row>
    <row r="545">
      <c r="G545" s="2"/>
      <c r="H545" s="130"/>
    </row>
    <row r="546">
      <c r="G546" s="2"/>
      <c r="H546" s="130"/>
    </row>
    <row r="547">
      <c r="G547" s="2"/>
      <c r="H547" s="130"/>
    </row>
    <row r="548">
      <c r="G548" s="2"/>
      <c r="H548" s="130"/>
    </row>
    <row r="549">
      <c r="G549" s="2"/>
      <c r="H549" s="130"/>
    </row>
    <row r="550">
      <c r="G550" s="2"/>
      <c r="H550" s="130"/>
    </row>
    <row r="551">
      <c r="G551" s="2"/>
      <c r="H551" s="130"/>
    </row>
    <row r="552">
      <c r="G552" s="2"/>
      <c r="H552" s="130"/>
    </row>
    <row r="553">
      <c r="G553" s="2"/>
      <c r="H553" s="130"/>
    </row>
    <row r="554">
      <c r="G554" s="2"/>
      <c r="H554" s="130"/>
    </row>
    <row r="555">
      <c r="G555" s="2"/>
      <c r="H555" s="130"/>
    </row>
    <row r="556">
      <c r="G556" s="2"/>
      <c r="H556" s="130"/>
    </row>
    <row r="557">
      <c r="G557" s="2"/>
      <c r="H557" s="130"/>
    </row>
    <row r="558">
      <c r="G558" s="2"/>
      <c r="H558" s="130"/>
    </row>
    <row r="559">
      <c r="G559" s="2"/>
      <c r="H559" s="130"/>
    </row>
    <row r="560">
      <c r="G560" s="2"/>
      <c r="H560" s="130"/>
    </row>
    <row r="561">
      <c r="G561" s="2"/>
      <c r="H561" s="130"/>
    </row>
    <row r="562">
      <c r="G562" s="2"/>
      <c r="H562" s="130"/>
    </row>
    <row r="563">
      <c r="G563" s="2"/>
      <c r="H563" s="130"/>
    </row>
    <row r="564">
      <c r="G564" s="2"/>
      <c r="H564" s="130"/>
    </row>
    <row r="565">
      <c r="G565" s="2"/>
      <c r="H565" s="130"/>
    </row>
    <row r="566">
      <c r="G566" s="2"/>
      <c r="H566" s="130"/>
    </row>
    <row r="567">
      <c r="G567" s="2"/>
      <c r="H567" s="130"/>
    </row>
    <row r="568">
      <c r="G568" s="2"/>
      <c r="H568" s="130"/>
    </row>
    <row r="569">
      <c r="G569" s="2"/>
      <c r="H569" s="130"/>
    </row>
    <row r="570">
      <c r="G570" s="2"/>
      <c r="H570" s="130"/>
    </row>
    <row r="571">
      <c r="G571" s="2"/>
      <c r="H571" s="130"/>
    </row>
    <row r="572">
      <c r="G572" s="2"/>
      <c r="H572" s="130"/>
    </row>
    <row r="573">
      <c r="G573" s="2"/>
      <c r="H573" s="130"/>
    </row>
    <row r="574">
      <c r="G574" s="2"/>
      <c r="H574" s="130"/>
    </row>
    <row r="575">
      <c r="G575" s="2"/>
      <c r="H575" s="130"/>
    </row>
    <row r="576">
      <c r="G576" s="2"/>
      <c r="H576" s="130"/>
    </row>
    <row r="577">
      <c r="G577" s="2"/>
      <c r="H577" s="130"/>
    </row>
    <row r="578">
      <c r="G578" s="2"/>
      <c r="H578" s="130"/>
    </row>
    <row r="579">
      <c r="G579" s="2"/>
      <c r="H579" s="130"/>
    </row>
    <row r="580">
      <c r="G580" s="2"/>
      <c r="H580" s="130"/>
    </row>
    <row r="581">
      <c r="G581" s="2"/>
      <c r="H581" s="130"/>
    </row>
    <row r="582">
      <c r="G582" s="2"/>
      <c r="H582" s="130"/>
    </row>
    <row r="583">
      <c r="G583" s="2"/>
      <c r="H583" s="130"/>
    </row>
    <row r="584">
      <c r="G584" s="2"/>
      <c r="H584" s="130"/>
    </row>
    <row r="585">
      <c r="G585" s="2"/>
      <c r="H585" s="130"/>
    </row>
    <row r="586">
      <c r="G586" s="2"/>
      <c r="H586" s="130"/>
    </row>
    <row r="587">
      <c r="G587" s="2"/>
      <c r="H587" s="130"/>
    </row>
    <row r="588">
      <c r="G588" s="2"/>
      <c r="H588" s="130"/>
    </row>
    <row r="589">
      <c r="G589" s="2"/>
      <c r="H589" s="130"/>
    </row>
    <row r="590">
      <c r="G590" s="2"/>
      <c r="H590" s="130"/>
    </row>
    <row r="591">
      <c r="G591" s="2"/>
      <c r="H591" s="130"/>
    </row>
    <row r="592">
      <c r="G592" s="2"/>
      <c r="H592" s="130"/>
    </row>
    <row r="593">
      <c r="G593" s="2"/>
      <c r="H593" s="130"/>
    </row>
    <row r="594">
      <c r="G594" s="2"/>
      <c r="H594" s="130"/>
    </row>
    <row r="595">
      <c r="G595" s="2"/>
      <c r="H595" s="130"/>
    </row>
    <row r="596">
      <c r="G596" s="2"/>
      <c r="H596" s="130"/>
    </row>
    <row r="597">
      <c r="G597" s="2"/>
      <c r="H597" s="130"/>
    </row>
    <row r="598">
      <c r="G598" s="2"/>
      <c r="H598" s="130"/>
    </row>
    <row r="599">
      <c r="G599" s="2"/>
      <c r="H599" s="130"/>
    </row>
    <row r="600">
      <c r="G600" s="2"/>
      <c r="H600" s="130"/>
    </row>
    <row r="601">
      <c r="G601" s="2"/>
      <c r="H601" s="130"/>
    </row>
    <row r="602">
      <c r="G602" s="2"/>
      <c r="H602" s="130"/>
    </row>
    <row r="603">
      <c r="G603" s="2"/>
      <c r="H603" s="130"/>
    </row>
    <row r="604">
      <c r="G604" s="2"/>
      <c r="H604" s="130"/>
    </row>
    <row r="605">
      <c r="G605" s="2"/>
      <c r="H605" s="130"/>
    </row>
    <row r="606">
      <c r="G606" s="2"/>
      <c r="H606" s="130"/>
    </row>
    <row r="607">
      <c r="G607" s="2"/>
      <c r="H607" s="130"/>
    </row>
    <row r="608">
      <c r="G608" s="2"/>
      <c r="H608" s="130"/>
    </row>
    <row r="609">
      <c r="G609" s="2"/>
      <c r="H609" s="130"/>
    </row>
    <row r="610">
      <c r="G610" s="2"/>
      <c r="H610" s="130"/>
    </row>
    <row r="611">
      <c r="G611" s="2"/>
      <c r="H611" s="130"/>
    </row>
    <row r="612">
      <c r="G612" s="2"/>
      <c r="H612" s="130"/>
    </row>
    <row r="613">
      <c r="G613" s="2"/>
      <c r="H613" s="130"/>
    </row>
    <row r="614">
      <c r="G614" s="2"/>
      <c r="H614" s="130"/>
    </row>
    <row r="615">
      <c r="G615" s="2"/>
      <c r="H615" s="130"/>
    </row>
    <row r="616">
      <c r="G616" s="2"/>
      <c r="H616" s="130"/>
    </row>
    <row r="617">
      <c r="G617" s="2"/>
      <c r="H617" s="130"/>
    </row>
    <row r="618">
      <c r="G618" s="2"/>
      <c r="H618" s="130"/>
    </row>
    <row r="619">
      <c r="G619" s="2"/>
      <c r="H619" s="130"/>
    </row>
    <row r="620">
      <c r="G620" s="2"/>
      <c r="H620" s="130"/>
    </row>
    <row r="621">
      <c r="G621" s="2"/>
      <c r="H621" s="130"/>
    </row>
    <row r="622">
      <c r="G622" s="2"/>
      <c r="H622" s="130"/>
    </row>
    <row r="623">
      <c r="G623" s="2"/>
      <c r="H623" s="130"/>
    </row>
    <row r="624">
      <c r="G624" s="2"/>
      <c r="H624" s="130"/>
    </row>
    <row r="625">
      <c r="G625" s="2"/>
      <c r="H625" s="130"/>
    </row>
    <row r="626">
      <c r="G626" s="2"/>
      <c r="H626" s="130"/>
    </row>
    <row r="627">
      <c r="G627" s="2"/>
      <c r="H627" s="130"/>
    </row>
    <row r="628">
      <c r="G628" s="2"/>
      <c r="H628" s="130"/>
    </row>
    <row r="629">
      <c r="G629" s="2"/>
      <c r="H629" s="130"/>
    </row>
    <row r="630">
      <c r="G630" s="2"/>
      <c r="H630" s="130"/>
    </row>
    <row r="631">
      <c r="G631" s="2"/>
      <c r="H631" s="130"/>
    </row>
    <row r="632">
      <c r="G632" s="2"/>
      <c r="H632" s="130"/>
    </row>
    <row r="633">
      <c r="G633" s="2"/>
      <c r="H633" s="130"/>
    </row>
    <row r="634">
      <c r="G634" s="2"/>
      <c r="H634" s="130"/>
    </row>
    <row r="635">
      <c r="G635" s="2"/>
      <c r="H635" s="130"/>
    </row>
    <row r="636">
      <c r="G636" s="2"/>
      <c r="H636" s="130"/>
    </row>
    <row r="637">
      <c r="G637" s="2"/>
      <c r="H637" s="130"/>
    </row>
    <row r="638">
      <c r="G638" s="2"/>
      <c r="H638" s="130"/>
    </row>
    <row r="639">
      <c r="G639" s="2"/>
      <c r="H639" s="130"/>
    </row>
    <row r="640">
      <c r="G640" s="2"/>
      <c r="H640" s="130"/>
    </row>
    <row r="641">
      <c r="G641" s="2"/>
      <c r="H641" s="130"/>
    </row>
    <row r="642">
      <c r="G642" s="2"/>
      <c r="H642" s="130"/>
    </row>
    <row r="643">
      <c r="G643" s="2"/>
      <c r="H643" s="130"/>
    </row>
    <row r="644">
      <c r="G644" s="2"/>
      <c r="H644" s="130"/>
    </row>
    <row r="645">
      <c r="G645" s="2"/>
      <c r="H645" s="130"/>
    </row>
    <row r="646">
      <c r="G646" s="2"/>
      <c r="H646" s="130"/>
    </row>
    <row r="647">
      <c r="G647" s="2"/>
      <c r="H647" s="130"/>
    </row>
    <row r="648">
      <c r="G648" s="2"/>
      <c r="H648" s="130"/>
    </row>
    <row r="649">
      <c r="G649" s="2"/>
      <c r="H649" s="130"/>
    </row>
    <row r="650">
      <c r="G650" s="2"/>
      <c r="H650" s="130"/>
    </row>
    <row r="651">
      <c r="G651" s="2"/>
      <c r="H651" s="130"/>
    </row>
    <row r="652">
      <c r="G652" s="2"/>
      <c r="H652" s="130"/>
    </row>
    <row r="653">
      <c r="G653" s="2"/>
      <c r="H653" s="130"/>
    </row>
    <row r="654">
      <c r="G654" s="2"/>
      <c r="H654" s="130"/>
    </row>
    <row r="655">
      <c r="G655" s="2"/>
      <c r="H655" s="130"/>
    </row>
    <row r="656">
      <c r="G656" s="2"/>
      <c r="H656" s="130"/>
    </row>
    <row r="657">
      <c r="G657" s="2"/>
      <c r="H657" s="130"/>
    </row>
    <row r="658">
      <c r="G658" s="2"/>
      <c r="H658" s="130"/>
    </row>
    <row r="659">
      <c r="G659" s="2"/>
      <c r="H659" s="130"/>
    </row>
    <row r="660">
      <c r="G660" s="2"/>
      <c r="H660" s="130"/>
    </row>
    <row r="661">
      <c r="G661" s="2"/>
      <c r="H661" s="130"/>
    </row>
    <row r="662">
      <c r="G662" s="2"/>
      <c r="H662" s="130"/>
    </row>
    <row r="663">
      <c r="G663" s="2"/>
      <c r="H663" s="130"/>
    </row>
    <row r="664">
      <c r="G664" s="2"/>
      <c r="H664" s="130"/>
    </row>
    <row r="665">
      <c r="G665" s="2"/>
      <c r="H665" s="130"/>
    </row>
    <row r="666">
      <c r="G666" s="2"/>
      <c r="H666" s="130"/>
    </row>
    <row r="667">
      <c r="G667" s="2"/>
      <c r="H667" s="130"/>
    </row>
    <row r="668">
      <c r="G668" s="2"/>
      <c r="H668" s="130"/>
    </row>
    <row r="669">
      <c r="G669" s="2"/>
      <c r="H669" s="130"/>
    </row>
    <row r="670">
      <c r="G670" s="2"/>
      <c r="H670" s="130"/>
    </row>
    <row r="671">
      <c r="G671" s="2"/>
      <c r="H671" s="130"/>
    </row>
    <row r="672">
      <c r="G672" s="2"/>
      <c r="H672" s="130"/>
    </row>
    <row r="673">
      <c r="G673" s="2"/>
      <c r="H673" s="130"/>
    </row>
    <row r="674">
      <c r="G674" s="2"/>
      <c r="H674" s="130"/>
    </row>
    <row r="675">
      <c r="G675" s="2"/>
      <c r="H675" s="130"/>
    </row>
    <row r="676">
      <c r="G676" s="2"/>
      <c r="H676" s="130"/>
    </row>
    <row r="677">
      <c r="G677" s="2"/>
      <c r="H677" s="130"/>
    </row>
    <row r="678">
      <c r="G678" s="2"/>
      <c r="H678" s="130"/>
    </row>
    <row r="679">
      <c r="G679" s="2"/>
      <c r="H679" s="130"/>
    </row>
    <row r="680">
      <c r="G680" s="2"/>
      <c r="H680" s="130"/>
    </row>
    <row r="681">
      <c r="G681" s="2"/>
      <c r="H681" s="130"/>
    </row>
    <row r="682">
      <c r="G682" s="2"/>
      <c r="H682" s="130"/>
    </row>
    <row r="683">
      <c r="G683" s="2"/>
      <c r="H683" s="130"/>
    </row>
    <row r="684">
      <c r="G684" s="2"/>
      <c r="H684" s="130"/>
    </row>
    <row r="685">
      <c r="G685" s="2"/>
      <c r="H685" s="130"/>
    </row>
    <row r="686">
      <c r="G686" s="2"/>
      <c r="H686" s="130"/>
    </row>
    <row r="687">
      <c r="G687" s="2"/>
      <c r="H687" s="130"/>
    </row>
    <row r="688">
      <c r="G688" s="2"/>
      <c r="H688" s="130"/>
    </row>
    <row r="689">
      <c r="G689" s="2"/>
      <c r="H689" s="130"/>
    </row>
    <row r="690">
      <c r="G690" s="2"/>
      <c r="H690" s="130"/>
    </row>
    <row r="691">
      <c r="G691" s="2"/>
      <c r="H691" s="130"/>
    </row>
    <row r="692">
      <c r="G692" s="2"/>
      <c r="H692" s="130"/>
    </row>
    <row r="693">
      <c r="G693" s="2"/>
      <c r="H693" s="130"/>
    </row>
    <row r="694">
      <c r="G694" s="2"/>
      <c r="H694" s="130"/>
    </row>
    <row r="695">
      <c r="G695" s="2"/>
      <c r="H695" s="130"/>
    </row>
    <row r="696">
      <c r="G696" s="2"/>
      <c r="H696" s="130"/>
    </row>
    <row r="697">
      <c r="G697" s="2"/>
      <c r="H697" s="130"/>
    </row>
    <row r="698">
      <c r="G698" s="2"/>
      <c r="H698" s="130"/>
    </row>
    <row r="699">
      <c r="G699" s="2"/>
      <c r="H699" s="130"/>
    </row>
    <row r="700">
      <c r="G700" s="2"/>
      <c r="H700" s="130"/>
    </row>
    <row r="701">
      <c r="G701" s="2"/>
      <c r="H701" s="130"/>
    </row>
    <row r="702">
      <c r="G702" s="2"/>
      <c r="H702" s="130"/>
    </row>
    <row r="703">
      <c r="G703" s="2"/>
      <c r="H703" s="130"/>
    </row>
    <row r="704">
      <c r="G704" s="2"/>
      <c r="H704" s="130"/>
    </row>
    <row r="705">
      <c r="G705" s="2"/>
      <c r="H705" s="130"/>
    </row>
    <row r="706">
      <c r="G706" s="2"/>
      <c r="H706" s="130"/>
    </row>
    <row r="707">
      <c r="G707" s="2"/>
      <c r="H707" s="130"/>
    </row>
    <row r="708">
      <c r="G708" s="2"/>
      <c r="H708" s="130"/>
    </row>
    <row r="709">
      <c r="G709" s="2"/>
      <c r="H709" s="130"/>
    </row>
    <row r="710">
      <c r="G710" s="2"/>
      <c r="H710" s="130"/>
    </row>
    <row r="711">
      <c r="G711" s="2"/>
      <c r="H711" s="130"/>
    </row>
    <row r="712">
      <c r="G712" s="2"/>
      <c r="H712" s="130"/>
    </row>
    <row r="713">
      <c r="G713" s="2"/>
      <c r="H713" s="130"/>
    </row>
    <row r="714">
      <c r="G714" s="2"/>
      <c r="H714" s="130"/>
    </row>
    <row r="715">
      <c r="G715" s="2"/>
      <c r="H715" s="130"/>
    </row>
    <row r="716">
      <c r="G716" s="2"/>
      <c r="H716" s="130"/>
    </row>
    <row r="717">
      <c r="G717" s="2"/>
      <c r="H717" s="130"/>
    </row>
    <row r="718">
      <c r="G718" s="2"/>
      <c r="H718" s="130"/>
    </row>
    <row r="719">
      <c r="G719" s="2"/>
      <c r="H719" s="130"/>
    </row>
    <row r="720">
      <c r="G720" s="2"/>
      <c r="H720" s="130"/>
    </row>
    <row r="721">
      <c r="G721" s="2"/>
      <c r="H721" s="130"/>
    </row>
    <row r="722">
      <c r="G722" s="2"/>
      <c r="H722" s="130"/>
    </row>
    <row r="723">
      <c r="G723" s="2"/>
      <c r="H723" s="130"/>
    </row>
    <row r="724">
      <c r="G724" s="2"/>
      <c r="H724" s="130"/>
    </row>
    <row r="725">
      <c r="G725" s="2"/>
      <c r="H725" s="130"/>
    </row>
    <row r="726">
      <c r="G726" s="2"/>
      <c r="H726" s="130"/>
    </row>
    <row r="727">
      <c r="G727" s="2"/>
      <c r="H727" s="130"/>
    </row>
    <row r="728">
      <c r="G728" s="2"/>
      <c r="H728" s="130"/>
    </row>
    <row r="729">
      <c r="G729" s="2"/>
      <c r="H729" s="130"/>
    </row>
    <row r="730">
      <c r="G730" s="2"/>
      <c r="H730" s="130"/>
    </row>
    <row r="731">
      <c r="G731" s="2"/>
      <c r="H731" s="130"/>
    </row>
    <row r="732">
      <c r="G732" s="2"/>
      <c r="H732" s="130"/>
    </row>
    <row r="733">
      <c r="G733" s="2"/>
      <c r="H733" s="130"/>
    </row>
    <row r="734">
      <c r="G734" s="2"/>
      <c r="H734" s="130"/>
    </row>
    <row r="735">
      <c r="G735" s="2"/>
      <c r="H735" s="130"/>
    </row>
    <row r="736">
      <c r="G736" s="2"/>
      <c r="H736" s="130"/>
    </row>
    <row r="737">
      <c r="G737" s="2"/>
      <c r="H737" s="130"/>
    </row>
    <row r="738">
      <c r="G738" s="2"/>
      <c r="H738" s="130"/>
    </row>
    <row r="739">
      <c r="G739" s="2"/>
      <c r="H739" s="130"/>
    </row>
    <row r="740">
      <c r="G740" s="2"/>
      <c r="H740" s="130"/>
    </row>
    <row r="741">
      <c r="G741" s="2"/>
      <c r="H741" s="130"/>
    </row>
    <row r="742">
      <c r="G742" s="2"/>
      <c r="H742" s="130"/>
    </row>
    <row r="743">
      <c r="G743" s="2"/>
      <c r="H743" s="130"/>
    </row>
    <row r="744">
      <c r="G744" s="2"/>
      <c r="H744" s="130"/>
    </row>
    <row r="745">
      <c r="G745" s="2"/>
      <c r="H745" s="130"/>
    </row>
    <row r="746">
      <c r="G746" s="2"/>
      <c r="H746" s="130"/>
    </row>
    <row r="747">
      <c r="G747" s="2"/>
      <c r="H747" s="130"/>
    </row>
    <row r="748">
      <c r="G748" s="2"/>
      <c r="H748" s="130"/>
    </row>
    <row r="749">
      <c r="G749" s="2"/>
      <c r="H749" s="130"/>
    </row>
    <row r="750">
      <c r="G750" s="2"/>
      <c r="H750" s="130"/>
    </row>
    <row r="751">
      <c r="G751" s="2"/>
      <c r="H751" s="130"/>
    </row>
    <row r="752">
      <c r="G752" s="2"/>
      <c r="H752" s="130"/>
    </row>
    <row r="753">
      <c r="G753" s="2"/>
      <c r="H753" s="130"/>
    </row>
    <row r="754">
      <c r="G754" s="2"/>
      <c r="H754" s="130"/>
    </row>
    <row r="755">
      <c r="G755" s="2"/>
      <c r="H755" s="130"/>
    </row>
    <row r="756">
      <c r="G756" s="2"/>
      <c r="H756" s="130"/>
    </row>
    <row r="757">
      <c r="G757" s="2"/>
      <c r="H757" s="130"/>
    </row>
    <row r="758">
      <c r="G758" s="2"/>
      <c r="H758" s="130"/>
    </row>
    <row r="759">
      <c r="G759" s="2"/>
      <c r="H759" s="130"/>
    </row>
    <row r="760">
      <c r="G760" s="2"/>
      <c r="H760" s="130"/>
    </row>
    <row r="761">
      <c r="G761" s="2"/>
      <c r="H761" s="130"/>
    </row>
    <row r="762">
      <c r="G762" s="2"/>
      <c r="H762" s="130"/>
    </row>
    <row r="763">
      <c r="G763" s="2"/>
      <c r="H763" s="130"/>
    </row>
    <row r="764">
      <c r="G764" s="2"/>
      <c r="H764" s="130"/>
    </row>
    <row r="765">
      <c r="G765" s="2"/>
      <c r="H765" s="130"/>
    </row>
    <row r="766">
      <c r="G766" s="2"/>
      <c r="H766" s="130"/>
    </row>
    <row r="767">
      <c r="G767" s="2"/>
      <c r="H767" s="130"/>
    </row>
    <row r="768">
      <c r="G768" s="2"/>
      <c r="H768" s="130"/>
    </row>
    <row r="769">
      <c r="G769" s="2"/>
      <c r="H769" s="130"/>
    </row>
    <row r="770">
      <c r="G770" s="2"/>
      <c r="H770" s="130"/>
    </row>
    <row r="771">
      <c r="G771" s="2"/>
      <c r="H771" s="130"/>
    </row>
    <row r="772">
      <c r="G772" s="2"/>
      <c r="H772" s="130"/>
    </row>
    <row r="773">
      <c r="G773" s="2"/>
      <c r="H773" s="130"/>
    </row>
    <row r="774">
      <c r="G774" s="2"/>
      <c r="H774" s="130"/>
    </row>
    <row r="775">
      <c r="G775" s="2"/>
      <c r="H775" s="130"/>
    </row>
    <row r="776">
      <c r="G776" s="2"/>
      <c r="H776" s="130"/>
    </row>
    <row r="777">
      <c r="G777" s="2"/>
      <c r="H777" s="130"/>
    </row>
    <row r="778">
      <c r="G778" s="2"/>
      <c r="H778" s="130"/>
    </row>
    <row r="779">
      <c r="G779" s="2"/>
      <c r="H779" s="130"/>
    </row>
    <row r="780">
      <c r="G780" s="2"/>
      <c r="H780" s="130"/>
    </row>
    <row r="781">
      <c r="G781" s="2"/>
      <c r="H781" s="130"/>
    </row>
    <row r="782">
      <c r="G782" s="2"/>
      <c r="H782" s="130"/>
    </row>
    <row r="783">
      <c r="G783" s="2"/>
      <c r="H783" s="130"/>
    </row>
    <row r="784">
      <c r="G784" s="2"/>
      <c r="H784" s="130"/>
    </row>
    <row r="785">
      <c r="G785" s="2"/>
      <c r="H785" s="130"/>
    </row>
    <row r="786">
      <c r="G786" s="2"/>
      <c r="H786" s="130"/>
    </row>
    <row r="787">
      <c r="G787" s="2"/>
      <c r="H787" s="130"/>
    </row>
    <row r="788">
      <c r="G788" s="2"/>
      <c r="H788" s="130"/>
    </row>
    <row r="789">
      <c r="G789" s="2"/>
      <c r="H789" s="130"/>
    </row>
    <row r="790">
      <c r="G790" s="2"/>
      <c r="H790" s="130"/>
    </row>
    <row r="791">
      <c r="G791" s="2"/>
      <c r="H791" s="130"/>
    </row>
    <row r="792">
      <c r="G792" s="2"/>
      <c r="H792" s="130"/>
    </row>
    <row r="793">
      <c r="G793" s="2"/>
      <c r="H793" s="130"/>
    </row>
    <row r="794">
      <c r="G794" s="2"/>
      <c r="H794" s="130"/>
    </row>
    <row r="795">
      <c r="G795" s="2"/>
      <c r="H795" s="130"/>
    </row>
    <row r="796">
      <c r="G796" s="2"/>
      <c r="H796" s="130"/>
    </row>
    <row r="797">
      <c r="G797" s="2"/>
      <c r="H797" s="130"/>
    </row>
    <row r="798">
      <c r="G798" s="2"/>
      <c r="H798" s="130"/>
    </row>
    <row r="799">
      <c r="G799" s="2"/>
      <c r="H799" s="130"/>
    </row>
    <row r="800">
      <c r="G800" s="2"/>
      <c r="H800" s="130"/>
    </row>
    <row r="801">
      <c r="G801" s="2"/>
      <c r="H801" s="130"/>
    </row>
    <row r="802">
      <c r="G802" s="2"/>
      <c r="H802" s="130"/>
    </row>
    <row r="803">
      <c r="G803" s="2"/>
      <c r="H803" s="130"/>
    </row>
    <row r="804">
      <c r="G804" s="2"/>
      <c r="H804" s="130"/>
    </row>
    <row r="805">
      <c r="G805" s="2"/>
      <c r="H805" s="130"/>
    </row>
    <row r="806">
      <c r="G806" s="2"/>
      <c r="H806" s="130"/>
    </row>
    <row r="807">
      <c r="G807" s="2"/>
      <c r="H807" s="130"/>
    </row>
    <row r="808">
      <c r="G808" s="2"/>
      <c r="H808" s="130"/>
    </row>
    <row r="809">
      <c r="G809" s="2"/>
      <c r="H809" s="130"/>
    </row>
    <row r="810">
      <c r="G810" s="2"/>
      <c r="H810" s="130"/>
    </row>
    <row r="811">
      <c r="G811" s="2"/>
      <c r="H811" s="130"/>
    </row>
    <row r="812">
      <c r="G812" s="2"/>
      <c r="H812" s="130"/>
    </row>
    <row r="813">
      <c r="G813" s="2"/>
      <c r="H813" s="130"/>
    </row>
    <row r="814">
      <c r="G814" s="2"/>
      <c r="H814" s="130"/>
    </row>
    <row r="815">
      <c r="G815" s="2"/>
      <c r="H815" s="130"/>
    </row>
    <row r="816">
      <c r="G816" s="2"/>
      <c r="H816" s="130"/>
    </row>
    <row r="817">
      <c r="G817" s="2"/>
      <c r="H817" s="130"/>
    </row>
    <row r="818">
      <c r="G818" s="2"/>
      <c r="H818" s="130"/>
    </row>
    <row r="819">
      <c r="G819" s="2"/>
      <c r="H819" s="130"/>
    </row>
    <row r="820">
      <c r="G820" s="2"/>
      <c r="H820" s="130"/>
    </row>
    <row r="821">
      <c r="G821" s="2"/>
      <c r="H821" s="130"/>
    </row>
    <row r="822">
      <c r="G822" s="2"/>
      <c r="H822" s="130"/>
    </row>
    <row r="823">
      <c r="G823" s="2"/>
      <c r="H823" s="130"/>
    </row>
    <row r="824">
      <c r="G824" s="2"/>
      <c r="H824" s="130"/>
    </row>
    <row r="825">
      <c r="G825" s="2"/>
      <c r="H825" s="130"/>
    </row>
    <row r="826">
      <c r="G826" s="2"/>
      <c r="H826" s="130"/>
    </row>
    <row r="827">
      <c r="G827" s="2"/>
      <c r="H827" s="130"/>
    </row>
    <row r="828">
      <c r="G828" s="2"/>
      <c r="H828" s="130"/>
    </row>
    <row r="829">
      <c r="G829" s="2"/>
      <c r="H829" s="130"/>
    </row>
    <row r="830">
      <c r="G830" s="2"/>
      <c r="H830" s="130"/>
    </row>
    <row r="831">
      <c r="G831" s="2"/>
      <c r="H831" s="130"/>
    </row>
    <row r="832">
      <c r="G832" s="2"/>
      <c r="H832" s="130"/>
    </row>
    <row r="833">
      <c r="G833" s="2"/>
      <c r="H833" s="130"/>
    </row>
    <row r="834">
      <c r="G834" s="2"/>
      <c r="H834" s="130"/>
    </row>
    <row r="835">
      <c r="G835" s="2"/>
      <c r="H835" s="130"/>
    </row>
    <row r="836">
      <c r="G836" s="2"/>
      <c r="H836" s="130"/>
    </row>
    <row r="837">
      <c r="G837" s="2"/>
      <c r="H837" s="130"/>
    </row>
    <row r="838">
      <c r="G838" s="2"/>
      <c r="H838" s="130"/>
    </row>
    <row r="839">
      <c r="G839" s="2"/>
      <c r="H839" s="130"/>
    </row>
    <row r="840">
      <c r="G840" s="2"/>
      <c r="H840" s="130"/>
    </row>
    <row r="841">
      <c r="G841" s="2"/>
      <c r="H841" s="130"/>
    </row>
    <row r="842">
      <c r="G842" s="2"/>
      <c r="H842" s="130"/>
    </row>
    <row r="843">
      <c r="G843" s="2"/>
      <c r="H843" s="130"/>
    </row>
    <row r="844">
      <c r="G844" s="2"/>
      <c r="H844" s="130"/>
    </row>
    <row r="845">
      <c r="G845" s="2"/>
      <c r="H845" s="130"/>
    </row>
    <row r="846">
      <c r="G846" s="2"/>
      <c r="H846" s="130"/>
    </row>
    <row r="847">
      <c r="G847" s="2"/>
      <c r="H847" s="130"/>
    </row>
    <row r="848">
      <c r="G848" s="2"/>
      <c r="H848" s="130"/>
    </row>
    <row r="849">
      <c r="G849" s="2"/>
      <c r="H849" s="130"/>
    </row>
    <row r="850">
      <c r="G850" s="2"/>
      <c r="H850" s="130"/>
    </row>
    <row r="851">
      <c r="G851" s="2"/>
      <c r="H851" s="130"/>
    </row>
    <row r="852">
      <c r="G852" s="2"/>
      <c r="H852" s="130"/>
    </row>
    <row r="853">
      <c r="G853" s="2"/>
      <c r="H853" s="130"/>
    </row>
    <row r="854">
      <c r="G854" s="2"/>
      <c r="H854" s="130"/>
    </row>
    <row r="855">
      <c r="G855" s="2"/>
      <c r="H855" s="130"/>
    </row>
    <row r="856">
      <c r="G856" s="2"/>
      <c r="H856" s="130"/>
    </row>
    <row r="857">
      <c r="G857" s="2"/>
      <c r="H857" s="130"/>
    </row>
    <row r="858">
      <c r="G858" s="2"/>
      <c r="H858" s="130"/>
    </row>
    <row r="859">
      <c r="G859" s="2"/>
      <c r="H859" s="130"/>
    </row>
    <row r="860">
      <c r="G860" s="2"/>
      <c r="H860" s="130"/>
    </row>
    <row r="861">
      <c r="G861" s="2"/>
      <c r="H861" s="130"/>
    </row>
    <row r="862">
      <c r="G862" s="2"/>
      <c r="H862" s="130"/>
    </row>
    <row r="863">
      <c r="G863" s="2"/>
      <c r="H863" s="130"/>
    </row>
    <row r="864">
      <c r="G864" s="2"/>
      <c r="H864" s="130"/>
    </row>
    <row r="865">
      <c r="G865" s="2"/>
      <c r="H865" s="130"/>
    </row>
    <row r="866">
      <c r="G866" s="2"/>
      <c r="H866" s="130"/>
    </row>
    <row r="867">
      <c r="G867" s="2"/>
      <c r="H867" s="130"/>
    </row>
    <row r="868">
      <c r="G868" s="2"/>
      <c r="H868" s="130"/>
    </row>
    <row r="869">
      <c r="G869" s="2"/>
      <c r="H869" s="130"/>
    </row>
    <row r="870">
      <c r="G870" s="2"/>
      <c r="H870" s="130"/>
    </row>
    <row r="871">
      <c r="G871" s="2"/>
      <c r="H871" s="130"/>
    </row>
    <row r="872">
      <c r="G872" s="2"/>
      <c r="H872" s="130"/>
    </row>
    <row r="873">
      <c r="G873" s="2"/>
      <c r="H873" s="130"/>
    </row>
    <row r="874">
      <c r="G874" s="2"/>
      <c r="H874" s="130"/>
    </row>
    <row r="875">
      <c r="G875" s="2"/>
      <c r="H875" s="130"/>
    </row>
    <row r="876">
      <c r="G876" s="2"/>
      <c r="H876" s="130"/>
    </row>
    <row r="877">
      <c r="G877" s="2"/>
      <c r="H877" s="130"/>
    </row>
    <row r="878">
      <c r="G878" s="2"/>
      <c r="H878" s="130"/>
    </row>
    <row r="879">
      <c r="G879" s="2"/>
      <c r="H879" s="130"/>
    </row>
    <row r="880">
      <c r="G880" s="2"/>
      <c r="H880" s="130"/>
    </row>
    <row r="881">
      <c r="G881" s="2"/>
      <c r="H881" s="130"/>
    </row>
    <row r="882">
      <c r="G882" s="2"/>
      <c r="H882" s="130"/>
    </row>
    <row r="883">
      <c r="G883" s="2"/>
      <c r="H883" s="130"/>
    </row>
    <row r="884">
      <c r="G884" s="2"/>
      <c r="H884" s="130"/>
    </row>
    <row r="885">
      <c r="G885" s="2"/>
      <c r="H885" s="130"/>
    </row>
    <row r="886">
      <c r="G886" s="2"/>
      <c r="H886" s="130"/>
    </row>
    <row r="887">
      <c r="G887" s="2"/>
      <c r="H887" s="130"/>
    </row>
    <row r="888">
      <c r="G888" s="2"/>
      <c r="H888" s="130"/>
    </row>
    <row r="889">
      <c r="G889" s="2"/>
      <c r="H889" s="130"/>
    </row>
    <row r="890">
      <c r="G890" s="2"/>
      <c r="H890" s="130"/>
    </row>
    <row r="891">
      <c r="G891" s="2"/>
      <c r="H891" s="130"/>
    </row>
    <row r="892">
      <c r="G892" s="2"/>
      <c r="H892" s="130"/>
    </row>
    <row r="893">
      <c r="G893" s="2"/>
      <c r="H893" s="130"/>
    </row>
    <row r="894">
      <c r="G894" s="2"/>
      <c r="H894" s="130"/>
    </row>
    <row r="895">
      <c r="G895" s="2"/>
      <c r="H895" s="130"/>
    </row>
    <row r="896">
      <c r="G896" s="2"/>
      <c r="H896" s="130"/>
    </row>
    <row r="897">
      <c r="G897" s="2"/>
      <c r="H897" s="130"/>
    </row>
    <row r="898">
      <c r="G898" s="2"/>
      <c r="H898" s="130"/>
    </row>
    <row r="899">
      <c r="G899" s="2"/>
      <c r="H899" s="130"/>
    </row>
    <row r="900">
      <c r="G900" s="2"/>
      <c r="H900" s="130"/>
    </row>
    <row r="901">
      <c r="G901" s="2"/>
      <c r="H901" s="130"/>
    </row>
    <row r="902">
      <c r="G902" s="2"/>
      <c r="H902" s="130"/>
    </row>
    <row r="903">
      <c r="G903" s="2"/>
      <c r="H903" s="130"/>
    </row>
    <row r="904">
      <c r="G904" s="2"/>
      <c r="H904" s="130"/>
    </row>
    <row r="905">
      <c r="G905" s="2"/>
      <c r="H905" s="130"/>
    </row>
    <row r="906">
      <c r="G906" s="2"/>
      <c r="H906" s="130"/>
    </row>
    <row r="907">
      <c r="G907" s="2"/>
      <c r="H907" s="130"/>
    </row>
    <row r="908">
      <c r="G908" s="2"/>
      <c r="H908" s="130"/>
    </row>
    <row r="909">
      <c r="G909" s="2"/>
      <c r="H909" s="130"/>
    </row>
    <row r="910">
      <c r="G910" s="2"/>
      <c r="H910" s="130"/>
    </row>
    <row r="911">
      <c r="G911" s="2"/>
      <c r="H911" s="130"/>
    </row>
    <row r="912">
      <c r="G912" s="2"/>
      <c r="H912" s="130"/>
    </row>
    <row r="913">
      <c r="G913" s="2"/>
      <c r="H913" s="130"/>
    </row>
    <row r="914">
      <c r="G914" s="2"/>
      <c r="H914" s="130"/>
    </row>
    <row r="915">
      <c r="G915" s="2"/>
      <c r="H915" s="130"/>
    </row>
    <row r="916">
      <c r="G916" s="2"/>
      <c r="H916" s="130"/>
    </row>
    <row r="917">
      <c r="G917" s="2"/>
      <c r="H917" s="130"/>
    </row>
    <row r="918">
      <c r="G918" s="2"/>
      <c r="H918" s="130"/>
    </row>
    <row r="919">
      <c r="G919" s="2"/>
      <c r="H919" s="130"/>
    </row>
    <row r="920">
      <c r="G920" s="2"/>
      <c r="H920" s="130"/>
    </row>
    <row r="921">
      <c r="G921" s="2"/>
      <c r="H921" s="130"/>
    </row>
    <row r="922">
      <c r="G922" s="2"/>
      <c r="H922" s="130"/>
    </row>
    <row r="923">
      <c r="G923" s="2"/>
      <c r="H923" s="130"/>
    </row>
    <row r="924">
      <c r="G924" s="2"/>
      <c r="H924" s="130"/>
    </row>
    <row r="925">
      <c r="G925" s="2"/>
      <c r="H925" s="130"/>
    </row>
    <row r="926">
      <c r="G926" s="2"/>
      <c r="H926" s="130"/>
    </row>
    <row r="927">
      <c r="G927" s="2"/>
      <c r="H927" s="130"/>
    </row>
    <row r="928">
      <c r="G928" s="2"/>
      <c r="H928" s="130"/>
    </row>
    <row r="929">
      <c r="G929" s="2"/>
      <c r="H929" s="130"/>
    </row>
    <row r="930">
      <c r="G930" s="2"/>
      <c r="H930" s="130"/>
    </row>
    <row r="931">
      <c r="G931" s="2"/>
      <c r="H931" s="130"/>
    </row>
    <row r="932">
      <c r="G932" s="2"/>
      <c r="H932" s="130"/>
    </row>
    <row r="933">
      <c r="G933" s="2"/>
      <c r="H933" s="130"/>
    </row>
    <row r="934">
      <c r="G934" s="2"/>
      <c r="H934" s="130"/>
    </row>
    <row r="935">
      <c r="G935" s="2"/>
      <c r="H935" s="130"/>
    </row>
    <row r="936">
      <c r="G936" s="2"/>
      <c r="H936" s="130"/>
    </row>
    <row r="937">
      <c r="G937" s="2"/>
      <c r="H937" s="130"/>
    </row>
    <row r="938">
      <c r="G938" s="2"/>
      <c r="H938" s="130"/>
    </row>
    <row r="939">
      <c r="G939" s="2"/>
      <c r="H939" s="130"/>
    </row>
    <row r="940">
      <c r="G940" s="2"/>
      <c r="H940" s="130"/>
    </row>
    <row r="941">
      <c r="G941" s="2"/>
      <c r="H941" s="130"/>
    </row>
    <row r="942">
      <c r="G942" s="2"/>
      <c r="H942" s="130"/>
    </row>
    <row r="943">
      <c r="G943" s="2"/>
      <c r="H943" s="130"/>
    </row>
    <row r="944">
      <c r="G944" s="2"/>
      <c r="H944" s="130"/>
    </row>
    <row r="945">
      <c r="G945" s="2"/>
      <c r="H945" s="130"/>
    </row>
    <row r="946">
      <c r="G946" s="2"/>
      <c r="H946" s="130"/>
    </row>
    <row r="947">
      <c r="G947" s="2"/>
      <c r="H947" s="130"/>
    </row>
    <row r="948">
      <c r="G948" s="2"/>
      <c r="H948" s="130"/>
    </row>
    <row r="949">
      <c r="G949" s="2"/>
      <c r="H949" s="130"/>
    </row>
    <row r="950">
      <c r="G950" s="2"/>
      <c r="H950" s="130"/>
    </row>
    <row r="951">
      <c r="G951" s="2"/>
      <c r="H951" s="130"/>
    </row>
    <row r="952">
      <c r="G952" s="2"/>
      <c r="H952" s="130"/>
    </row>
    <row r="953">
      <c r="G953" s="2"/>
      <c r="H953" s="130"/>
    </row>
    <row r="954">
      <c r="G954" s="2"/>
      <c r="H954" s="130"/>
    </row>
    <row r="955">
      <c r="G955" s="2"/>
      <c r="H955" s="130"/>
    </row>
    <row r="956">
      <c r="G956" s="2"/>
      <c r="H956" s="130"/>
    </row>
    <row r="957">
      <c r="G957" s="2"/>
      <c r="H957" s="130"/>
    </row>
    <row r="958">
      <c r="G958" s="2"/>
      <c r="H958" s="130"/>
    </row>
    <row r="959">
      <c r="G959" s="2"/>
      <c r="H959" s="130"/>
    </row>
    <row r="960">
      <c r="G960" s="2"/>
      <c r="H960" s="130"/>
    </row>
    <row r="961">
      <c r="G961" s="2"/>
      <c r="H961" s="130"/>
    </row>
    <row r="962">
      <c r="G962" s="2"/>
      <c r="H962" s="130"/>
    </row>
    <row r="963">
      <c r="G963" s="2"/>
      <c r="H963" s="130"/>
    </row>
    <row r="964">
      <c r="G964" s="2"/>
      <c r="H964" s="130"/>
    </row>
    <row r="965">
      <c r="G965" s="2"/>
      <c r="H965" s="130"/>
    </row>
    <row r="966">
      <c r="G966" s="2"/>
      <c r="H966" s="130"/>
    </row>
    <row r="967">
      <c r="G967" s="2"/>
      <c r="H967" s="130"/>
    </row>
    <row r="968">
      <c r="G968" s="2"/>
      <c r="H968" s="130"/>
    </row>
    <row r="969">
      <c r="G969" s="2"/>
      <c r="H969" s="130"/>
    </row>
    <row r="970">
      <c r="G970" s="2"/>
      <c r="H970" s="130"/>
    </row>
    <row r="971">
      <c r="G971" s="2"/>
      <c r="H971" s="130"/>
    </row>
    <row r="972">
      <c r="G972" s="2"/>
      <c r="H972" s="130"/>
    </row>
    <row r="973">
      <c r="G973" s="2"/>
      <c r="H973" s="130"/>
    </row>
    <row r="974">
      <c r="G974" s="2"/>
      <c r="H974" s="130"/>
    </row>
    <row r="975">
      <c r="G975" s="2"/>
      <c r="H975" s="130"/>
    </row>
    <row r="976">
      <c r="G976" s="2"/>
      <c r="H976" s="130"/>
    </row>
    <row r="977">
      <c r="G977" s="2"/>
      <c r="H977" s="130"/>
    </row>
    <row r="978">
      <c r="G978" s="2"/>
      <c r="H978" s="130"/>
    </row>
    <row r="979">
      <c r="G979" s="2"/>
      <c r="H979" s="130"/>
    </row>
    <row r="980">
      <c r="G980" s="2"/>
      <c r="H980" s="130"/>
    </row>
    <row r="981">
      <c r="G981" s="2"/>
      <c r="H981" s="130"/>
    </row>
    <row r="982">
      <c r="G982" s="2"/>
      <c r="H982" s="130"/>
    </row>
    <row r="983">
      <c r="G983" s="2"/>
      <c r="H983" s="130"/>
    </row>
    <row r="984">
      <c r="G984" s="2"/>
      <c r="H984" s="130"/>
    </row>
    <row r="985">
      <c r="G985" s="2"/>
      <c r="H985" s="130"/>
    </row>
    <row r="986">
      <c r="G986" s="2"/>
      <c r="H986" s="130"/>
    </row>
    <row r="987">
      <c r="G987" s="2"/>
      <c r="H987" s="130"/>
    </row>
    <row r="988">
      <c r="G988" s="2"/>
      <c r="H988" s="130"/>
    </row>
    <row r="989">
      <c r="G989" s="2"/>
      <c r="H989" s="130"/>
    </row>
    <row r="990">
      <c r="G990" s="2"/>
      <c r="H990" s="130"/>
    </row>
    <row r="991">
      <c r="G991" s="2"/>
      <c r="H991" s="130"/>
    </row>
    <row r="992">
      <c r="G992" s="2"/>
      <c r="H992" s="130"/>
    </row>
    <row r="993">
      <c r="G993" s="2"/>
      <c r="H993" s="130"/>
    </row>
    <row r="994">
      <c r="G994" s="2"/>
      <c r="H994" s="130"/>
    </row>
    <row r="995">
      <c r="G995" s="2"/>
      <c r="H995" s="130"/>
    </row>
    <row r="996">
      <c r="G996" s="2"/>
      <c r="H996" s="130"/>
    </row>
    <row r="997">
      <c r="G997" s="2"/>
      <c r="H997" s="130"/>
    </row>
    <row r="998">
      <c r="G998" s="2"/>
      <c r="H998" s="130"/>
    </row>
    <row r="999">
      <c r="G999" s="2"/>
      <c r="H999" s="130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21.57"/>
    <col customWidth="1" min="9" max="9" width="30.57"/>
  </cols>
  <sheetData>
    <row r="1">
      <c r="A1" s="126" t="s">
        <v>984</v>
      </c>
      <c r="B1" s="126" t="s">
        <v>980</v>
      </c>
      <c r="C1" s="126" t="s">
        <v>990</v>
      </c>
      <c r="D1" s="126" t="s">
        <v>987</v>
      </c>
      <c r="E1" s="126" t="s">
        <v>986</v>
      </c>
      <c r="F1" s="126" t="s">
        <v>985</v>
      </c>
      <c r="G1" s="126" t="s">
        <v>989</v>
      </c>
      <c r="H1" s="131" t="s">
        <v>988</v>
      </c>
    </row>
    <row r="2">
      <c r="A2" s="65">
        <v>1.0</v>
      </c>
      <c r="B2" s="65">
        <v>1.0</v>
      </c>
      <c r="C2" s="65">
        <v>1.0</v>
      </c>
      <c r="D2" s="65">
        <v>1.0</v>
      </c>
      <c r="E2" s="65">
        <v>10000.0</v>
      </c>
      <c r="F2" s="65">
        <v>1.0</v>
      </c>
      <c r="G2" s="57" t="s">
        <v>991</v>
      </c>
      <c r="H2" s="129">
        <v>43988.0</v>
      </c>
      <c r="I2" s="7"/>
    </row>
    <row r="3">
      <c r="A3" s="65">
        <v>2.0</v>
      </c>
      <c r="B3" s="65">
        <v>2.0</v>
      </c>
      <c r="C3" s="65">
        <v>1.0</v>
      </c>
      <c r="D3" s="65">
        <v>2.0</v>
      </c>
      <c r="E3" s="65">
        <v>20000.0</v>
      </c>
      <c r="F3" s="65">
        <v>1.0</v>
      </c>
      <c r="G3" s="57" t="s">
        <v>991</v>
      </c>
      <c r="H3" s="129">
        <v>43988.0</v>
      </c>
    </row>
    <row r="4">
      <c r="A4" s="65">
        <v>3.0</v>
      </c>
      <c r="B4" s="65">
        <v>3.0</v>
      </c>
      <c r="C4" s="65">
        <v>1.0</v>
      </c>
      <c r="D4" s="65">
        <v>3.0</v>
      </c>
      <c r="E4" s="65">
        <v>30000.0</v>
      </c>
      <c r="F4" s="65">
        <v>1.0</v>
      </c>
      <c r="G4" s="57" t="s">
        <v>991</v>
      </c>
      <c r="H4" s="129">
        <v>43988.0</v>
      </c>
    </row>
    <row r="5">
      <c r="A5" s="65">
        <v>4.0</v>
      </c>
      <c r="B5" s="65">
        <v>4.0</v>
      </c>
      <c r="C5" s="65">
        <v>1.0</v>
      </c>
      <c r="D5" s="65">
        <v>4.0</v>
      </c>
      <c r="E5" s="65">
        <v>40000.0</v>
      </c>
      <c r="F5" s="65">
        <v>1.0</v>
      </c>
      <c r="G5" s="57" t="s">
        <v>991</v>
      </c>
      <c r="H5" s="129">
        <v>43988.0</v>
      </c>
    </row>
    <row r="6">
      <c r="A6" s="65">
        <v>5.0</v>
      </c>
      <c r="B6" s="65">
        <v>5.0</v>
      </c>
      <c r="C6" s="65">
        <v>1.0</v>
      </c>
      <c r="D6" s="65">
        <v>5.0</v>
      </c>
      <c r="E6" s="65">
        <v>50000.0</v>
      </c>
      <c r="F6" s="65">
        <v>1.0</v>
      </c>
      <c r="G6" s="57" t="s">
        <v>991</v>
      </c>
      <c r="H6" s="129">
        <v>43988.0</v>
      </c>
    </row>
    <row r="7">
      <c r="A7" s="65">
        <v>6.0</v>
      </c>
      <c r="B7" s="65">
        <v>6.0</v>
      </c>
      <c r="C7" s="65">
        <v>1.0</v>
      </c>
      <c r="D7" s="65">
        <v>6.0</v>
      </c>
      <c r="E7" s="65">
        <v>60000.0</v>
      </c>
      <c r="F7" s="65">
        <v>1.0</v>
      </c>
      <c r="G7" s="57" t="s">
        <v>991</v>
      </c>
      <c r="H7" s="129">
        <v>43988.0</v>
      </c>
    </row>
    <row r="8">
      <c r="A8" s="65">
        <v>7.0</v>
      </c>
      <c r="B8" s="65">
        <v>7.0</v>
      </c>
      <c r="C8" s="65">
        <v>1.0</v>
      </c>
      <c r="D8" s="65">
        <v>7.0</v>
      </c>
      <c r="E8" s="65">
        <v>70000.0</v>
      </c>
      <c r="F8" s="65">
        <v>1.0</v>
      </c>
      <c r="G8" s="57" t="s">
        <v>991</v>
      </c>
      <c r="H8" s="129">
        <v>43988.0</v>
      </c>
    </row>
    <row r="9">
      <c r="A9" s="65">
        <v>8.0</v>
      </c>
      <c r="B9" s="65">
        <v>8.0</v>
      </c>
      <c r="C9" s="65">
        <v>1.0</v>
      </c>
      <c r="D9" s="65">
        <v>8.0</v>
      </c>
      <c r="E9" s="65">
        <v>80000.0</v>
      </c>
      <c r="F9" s="65">
        <v>1.0</v>
      </c>
      <c r="G9" s="57" t="s">
        <v>991</v>
      </c>
      <c r="H9" s="129">
        <v>43988.0</v>
      </c>
    </row>
    <row r="10">
      <c r="A10" s="65">
        <v>9.0</v>
      </c>
      <c r="B10" s="65">
        <v>9.0</v>
      </c>
      <c r="C10" s="65">
        <v>1.0</v>
      </c>
      <c r="D10" s="65">
        <v>9.0</v>
      </c>
      <c r="E10" s="65">
        <v>90000.0</v>
      </c>
      <c r="F10" s="65">
        <v>1.0</v>
      </c>
      <c r="G10" s="57" t="s">
        <v>991</v>
      </c>
      <c r="H10" s="129">
        <v>43988.0</v>
      </c>
    </row>
    <row r="11">
      <c r="A11" s="65">
        <v>10.0</v>
      </c>
      <c r="B11" s="65">
        <v>10.0</v>
      </c>
      <c r="C11" s="65">
        <v>1.0</v>
      </c>
      <c r="D11" s="65">
        <v>10.0</v>
      </c>
      <c r="E11" s="65">
        <v>100000.0</v>
      </c>
      <c r="F11" s="65">
        <v>1.0</v>
      </c>
      <c r="G11" s="57" t="s">
        <v>991</v>
      </c>
      <c r="H11" s="129">
        <v>43988.0</v>
      </c>
    </row>
    <row r="12">
      <c r="A12" s="132">
        <v>11.0</v>
      </c>
      <c r="B12" s="132">
        <v>7.0</v>
      </c>
      <c r="C12" s="133">
        <v>8.0</v>
      </c>
      <c r="D12" s="133">
        <v>439.0</v>
      </c>
      <c r="E12" s="133">
        <v>77720.0</v>
      </c>
      <c r="F12" s="133">
        <v>75.0</v>
      </c>
      <c r="G12" s="134" t="s">
        <v>991</v>
      </c>
      <c r="H12" s="135">
        <v>40911.0</v>
      </c>
    </row>
    <row r="13">
      <c r="A13" s="65">
        <v>1.0</v>
      </c>
      <c r="B13" s="65">
        <v>1.0</v>
      </c>
      <c r="C13" s="65">
        <v>1.0</v>
      </c>
      <c r="D13" s="65">
        <v>1.0</v>
      </c>
      <c r="E13" s="65">
        <v>11000.0</v>
      </c>
      <c r="F13" s="65">
        <v>10.0</v>
      </c>
      <c r="G13" s="57" t="s">
        <v>992</v>
      </c>
      <c r="H13" s="129">
        <v>44019.0</v>
      </c>
      <c r="I13" s="9" t="s">
        <v>1865</v>
      </c>
    </row>
    <row r="14">
      <c r="A14" s="65">
        <v>2.0</v>
      </c>
      <c r="B14" s="65">
        <v>2.0</v>
      </c>
      <c r="C14" s="65">
        <v>1.0</v>
      </c>
      <c r="D14" s="65">
        <v>2.0</v>
      </c>
      <c r="E14" s="65">
        <v>21000.0</v>
      </c>
      <c r="F14" s="65">
        <v>10.0</v>
      </c>
      <c r="G14" s="57" t="s">
        <v>992</v>
      </c>
      <c r="H14" s="129">
        <v>44019.0</v>
      </c>
    </row>
    <row r="15">
      <c r="A15" s="65">
        <v>3.0</v>
      </c>
      <c r="B15" s="65">
        <v>3.0</v>
      </c>
      <c r="C15" s="65">
        <v>1.0</v>
      </c>
      <c r="D15" s="65">
        <v>3.0</v>
      </c>
      <c r="E15" s="65">
        <v>31000.0</v>
      </c>
      <c r="F15" s="65">
        <v>10.0</v>
      </c>
      <c r="G15" s="57" t="s">
        <v>992</v>
      </c>
      <c r="H15" s="129">
        <v>44019.0</v>
      </c>
    </row>
    <row r="16">
      <c r="A16" s="65">
        <v>4.0</v>
      </c>
      <c r="B16" s="65">
        <v>4.0</v>
      </c>
      <c r="C16" s="65">
        <v>1.0</v>
      </c>
      <c r="D16" s="65">
        <v>4.0</v>
      </c>
      <c r="E16" s="65">
        <v>41000.0</v>
      </c>
      <c r="F16" s="65">
        <v>10.0</v>
      </c>
      <c r="G16" s="57" t="s">
        <v>992</v>
      </c>
      <c r="H16" s="129">
        <v>44019.0</v>
      </c>
    </row>
    <row r="17">
      <c r="A17" s="65">
        <v>5.0</v>
      </c>
      <c r="B17" s="65">
        <v>5.0</v>
      </c>
      <c r="C17" s="65">
        <v>1.0</v>
      </c>
      <c r="D17" s="65">
        <v>5.0</v>
      </c>
      <c r="E17" s="65">
        <v>51000.0</v>
      </c>
      <c r="F17" s="65">
        <v>10.0</v>
      </c>
      <c r="G17" s="57" t="s">
        <v>992</v>
      </c>
      <c r="H17" s="129">
        <v>44019.0</v>
      </c>
    </row>
    <row r="18">
      <c r="A18" s="65">
        <v>6.0</v>
      </c>
      <c r="B18" s="65">
        <v>6.0</v>
      </c>
      <c r="C18" s="65">
        <v>1.0</v>
      </c>
      <c r="D18" s="65">
        <v>6.0</v>
      </c>
      <c r="E18" s="65">
        <v>61000.0</v>
      </c>
      <c r="F18" s="65">
        <v>10.0</v>
      </c>
      <c r="G18" s="57" t="s">
        <v>992</v>
      </c>
      <c r="H18" s="129">
        <v>44019.0</v>
      </c>
    </row>
    <row r="19">
      <c r="A19" s="65">
        <v>7.0</v>
      </c>
      <c r="B19" s="65">
        <v>7.0</v>
      </c>
      <c r="C19" s="65">
        <v>1.0</v>
      </c>
      <c r="D19" s="65">
        <v>7.0</v>
      </c>
      <c r="E19" s="65">
        <v>71000.0</v>
      </c>
      <c r="F19" s="65">
        <v>10.0</v>
      </c>
      <c r="G19" s="57" t="s">
        <v>992</v>
      </c>
      <c r="H19" s="129">
        <v>44019.0</v>
      </c>
    </row>
    <row r="20">
      <c r="A20" s="65">
        <v>8.0</v>
      </c>
      <c r="B20" s="65">
        <v>8.0</v>
      </c>
      <c r="C20" s="65">
        <v>1.0</v>
      </c>
      <c r="D20" s="65">
        <v>8.0</v>
      </c>
      <c r="E20" s="65">
        <v>81000.0</v>
      </c>
      <c r="F20" s="65">
        <v>10.0</v>
      </c>
      <c r="G20" s="57" t="s">
        <v>992</v>
      </c>
      <c r="H20" s="129">
        <v>44019.0</v>
      </c>
    </row>
    <row r="21">
      <c r="A21" s="65">
        <v>9.0</v>
      </c>
      <c r="B21" s="65">
        <v>9.0</v>
      </c>
      <c r="C21" s="65">
        <v>1.0</v>
      </c>
      <c r="D21" s="65">
        <v>9.0</v>
      </c>
      <c r="E21" s="65">
        <v>91000.0</v>
      </c>
      <c r="F21" s="65">
        <v>10.0</v>
      </c>
      <c r="G21" s="57" t="s">
        <v>992</v>
      </c>
      <c r="H21" s="129">
        <v>44019.0</v>
      </c>
    </row>
    <row r="22">
      <c r="A22" s="65">
        <v>10.0</v>
      </c>
      <c r="B22" s="65">
        <v>10.0</v>
      </c>
      <c r="C22" s="65">
        <v>1.0</v>
      </c>
      <c r="D22" s="65">
        <v>10.0</v>
      </c>
      <c r="E22" s="65">
        <v>101000.0</v>
      </c>
      <c r="F22" s="65">
        <v>10.0</v>
      </c>
      <c r="G22" s="57" t="s">
        <v>992</v>
      </c>
      <c r="H22" s="129">
        <v>44019.0</v>
      </c>
    </row>
    <row r="23">
      <c r="A23" s="132">
        <v>22.0</v>
      </c>
      <c r="B23" s="132">
        <v>15.0</v>
      </c>
      <c r="C23" s="133">
        <v>6.0</v>
      </c>
      <c r="D23" s="133">
        <v>112.0</v>
      </c>
      <c r="E23" s="133">
        <v>125880.0</v>
      </c>
      <c r="F23" s="133">
        <v>81.0</v>
      </c>
      <c r="G23" s="134" t="s">
        <v>992</v>
      </c>
      <c r="H23" s="135">
        <v>41182.0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>
      <c r="A24" s="65">
        <v>23.0</v>
      </c>
      <c r="B24" s="65">
        <v>40.0</v>
      </c>
      <c r="C24" s="128">
        <v>4.0</v>
      </c>
      <c r="D24" s="128">
        <v>646.0</v>
      </c>
      <c r="E24" s="128">
        <v>1170.0</v>
      </c>
      <c r="F24" s="128">
        <v>89.0</v>
      </c>
      <c r="G24" s="57" t="s">
        <v>992</v>
      </c>
      <c r="H24" s="129">
        <v>41282.0</v>
      </c>
    </row>
    <row r="25">
      <c r="A25" s="65">
        <v>24.0</v>
      </c>
      <c r="B25" s="65">
        <v>15.0</v>
      </c>
      <c r="C25" s="128">
        <v>6.0</v>
      </c>
      <c r="D25" s="128">
        <v>407.0</v>
      </c>
      <c r="E25" s="128">
        <v>189160.0</v>
      </c>
      <c r="F25" s="128">
        <v>93.0</v>
      </c>
      <c r="G25" s="57" t="s">
        <v>992</v>
      </c>
      <c r="H25" s="129">
        <v>42292.0</v>
      </c>
    </row>
    <row r="26">
      <c r="A26" s="65">
        <v>25.0</v>
      </c>
      <c r="B26" s="65">
        <v>33.0</v>
      </c>
      <c r="C26" s="128">
        <v>4.0</v>
      </c>
      <c r="D26" s="128">
        <v>153.0</v>
      </c>
      <c r="E26" s="128">
        <v>171890.0</v>
      </c>
      <c r="F26" s="128">
        <v>10.0</v>
      </c>
      <c r="G26" s="57" t="s">
        <v>992</v>
      </c>
      <c r="H26" s="129">
        <v>41122.0</v>
      </c>
    </row>
    <row r="27">
      <c r="A27" s="65">
        <v>26.0</v>
      </c>
      <c r="B27" s="65">
        <v>34.0</v>
      </c>
      <c r="C27" s="128">
        <v>4.0</v>
      </c>
      <c r="D27" s="128">
        <v>229.0</v>
      </c>
      <c r="E27" s="128">
        <v>33370.0</v>
      </c>
      <c r="F27" s="128">
        <v>52.0</v>
      </c>
      <c r="G27" s="57" t="s">
        <v>992</v>
      </c>
      <c r="H27" s="129">
        <v>43705.0</v>
      </c>
    </row>
    <row r="28">
      <c r="A28" s="65">
        <v>27.0</v>
      </c>
      <c r="B28" s="65">
        <v>9.0</v>
      </c>
      <c r="C28" s="128">
        <v>7.0</v>
      </c>
      <c r="D28" s="128">
        <v>174.0</v>
      </c>
      <c r="E28" s="128">
        <v>183220.0</v>
      </c>
      <c r="F28" s="128">
        <v>13.0</v>
      </c>
      <c r="G28" s="57" t="s">
        <v>991</v>
      </c>
      <c r="H28" s="129">
        <v>41532.0</v>
      </c>
    </row>
    <row r="29">
      <c r="A29" s="65">
        <v>28.0</v>
      </c>
      <c r="B29" s="65">
        <v>29.0</v>
      </c>
      <c r="C29" s="128">
        <v>10.0</v>
      </c>
      <c r="D29" s="128">
        <v>74.0</v>
      </c>
      <c r="E29" s="128">
        <v>43830.0</v>
      </c>
      <c r="F29" s="128">
        <v>38.0</v>
      </c>
      <c r="G29" s="57" t="s">
        <v>991</v>
      </c>
      <c r="H29" s="129">
        <v>43532.0</v>
      </c>
    </row>
    <row r="30">
      <c r="A30" s="65">
        <v>29.0</v>
      </c>
      <c r="B30" s="65">
        <v>32.0</v>
      </c>
      <c r="C30" s="128">
        <v>4.0</v>
      </c>
      <c r="D30" s="128">
        <v>374.0</v>
      </c>
      <c r="E30" s="128">
        <v>78310.0</v>
      </c>
      <c r="F30" s="128">
        <v>25.0</v>
      </c>
      <c r="G30" s="57" t="s">
        <v>992</v>
      </c>
      <c r="H30" s="129">
        <v>41794.0</v>
      </c>
    </row>
    <row r="31">
      <c r="A31" s="65">
        <v>30.0</v>
      </c>
      <c r="B31" s="65">
        <v>21.0</v>
      </c>
      <c r="C31" s="128">
        <v>9.0</v>
      </c>
      <c r="D31" s="128">
        <v>663.0</v>
      </c>
      <c r="E31" s="128">
        <v>158020.0</v>
      </c>
      <c r="F31" s="128">
        <v>1.0</v>
      </c>
      <c r="G31" s="57" t="s">
        <v>991</v>
      </c>
      <c r="H31" s="129">
        <v>45060.0</v>
      </c>
    </row>
    <row r="32">
      <c r="A32" s="65">
        <v>31.0</v>
      </c>
      <c r="B32" s="65">
        <v>48.0</v>
      </c>
      <c r="C32" s="128">
        <v>1.0</v>
      </c>
      <c r="D32" s="128">
        <v>611.0</v>
      </c>
      <c r="E32" s="128">
        <v>12770.0</v>
      </c>
      <c r="F32" s="128">
        <v>99.0</v>
      </c>
      <c r="G32" s="57" t="s">
        <v>991</v>
      </c>
      <c r="H32" s="129">
        <v>44222.0</v>
      </c>
    </row>
    <row r="33">
      <c r="A33" s="65">
        <v>32.0</v>
      </c>
      <c r="B33" s="65">
        <v>29.0</v>
      </c>
      <c r="C33" s="128">
        <v>4.0</v>
      </c>
      <c r="D33" s="128">
        <v>132.0</v>
      </c>
      <c r="E33" s="128">
        <v>114690.0</v>
      </c>
      <c r="F33" s="128">
        <v>48.0</v>
      </c>
      <c r="G33" s="57" t="s">
        <v>992</v>
      </c>
      <c r="H33" s="129">
        <v>45227.0</v>
      </c>
    </row>
    <row r="34">
      <c r="A34" s="65">
        <v>33.0</v>
      </c>
      <c r="B34" s="65">
        <v>22.0</v>
      </c>
      <c r="C34" s="128">
        <v>2.0</v>
      </c>
      <c r="D34" s="128">
        <v>244.0</v>
      </c>
      <c r="E34" s="128">
        <v>1100.0</v>
      </c>
      <c r="F34" s="128">
        <v>62.0</v>
      </c>
      <c r="G34" s="57" t="s">
        <v>992</v>
      </c>
      <c r="H34" s="129">
        <v>44813.0</v>
      </c>
    </row>
    <row r="35">
      <c r="A35" s="65">
        <v>34.0</v>
      </c>
      <c r="B35" s="65">
        <v>1.0</v>
      </c>
      <c r="C35" s="128">
        <v>9.0</v>
      </c>
      <c r="D35" s="128">
        <v>632.0</v>
      </c>
      <c r="E35" s="128">
        <v>70580.0</v>
      </c>
      <c r="F35" s="128">
        <v>52.0</v>
      </c>
      <c r="G35" s="57" t="s">
        <v>991</v>
      </c>
      <c r="H35" s="129">
        <v>41712.0</v>
      </c>
    </row>
    <row r="36">
      <c r="A36" s="65">
        <v>35.0</v>
      </c>
      <c r="B36" s="65">
        <v>24.0</v>
      </c>
      <c r="C36" s="128">
        <v>5.0</v>
      </c>
      <c r="D36" s="128">
        <v>561.0</v>
      </c>
      <c r="E36" s="128">
        <v>186790.0</v>
      </c>
      <c r="F36" s="128">
        <v>8.0</v>
      </c>
      <c r="G36" s="57" t="s">
        <v>992</v>
      </c>
      <c r="H36" s="129">
        <v>40427.0</v>
      </c>
    </row>
    <row r="37">
      <c r="A37" s="65">
        <v>36.0</v>
      </c>
      <c r="B37" s="65">
        <v>28.0</v>
      </c>
      <c r="C37" s="128">
        <v>3.0</v>
      </c>
      <c r="D37" s="128">
        <v>625.0</v>
      </c>
      <c r="E37" s="128">
        <v>185340.0</v>
      </c>
      <c r="F37" s="128">
        <v>34.0</v>
      </c>
      <c r="G37" s="57" t="s">
        <v>992</v>
      </c>
      <c r="H37" s="129">
        <v>42161.0</v>
      </c>
    </row>
    <row r="38">
      <c r="A38" s="65">
        <v>37.0</v>
      </c>
      <c r="B38" s="65">
        <v>1.0</v>
      </c>
      <c r="C38" s="128">
        <v>8.0</v>
      </c>
      <c r="D38" s="128">
        <v>657.0</v>
      </c>
      <c r="E38" s="128">
        <v>52640.0</v>
      </c>
      <c r="F38" s="128">
        <v>46.0</v>
      </c>
      <c r="G38" s="57" t="s">
        <v>991</v>
      </c>
      <c r="H38" s="129">
        <v>44097.0</v>
      </c>
    </row>
    <row r="39">
      <c r="A39" s="65">
        <v>38.0</v>
      </c>
      <c r="B39" s="65">
        <v>30.0</v>
      </c>
      <c r="C39" s="128">
        <v>6.0</v>
      </c>
      <c r="D39" s="128">
        <v>164.0</v>
      </c>
      <c r="E39" s="128">
        <v>3850.0</v>
      </c>
      <c r="F39" s="128">
        <v>89.0</v>
      </c>
      <c r="G39" s="57" t="s">
        <v>991</v>
      </c>
      <c r="H39" s="129">
        <v>42579.0</v>
      </c>
    </row>
    <row r="40">
      <c r="A40" s="65">
        <v>39.0</v>
      </c>
      <c r="B40" s="65">
        <v>31.0</v>
      </c>
      <c r="C40" s="128">
        <v>6.0</v>
      </c>
      <c r="D40" s="128">
        <v>638.0</v>
      </c>
      <c r="E40" s="128">
        <v>142270.0</v>
      </c>
      <c r="F40" s="128">
        <v>41.0</v>
      </c>
      <c r="G40" s="57" t="s">
        <v>992</v>
      </c>
      <c r="H40" s="129">
        <v>40955.0</v>
      </c>
    </row>
    <row r="41">
      <c r="A41" s="65">
        <v>40.0</v>
      </c>
      <c r="B41" s="65">
        <v>30.0</v>
      </c>
      <c r="C41" s="128">
        <v>6.0</v>
      </c>
      <c r="D41" s="128">
        <v>367.0</v>
      </c>
      <c r="E41" s="128">
        <v>199280.0</v>
      </c>
      <c r="F41" s="128">
        <v>73.0</v>
      </c>
      <c r="G41" s="57" t="s">
        <v>991</v>
      </c>
      <c r="H41" s="129">
        <v>44091.0</v>
      </c>
    </row>
    <row r="42">
      <c r="A42" s="65">
        <v>41.0</v>
      </c>
      <c r="B42" s="65">
        <v>11.0</v>
      </c>
      <c r="C42" s="128">
        <v>6.0</v>
      </c>
      <c r="D42" s="128">
        <v>37.0</v>
      </c>
      <c r="E42" s="128">
        <v>125080.0</v>
      </c>
      <c r="F42" s="128">
        <v>49.0</v>
      </c>
      <c r="G42" s="57" t="s">
        <v>991</v>
      </c>
      <c r="H42" s="129">
        <v>41844.0</v>
      </c>
    </row>
    <row r="43">
      <c r="A43" s="65">
        <v>42.0</v>
      </c>
      <c r="B43" s="65">
        <v>23.0</v>
      </c>
      <c r="C43" s="128">
        <v>7.0</v>
      </c>
      <c r="D43" s="128">
        <v>146.0</v>
      </c>
      <c r="E43" s="128">
        <v>174120.0</v>
      </c>
      <c r="F43" s="128">
        <v>92.0</v>
      </c>
      <c r="G43" s="57" t="s">
        <v>992</v>
      </c>
      <c r="H43" s="129">
        <v>42628.0</v>
      </c>
    </row>
    <row r="44">
      <c r="A44" s="65">
        <v>43.0</v>
      </c>
      <c r="B44" s="65">
        <v>45.0</v>
      </c>
      <c r="C44" s="128">
        <v>2.0</v>
      </c>
      <c r="D44" s="128">
        <v>629.0</v>
      </c>
      <c r="E44" s="128">
        <v>83670.0</v>
      </c>
      <c r="F44" s="128">
        <v>4.0</v>
      </c>
      <c r="G44" s="57" t="s">
        <v>992</v>
      </c>
      <c r="H44" s="129">
        <v>42503.0</v>
      </c>
    </row>
    <row r="45">
      <c r="A45" s="65">
        <v>44.0</v>
      </c>
      <c r="B45" s="65">
        <v>18.0</v>
      </c>
      <c r="C45" s="128">
        <v>8.0</v>
      </c>
      <c r="D45" s="128">
        <v>490.0</v>
      </c>
      <c r="E45" s="128">
        <v>31930.0</v>
      </c>
      <c r="F45" s="128">
        <v>70.0</v>
      </c>
      <c r="G45" s="57" t="s">
        <v>992</v>
      </c>
      <c r="H45" s="129">
        <v>44581.0</v>
      </c>
    </row>
    <row r="46">
      <c r="A46" s="65">
        <v>45.0</v>
      </c>
      <c r="B46" s="65">
        <v>42.0</v>
      </c>
      <c r="C46" s="128">
        <v>1.0</v>
      </c>
      <c r="D46" s="128">
        <v>583.0</v>
      </c>
      <c r="E46" s="128">
        <v>82890.0</v>
      </c>
      <c r="F46" s="128">
        <v>57.0</v>
      </c>
      <c r="G46" s="57" t="s">
        <v>991</v>
      </c>
      <c r="H46" s="129">
        <v>44616.0</v>
      </c>
    </row>
    <row r="47">
      <c r="A47" s="65">
        <v>46.0</v>
      </c>
      <c r="B47" s="65">
        <v>48.0</v>
      </c>
      <c r="C47" s="128">
        <v>4.0</v>
      </c>
      <c r="D47" s="128">
        <v>479.0</v>
      </c>
      <c r="E47" s="128">
        <v>125070.0</v>
      </c>
      <c r="F47" s="128">
        <v>47.0</v>
      </c>
      <c r="G47" s="57" t="s">
        <v>991</v>
      </c>
      <c r="H47" s="129">
        <v>42373.0</v>
      </c>
    </row>
    <row r="48">
      <c r="A48" s="65">
        <v>47.0</v>
      </c>
      <c r="B48" s="65">
        <v>45.0</v>
      </c>
      <c r="C48" s="128">
        <v>10.0</v>
      </c>
      <c r="D48" s="128">
        <v>491.0</v>
      </c>
      <c r="E48" s="128">
        <v>173450.0</v>
      </c>
      <c r="F48" s="128">
        <v>53.0</v>
      </c>
      <c r="G48" s="57" t="s">
        <v>992</v>
      </c>
      <c r="H48" s="129">
        <v>41332.0</v>
      </c>
    </row>
    <row r="49">
      <c r="A49" s="65">
        <v>48.0</v>
      </c>
      <c r="B49" s="65">
        <v>31.0</v>
      </c>
      <c r="C49" s="128">
        <v>2.0</v>
      </c>
      <c r="D49" s="128">
        <v>196.0</v>
      </c>
      <c r="E49" s="128">
        <v>119600.0</v>
      </c>
      <c r="F49" s="128">
        <v>75.0</v>
      </c>
      <c r="G49" s="57" t="s">
        <v>992</v>
      </c>
      <c r="H49" s="129">
        <v>43722.0</v>
      </c>
    </row>
    <row r="50">
      <c r="A50" s="65">
        <v>49.0</v>
      </c>
      <c r="B50" s="65">
        <v>27.0</v>
      </c>
      <c r="C50" s="128">
        <v>6.0</v>
      </c>
      <c r="D50" s="128">
        <v>595.0</v>
      </c>
      <c r="E50" s="128">
        <v>74800.0</v>
      </c>
      <c r="F50" s="128">
        <v>51.0</v>
      </c>
      <c r="G50" s="57" t="s">
        <v>991</v>
      </c>
      <c r="H50" s="129">
        <v>42522.0</v>
      </c>
    </row>
    <row r="51">
      <c r="A51" s="65">
        <v>50.0</v>
      </c>
      <c r="B51" s="65">
        <v>12.0</v>
      </c>
      <c r="C51" s="128">
        <v>6.0</v>
      </c>
      <c r="D51" s="128">
        <v>232.0</v>
      </c>
      <c r="E51" s="128">
        <v>63540.0</v>
      </c>
      <c r="F51" s="128">
        <v>92.0</v>
      </c>
      <c r="G51" s="57" t="s">
        <v>991</v>
      </c>
      <c r="H51" s="129">
        <v>41759.0</v>
      </c>
    </row>
    <row r="52">
      <c r="A52" s="65">
        <v>51.0</v>
      </c>
      <c r="B52" s="65">
        <v>3.0</v>
      </c>
      <c r="C52" s="128">
        <v>8.0</v>
      </c>
      <c r="D52" s="128">
        <v>524.0</v>
      </c>
      <c r="E52" s="128">
        <v>126430.0</v>
      </c>
      <c r="F52" s="128">
        <v>33.0</v>
      </c>
      <c r="G52" s="57" t="s">
        <v>991</v>
      </c>
      <c r="H52" s="129">
        <v>43150.0</v>
      </c>
    </row>
    <row r="53">
      <c r="A53" s="65">
        <v>52.0</v>
      </c>
      <c r="B53" s="65">
        <v>5.0</v>
      </c>
      <c r="C53" s="128">
        <v>8.0</v>
      </c>
      <c r="D53" s="128">
        <v>426.0</v>
      </c>
      <c r="E53" s="128">
        <v>108750.0</v>
      </c>
      <c r="F53" s="128">
        <v>88.0</v>
      </c>
      <c r="G53" s="57" t="s">
        <v>992</v>
      </c>
      <c r="H53" s="129">
        <v>43852.0</v>
      </c>
    </row>
    <row r="54">
      <c r="A54" s="65">
        <v>53.0</v>
      </c>
      <c r="B54" s="65">
        <v>7.0</v>
      </c>
      <c r="C54" s="128">
        <v>7.0</v>
      </c>
      <c r="D54" s="128">
        <v>280.0</v>
      </c>
      <c r="E54" s="128">
        <v>128340.0</v>
      </c>
      <c r="F54" s="128">
        <v>34.0</v>
      </c>
      <c r="G54" s="57" t="s">
        <v>992</v>
      </c>
      <c r="H54" s="129">
        <v>41291.0</v>
      </c>
    </row>
    <row r="55">
      <c r="A55" s="65">
        <v>54.0</v>
      </c>
      <c r="B55" s="65">
        <v>20.0</v>
      </c>
      <c r="C55" s="128">
        <v>3.0</v>
      </c>
      <c r="D55" s="128">
        <v>19.0</v>
      </c>
      <c r="E55" s="128">
        <v>121790.0</v>
      </c>
      <c r="F55" s="128">
        <v>74.0</v>
      </c>
      <c r="G55" s="57" t="s">
        <v>991</v>
      </c>
      <c r="H55" s="129">
        <v>43161.0</v>
      </c>
    </row>
    <row r="56">
      <c r="A56" s="65">
        <v>55.0</v>
      </c>
      <c r="B56" s="65">
        <v>30.0</v>
      </c>
      <c r="C56" s="128">
        <v>10.0</v>
      </c>
      <c r="D56" s="128">
        <v>435.0</v>
      </c>
      <c r="E56" s="128">
        <v>171820.0</v>
      </c>
      <c r="F56" s="128">
        <v>78.0</v>
      </c>
      <c r="G56" s="57" t="s">
        <v>991</v>
      </c>
      <c r="H56" s="129">
        <v>44970.0</v>
      </c>
    </row>
    <row r="57">
      <c r="A57" s="65">
        <v>56.0</v>
      </c>
      <c r="B57" s="65">
        <v>15.0</v>
      </c>
      <c r="C57" s="128">
        <v>5.0</v>
      </c>
      <c r="D57" s="128">
        <v>107.0</v>
      </c>
      <c r="E57" s="128">
        <v>102780.0</v>
      </c>
      <c r="F57" s="128">
        <v>3.0</v>
      </c>
      <c r="G57" s="57" t="s">
        <v>992</v>
      </c>
      <c r="H57" s="129">
        <v>40463.0</v>
      </c>
    </row>
    <row r="58">
      <c r="A58" s="65">
        <v>57.0</v>
      </c>
      <c r="B58" s="65">
        <v>10.0</v>
      </c>
      <c r="C58" s="128">
        <v>7.0</v>
      </c>
      <c r="D58" s="128">
        <v>139.0</v>
      </c>
      <c r="E58" s="128">
        <v>33200.0</v>
      </c>
      <c r="F58" s="128">
        <v>64.0</v>
      </c>
      <c r="G58" s="57" t="s">
        <v>992</v>
      </c>
      <c r="H58" s="129">
        <v>40198.0</v>
      </c>
    </row>
    <row r="59">
      <c r="A59" s="65">
        <v>58.0</v>
      </c>
      <c r="B59" s="65">
        <v>40.0</v>
      </c>
      <c r="C59" s="128">
        <v>10.0</v>
      </c>
      <c r="D59" s="128">
        <v>70.0</v>
      </c>
      <c r="E59" s="128">
        <v>64690.0</v>
      </c>
      <c r="F59" s="128">
        <v>12.0</v>
      </c>
      <c r="G59" s="57" t="s">
        <v>991</v>
      </c>
      <c r="H59" s="129">
        <v>41853.0</v>
      </c>
    </row>
    <row r="60">
      <c r="A60" s="65">
        <v>59.0</v>
      </c>
      <c r="B60" s="65">
        <v>44.0</v>
      </c>
      <c r="C60" s="128">
        <v>5.0</v>
      </c>
      <c r="D60" s="128">
        <v>664.0</v>
      </c>
      <c r="E60" s="128">
        <v>11760.0</v>
      </c>
      <c r="F60" s="128">
        <v>29.0</v>
      </c>
      <c r="G60" s="57" t="s">
        <v>992</v>
      </c>
      <c r="H60" s="129">
        <v>40371.0</v>
      </c>
    </row>
    <row r="61">
      <c r="A61" s="65">
        <v>60.0</v>
      </c>
      <c r="B61" s="65">
        <v>9.0</v>
      </c>
      <c r="C61" s="128">
        <v>4.0</v>
      </c>
      <c r="D61" s="128">
        <v>81.0</v>
      </c>
      <c r="E61" s="128">
        <v>160220.0</v>
      </c>
      <c r="F61" s="128">
        <v>83.0</v>
      </c>
      <c r="G61" s="57" t="s">
        <v>992</v>
      </c>
      <c r="H61" s="129">
        <v>44970.0</v>
      </c>
    </row>
    <row r="62">
      <c r="A62" s="65">
        <v>61.0</v>
      </c>
      <c r="B62" s="65">
        <v>11.0</v>
      </c>
      <c r="C62" s="128">
        <v>3.0</v>
      </c>
      <c r="D62" s="128">
        <v>638.0</v>
      </c>
      <c r="E62" s="128">
        <v>6360.0</v>
      </c>
      <c r="F62" s="128">
        <v>20.0</v>
      </c>
      <c r="G62" s="57" t="s">
        <v>991</v>
      </c>
      <c r="H62" s="129">
        <v>42231.0</v>
      </c>
    </row>
    <row r="63">
      <c r="A63" s="65">
        <v>62.0</v>
      </c>
      <c r="B63" s="65">
        <v>13.0</v>
      </c>
      <c r="C63" s="128">
        <v>10.0</v>
      </c>
      <c r="D63" s="128">
        <v>228.0</v>
      </c>
      <c r="E63" s="128">
        <v>67710.0</v>
      </c>
      <c r="F63" s="128">
        <v>72.0</v>
      </c>
      <c r="G63" s="57" t="s">
        <v>992</v>
      </c>
      <c r="H63" s="129">
        <v>44986.0</v>
      </c>
    </row>
    <row r="64">
      <c r="A64" s="65">
        <v>63.0</v>
      </c>
      <c r="B64" s="65">
        <v>9.0</v>
      </c>
      <c r="C64" s="128">
        <v>10.0</v>
      </c>
      <c r="D64" s="128">
        <v>146.0</v>
      </c>
      <c r="E64" s="128">
        <v>140980.0</v>
      </c>
      <c r="F64" s="128">
        <v>87.0</v>
      </c>
      <c r="G64" s="57" t="s">
        <v>992</v>
      </c>
      <c r="H64" s="129">
        <v>43035.0</v>
      </c>
    </row>
    <row r="65">
      <c r="A65" s="65">
        <v>64.0</v>
      </c>
      <c r="B65" s="65">
        <v>38.0</v>
      </c>
      <c r="C65" s="128">
        <v>10.0</v>
      </c>
      <c r="D65" s="128">
        <v>370.0</v>
      </c>
      <c r="E65" s="128">
        <v>80210.0</v>
      </c>
      <c r="F65" s="128">
        <v>27.0</v>
      </c>
      <c r="G65" s="57" t="s">
        <v>992</v>
      </c>
      <c r="H65" s="129">
        <v>45090.0</v>
      </c>
    </row>
    <row r="66">
      <c r="A66" s="65">
        <v>65.0</v>
      </c>
      <c r="B66" s="65">
        <v>24.0</v>
      </c>
      <c r="C66" s="128">
        <v>2.0</v>
      </c>
      <c r="D66" s="128">
        <v>132.0</v>
      </c>
      <c r="E66" s="128">
        <v>159090.0</v>
      </c>
      <c r="F66" s="128">
        <v>22.0</v>
      </c>
      <c r="G66" s="57" t="s">
        <v>992</v>
      </c>
      <c r="H66" s="129">
        <v>43305.0</v>
      </c>
    </row>
    <row r="67">
      <c r="A67" s="65">
        <v>66.0</v>
      </c>
      <c r="B67" s="65">
        <v>36.0</v>
      </c>
      <c r="C67" s="128">
        <v>7.0</v>
      </c>
      <c r="D67" s="128">
        <v>175.0</v>
      </c>
      <c r="E67" s="128">
        <v>185510.0</v>
      </c>
      <c r="F67" s="128">
        <v>96.0</v>
      </c>
      <c r="G67" s="57" t="s">
        <v>992</v>
      </c>
      <c r="H67" s="129">
        <v>43280.0</v>
      </c>
    </row>
    <row r="68">
      <c r="A68" s="65">
        <v>67.0</v>
      </c>
      <c r="B68" s="65">
        <v>15.0</v>
      </c>
      <c r="C68" s="128">
        <v>3.0</v>
      </c>
      <c r="D68" s="128">
        <v>225.0</v>
      </c>
      <c r="E68" s="128">
        <v>46920.0</v>
      </c>
      <c r="F68" s="128">
        <v>13.0</v>
      </c>
      <c r="G68" s="57" t="s">
        <v>991</v>
      </c>
      <c r="H68" s="129">
        <v>43226.0</v>
      </c>
    </row>
    <row r="69">
      <c r="A69" s="65">
        <v>68.0</v>
      </c>
      <c r="B69" s="65">
        <v>16.0</v>
      </c>
      <c r="C69" s="128">
        <v>7.0</v>
      </c>
      <c r="D69" s="128">
        <v>73.0</v>
      </c>
      <c r="E69" s="128">
        <v>112190.0</v>
      </c>
      <c r="F69" s="128">
        <v>71.0</v>
      </c>
      <c r="G69" s="57" t="s">
        <v>991</v>
      </c>
      <c r="H69" s="129">
        <v>42936.0</v>
      </c>
    </row>
    <row r="70">
      <c r="A70" s="65">
        <v>69.0</v>
      </c>
      <c r="B70" s="65">
        <v>12.0</v>
      </c>
      <c r="C70" s="128">
        <v>5.0</v>
      </c>
      <c r="D70" s="128">
        <v>562.0</v>
      </c>
      <c r="E70" s="128">
        <v>115680.0</v>
      </c>
      <c r="F70" s="128">
        <v>6.0</v>
      </c>
      <c r="G70" s="57" t="s">
        <v>992</v>
      </c>
      <c r="H70" s="129">
        <v>42134.0</v>
      </c>
    </row>
    <row r="71">
      <c r="A71" s="65">
        <v>70.0</v>
      </c>
      <c r="B71" s="65">
        <v>29.0</v>
      </c>
      <c r="C71" s="128">
        <v>6.0</v>
      </c>
      <c r="D71" s="128">
        <v>573.0</v>
      </c>
      <c r="E71" s="128">
        <v>171190.0</v>
      </c>
      <c r="F71" s="128">
        <v>95.0</v>
      </c>
      <c r="G71" s="57" t="s">
        <v>992</v>
      </c>
      <c r="H71" s="129">
        <v>43161.0</v>
      </c>
    </row>
    <row r="72">
      <c r="A72" s="65">
        <v>71.0</v>
      </c>
      <c r="B72" s="65">
        <v>21.0</v>
      </c>
      <c r="C72" s="128">
        <v>9.0</v>
      </c>
      <c r="D72" s="128">
        <v>275.0</v>
      </c>
      <c r="E72" s="128">
        <v>184770.0</v>
      </c>
      <c r="F72" s="128">
        <v>56.0</v>
      </c>
      <c r="G72" s="57" t="s">
        <v>992</v>
      </c>
      <c r="H72" s="129">
        <v>41675.0</v>
      </c>
    </row>
    <row r="73">
      <c r="A73" s="65">
        <v>72.0</v>
      </c>
      <c r="B73" s="65">
        <v>31.0</v>
      </c>
      <c r="C73" s="128">
        <v>6.0</v>
      </c>
      <c r="D73" s="128">
        <v>398.0</v>
      </c>
      <c r="E73" s="128">
        <v>19640.0</v>
      </c>
      <c r="F73" s="128">
        <v>14.0</v>
      </c>
      <c r="G73" s="57" t="s">
        <v>992</v>
      </c>
      <c r="H73" s="129">
        <v>42648.0</v>
      </c>
    </row>
    <row r="74">
      <c r="A74" s="65">
        <v>73.0</v>
      </c>
      <c r="B74" s="65">
        <v>41.0</v>
      </c>
      <c r="C74" s="128">
        <v>5.0</v>
      </c>
      <c r="D74" s="128">
        <v>179.0</v>
      </c>
      <c r="E74" s="128">
        <v>111380.0</v>
      </c>
      <c r="F74" s="128">
        <v>90.0</v>
      </c>
      <c r="G74" s="57" t="s">
        <v>991</v>
      </c>
      <c r="H74" s="129">
        <v>41491.0</v>
      </c>
    </row>
    <row r="75">
      <c r="A75" s="65">
        <v>74.0</v>
      </c>
      <c r="B75" s="65">
        <v>7.0</v>
      </c>
      <c r="C75" s="128">
        <v>5.0</v>
      </c>
      <c r="D75" s="128">
        <v>223.0</v>
      </c>
      <c r="E75" s="128">
        <v>54100.0</v>
      </c>
      <c r="F75" s="128">
        <v>39.0</v>
      </c>
      <c r="G75" s="57" t="s">
        <v>992</v>
      </c>
      <c r="H75" s="129">
        <v>43216.0</v>
      </c>
    </row>
    <row r="76">
      <c r="A76" s="65">
        <v>75.0</v>
      </c>
      <c r="B76" s="65">
        <v>5.0</v>
      </c>
      <c r="C76" s="128">
        <v>1.0</v>
      </c>
      <c r="D76" s="128">
        <v>104.0</v>
      </c>
      <c r="E76" s="128">
        <v>62950.0</v>
      </c>
      <c r="F76" s="128">
        <v>81.0</v>
      </c>
      <c r="G76" s="57" t="s">
        <v>992</v>
      </c>
      <c r="H76" s="129">
        <v>42739.0</v>
      </c>
    </row>
    <row r="77">
      <c r="A77" s="65">
        <v>76.0</v>
      </c>
      <c r="B77" s="65">
        <v>44.0</v>
      </c>
      <c r="C77" s="128">
        <v>7.0</v>
      </c>
      <c r="D77" s="128">
        <v>622.0</v>
      </c>
      <c r="E77" s="128">
        <v>53280.0</v>
      </c>
      <c r="F77" s="128">
        <v>84.0</v>
      </c>
      <c r="G77" s="57" t="s">
        <v>992</v>
      </c>
      <c r="H77" s="129">
        <v>40464.0</v>
      </c>
    </row>
    <row r="78">
      <c r="A78" s="65">
        <v>77.0</v>
      </c>
      <c r="B78" s="65">
        <v>48.0</v>
      </c>
      <c r="C78" s="128">
        <v>5.0</v>
      </c>
      <c r="D78" s="128">
        <v>330.0</v>
      </c>
      <c r="E78" s="128">
        <v>129590.0</v>
      </c>
      <c r="F78" s="128">
        <v>8.0</v>
      </c>
      <c r="G78" s="57" t="s">
        <v>992</v>
      </c>
      <c r="H78" s="129">
        <v>42771.0</v>
      </c>
    </row>
    <row r="79">
      <c r="A79" s="65">
        <v>78.0</v>
      </c>
      <c r="B79" s="65">
        <v>3.0</v>
      </c>
      <c r="C79" s="128">
        <v>9.0</v>
      </c>
      <c r="D79" s="128">
        <v>360.0</v>
      </c>
      <c r="E79" s="128">
        <v>115800.0</v>
      </c>
      <c r="F79" s="128">
        <v>73.0</v>
      </c>
      <c r="G79" s="57" t="s">
        <v>992</v>
      </c>
      <c r="H79" s="129">
        <v>42170.0</v>
      </c>
    </row>
    <row r="80">
      <c r="A80" s="65">
        <v>79.0</v>
      </c>
      <c r="B80" s="65">
        <v>5.0</v>
      </c>
      <c r="C80" s="128">
        <v>5.0</v>
      </c>
      <c r="D80" s="128">
        <v>654.0</v>
      </c>
      <c r="E80" s="128">
        <v>196600.0</v>
      </c>
      <c r="F80" s="128">
        <v>53.0</v>
      </c>
      <c r="G80" s="57" t="s">
        <v>992</v>
      </c>
      <c r="H80" s="129">
        <v>41833.0</v>
      </c>
    </row>
    <row r="81">
      <c r="A81" s="65">
        <v>80.0</v>
      </c>
      <c r="B81" s="65">
        <v>24.0</v>
      </c>
      <c r="C81" s="128">
        <v>6.0</v>
      </c>
      <c r="D81" s="128">
        <v>690.0</v>
      </c>
      <c r="E81" s="128">
        <v>164680.0</v>
      </c>
      <c r="F81" s="128">
        <v>62.0</v>
      </c>
      <c r="G81" s="57" t="s">
        <v>991</v>
      </c>
      <c r="H81" s="129">
        <v>40325.0</v>
      </c>
    </row>
    <row r="82">
      <c r="A82" s="65">
        <v>81.0</v>
      </c>
      <c r="B82" s="65">
        <v>24.0</v>
      </c>
      <c r="C82" s="128">
        <v>9.0</v>
      </c>
      <c r="D82" s="128">
        <v>290.0</v>
      </c>
      <c r="E82" s="128">
        <v>46490.0</v>
      </c>
      <c r="F82" s="128">
        <v>48.0</v>
      </c>
      <c r="G82" s="57" t="s">
        <v>991</v>
      </c>
      <c r="H82" s="129">
        <v>43118.0</v>
      </c>
    </row>
    <row r="83">
      <c r="A83" s="65">
        <v>82.0</v>
      </c>
      <c r="B83" s="65">
        <v>11.0</v>
      </c>
      <c r="C83" s="128">
        <v>6.0</v>
      </c>
      <c r="D83" s="128">
        <v>656.0</v>
      </c>
      <c r="E83" s="128">
        <v>2490.0</v>
      </c>
      <c r="F83" s="128">
        <v>74.0</v>
      </c>
      <c r="G83" s="57" t="s">
        <v>991</v>
      </c>
      <c r="H83" s="129">
        <v>40573.0</v>
      </c>
    </row>
    <row r="84">
      <c r="A84" s="65">
        <v>83.0</v>
      </c>
      <c r="B84" s="65">
        <v>41.0</v>
      </c>
      <c r="C84" s="128">
        <v>1.0</v>
      </c>
      <c r="D84" s="128">
        <v>564.0</v>
      </c>
      <c r="E84" s="128">
        <v>195130.0</v>
      </c>
      <c r="F84" s="128">
        <v>35.0</v>
      </c>
      <c r="G84" s="57" t="s">
        <v>991</v>
      </c>
      <c r="H84" s="129">
        <v>40616.0</v>
      </c>
    </row>
    <row r="85">
      <c r="A85" s="65">
        <v>84.0</v>
      </c>
      <c r="B85" s="65">
        <v>2.0</v>
      </c>
      <c r="C85" s="128">
        <v>9.0</v>
      </c>
      <c r="D85" s="128">
        <v>200.0</v>
      </c>
      <c r="E85" s="128">
        <v>78900.0</v>
      </c>
      <c r="F85" s="128">
        <v>70.0</v>
      </c>
      <c r="G85" s="57" t="s">
        <v>992</v>
      </c>
      <c r="H85" s="129">
        <v>43339.0</v>
      </c>
    </row>
    <row r="86">
      <c r="A86" s="65">
        <v>85.0</v>
      </c>
      <c r="B86" s="65">
        <v>18.0</v>
      </c>
      <c r="C86" s="128">
        <v>10.0</v>
      </c>
      <c r="D86" s="128">
        <v>396.0</v>
      </c>
      <c r="E86" s="128">
        <v>41000.0</v>
      </c>
      <c r="F86" s="128">
        <v>97.0</v>
      </c>
      <c r="G86" s="57" t="s">
        <v>991</v>
      </c>
      <c r="H86" s="129">
        <v>43887.0</v>
      </c>
    </row>
    <row r="87">
      <c r="A87" s="65">
        <v>86.0</v>
      </c>
      <c r="B87" s="65">
        <v>33.0</v>
      </c>
      <c r="C87" s="128">
        <v>9.0</v>
      </c>
      <c r="D87" s="128">
        <v>457.0</v>
      </c>
      <c r="E87" s="128">
        <v>80350.0</v>
      </c>
      <c r="F87" s="128">
        <v>30.0</v>
      </c>
      <c r="G87" s="57" t="s">
        <v>992</v>
      </c>
      <c r="H87" s="129">
        <v>40258.0</v>
      </c>
    </row>
    <row r="88">
      <c r="A88" s="65">
        <v>87.0</v>
      </c>
      <c r="B88" s="65">
        <v>16.0</v>
      </c>
      <c r="C88" s="128">
        <v>8.0</v>
      </c>
      <c r="D88" s="128">
        <v>622.0</v>
      </c>
      <c r="E88" s="128">
        <v>136940.0</v>
      </c>
      <c r="F88" s="128">
        <v>44.0</v>
      </c>
      <c r="G88" s="57" t="s">
        <v>991</v>
      </c>
      <c r="H88" s="129">
        <v>44462.0</v>
      </c>
    </row>
    <row r="89">
      <c r="A89" s="65">
        <v>88.0</v>
      </c>
      <c r="B89" s="65">
        <v>22.0</v>
      </c>
      <c r="C89" s="128">
        <v>2.0</v>
      </c>
      <c r="D89" s="128">
        <v>682.0</v>
      </c>
      <c r="E89" s="128">
        <v>159380.0</v>
      </c>
      <c r="F89" s="128">
        <v>87.0</v>
      </c>
      <c r="G89" s="57" t="s">
        <v>991</v>
      </c>
      <c r="H89" s="129">
        <v>40695.0</v>
      </c>
    </row>
    <row r="90">
      <c r="A90" s="65">
        <v>89.0</v>
      </c>
      <c r="B90" s="65">
        <v>25.0</v>
      </c>
      <c r="C90" s="128">
        <v>2.0</v>
      </c>
      <c r="D90" s="128">
        <v>321.0</v>
      </c>
      <c r="E90" s="128">
        <v>32970.0</v>
      </c>
      <c r="F90" s="128">
        <v>25.0</v>
      </c>
      <c r="G90" s="57" t="s">
        <v>992</v>
      </c>
      <c r="H90" s="129">
        <v>43939.0</v>
      </c>
    </row>
    <row r="91">
      <c r="A91" s="65">
        <v>90.0</v>
      </c>
      <c r="B91" s="65">
        <v>5.0</v>
      </c>
      <c r="C91" s="128">
        <v>3.0</v>
      </c>
      <c r="D91" s="128">
        <v>198.0</v>
      </c>
      <c r="E91" s="128">
        <v>47900.0</v>
      </c>
      <c r="F91" s="128">
        <v>40.0</v>
      </c>
      <c r="G91" s="57" t="s">
        <v>992</v>
      </c>
      <c r="H91" s="129">
        <v>42975.0</v>
      </c>
    </row>
    <row r="92">
      <c r="A92" s="65">
        <v>91.0</v>
      </c>
      <c r="B92" s="65">
        <v>10.0</v>
      </c>
      <c r="C92" s="128">
        <v>7.0</v>
      </c>
      <c r="D92" s="128">
        <v>167.0</v>
      </c>
      <c r="E92" s="128">
        <v>139220.0</v>
      </c>
      <c r="F92" s="128">
        <v>100.0</v>
      </c>
      <c r="G92" s="57" t="s">
        <v>991</v>
      </c>
      <c r="H92" s="129">
        <v>44452.0</v>
      </c>
    </row>
    <row r="93">
      <c r="A93" s="65">
        <v>92.0</v>
      </c>
      <c r="B93" s="65">
        <v>24.0</v>
      </c>
      <c r="C93" s="128">
        <v>9.0</v>
      </c>
      <c r="D93" s="128">
        <v>643.0</v>
      </c>
      <c r="E93" s="128">
        <v>95160.0</v>
      </c>
      <c r="F93" s="128">
        <v>95.0</v>
      </c>
      <c r="G93" s="57" t="s">
        <v>992</v>
      </c>
      <c r="H93" s="129">
        <v>42873.0</v>
      </c>
    </row>
    <row r="94">
      <c r="A94" s="65">
        <v>93.0</v>
      </c>
      <c r="B94" s="65">
        <v>34.0</v>
      </c>
      <c r="C94" s="128">
        <v>4.0</v>
      </c>
      <c r="D94" s="128">
        <v>19.0</v>
      </c>
      <c r="E94" s="128">
        <v>30920.0</v>
      </c>
      <c r="F94" s="128">
        <v>38.0</v>
      </c>
      <c r="G94" s="57" t="s">
        <v>991</v>
      </c>
      <c r="H94" s="129">
        <v>43938.0</v>
      </c>
    </row>
    <row r="95">
      <c r="A95" s="65">
        <v>94.0</v>
      </c>
      <c r="B95" s="65">
        <v>30.0</v>
      </c>
      <c r="C95" s="128">
        <v>8.0</v>
      </c>
      <c r="D95" s="128">
        <v>320.0</v>
      </c>
      <c r="E95" s="128">
        <v>115310.0</v>
      </c>
      <c r="F95" s="128">
        <v>74.0</v>
      </c>
      <c r="G95" s="57" t="s">
        <v>992</v>
      </c>
      <c r="H95" s="129">
        <v>43153.0</v>
      </c>
    </row>
    <row r="96">
      <c r="A96" s="65">
        <v>95.0</v>
      </c>
      <c r="B96" s="65">
        <v>20.0</v>
      </c>
      <c r="C96" s="128">
        <v>2.0</v>
      </c>
      <c r="D96" s="128">
        <v>32.0</v>
      </c>
      <c r="E96" s="128">
        <v>19880.0</v>
      </c>
      <c r="F96" s="128">
        <v>30.0</v>
      </c>
      <c r="G96" s="57" t="s">
        <v>992</v>
      </c>
      <c r="H96" s="129">
        <v>44681.0</v>
      </c>
    </row>
    <row r="97">
      <c r="A97" s="65">
        <v>96.0</v>
      </c>
      <c r="B97" s="65">
        <v>43.0</v>
      </c>
      <c r="C97" s="128">
        <v>9.0</v>
      </c>
      <c r="D97" s="128">
        <v>87.0</v>
      </c>
      <c r="E97" s="128">
        <v>65610.0</v>
      </c>
      <c r="F97" s="128">
        <v>78.0</v>
      </c>
      <c r="G97" s="57" t="s">
        <v>991</v>
      </c>
      <c r="H97" s="129">
        <v>42654.0</v>
      </c>
    </row>
    <row r="98">
      <c r="A98" s="65">
        <v>97.0</v>
      </c>
      <c r="B98" s="65">
        <v>33.0</v>
      </c>
      <c r="C98" s="128">
        <v>3.0</v>
      </c>
      <c r="D98" s="128">
        <v>680.0</v>
      </c>
      <c r="E98" s="128">
        <v>51420.0</v>
      </c>
      <c r="F98" s="128">
        <v>66.0</v>
      </c>
      <c r="G98" s="57" t="s">
        <v>992</v>
      </c>
      <c r="H98" s="129">
        <v>42453.0</v>
      </c>
    </row>
    <row r="99">
      <c r="A99" s="65">
        <v>98.0</v>
      </c>
      <c r="B99" s="65">
        <v>44.0</v>
      </c>
      <c r="C99" s="128">
        <v>8.0</v>
      </c>
      <c r="D99" s="128">
        <v>625.0</v>
      </c>
      <c r="E99" s="128">
        <v>139520.0</v>
      </c>
      <c r="F99" s="128">
        <v>6.0</v>
      </c>
      <c r="G99" s="57" t="s">
        <v>992</v>
      </c>
      <c r="H99" s="129">
        <v>40310.0</v>
      </c>
    </row>
    <row r="100">
      <c r="A100" s="65">
        <v>99.0</v>
      </c>
      <c r="B100" s="65">
        <v>13.0</v>
      </c>
      <c r="C100" s="128">
        <v>7.0</v>
      </c>
      <c r="D100" s="128">
        <v>675.0</v>
      </c>
      <c r="E100" s="128">
        <v>108750.0</v>
      </c>
      <c r="F100" s="128">
        <v>47.0</v>
      </c>
      <c r="G100" s="57" t="s">
        <v>991</v>
      </c>
      <c r="H100" s="129">
        <v>41575.0</v>
      </c>
    </row>
    <row r="101">
      <c r="A101" s="65">
        <v>100.0</v>
      </c>
      <c r="B101" s="65">
        <v>22.0</v>
      </c>
      <c r="C101" s="128">
        <v>3.0</v>
      </c>
      <c r="D101" s="128">
        <v>669.0</v>
      </c>
      <c r="E101" s="128">
        <v>127420.0</v>
      </c>
      <c r="F101" s="128">
        <v>85.0</v>
      </c>
      <c r="G101" s="57" t="s">
        <v>992</v>
      </c>
      <c r="H101" s="129">
        <v>43860.0</v>
      </c>
    </row>
    <row r="102">
      <c r="A102" s="65">
        <v>101.0</v>
      </c>
      <c r="B102" s="65">
        <v>41.0</v>
      </c>
      <c r="C102" s="128">
        <v>5.0</v>
      </c>
      <c r="D102" s="128">
        <v>230.0</v>
      </c>
      <c r="E102" s="128">
        <v>59830.0</v>
      </c>
      <c r="F102" s="128">
        <v>34.0</v>
      </c>
      <c r="G102" s="57" t="s">
        <v>991</v>
      </c>
      <c r="H102" s="129">
        <v>43984.0</v>
      </c>
    </row>
    <row r="103">
      <c r="A103" s="65">
        <v>102.0</v>
      </c>
      <c r="B103" s="65">
        <v>4.0</v>
      </c>
      <c r="C103" s="128">
        <v>5.0</v>
      </c>
      <c r="D103" s="128">
        <v>683.0</v>
      </c>
      <c r="E103" s="128">
        <v>174210.0</v>
      </c>
      <c r="F103" s="128">
        <v>21.0</v>
      </c>
      <c r="G103" s="57" t="s">
        <v>992</v>
      </c>
      <c r="H103" s="129">
        <v>40824.0</v>
      </c>
    </row>
    <row r="104">
      <c r="A104" s="65">
        <v>103.0</v>
      </c>
      <c r="B104" s="65">
        <v>43.0</v>
      </c>
      <c r="C104" s="128">
        <v>7.0</v>
      </c>
      <c r="D104" s="128">
        <v>417.0</v>
      </c>
      <c r="E104" s="128">
        <v>172390.0</v>
      </c>
      <c r="F104" s="128">
        <v>95.0</v>
      </c>
      <c r="G104" s="57" t="s">
        <v>992</v>
      </c>
      <c r="H104" s="129">
        <v>42918.0</v>
      </c>
    </row>
    <row r="105">
      <c r="A105" s="65">
        <v>104.0</v>
      </c>
      <c r="B105" s="65">
        <v>21.0</v>
      </c>
      <c r="C105" s="128">
        <v>6.0</v>
      </c>
      <c r="D105" s="128">
        <v>213.0</v>
      </c>
      <c r="E105" s="128">
        <v>161320.0</v>
      </c>
      <c r="F105" s="128">
        <v>60.0</v>
      </c>
      <c r="G105" s="57" t="s">
        <v>991</v>
      </c>
      <c r="H105" s="129">
        <v>41768.0</v>
      </c>
    </row>
    <row r="106">
      <c r="A106" s="65">
        <v>105.0</v>
      </c>
      <c r="B106" s="65">
        <v>9.0</v>
      </c>
      <c r="C106" s="128">
        <v>2.0</v>
      </c>
      <c r="D106" s="128">
        <v>101.0</v>
      </c>
      <c r="E106" s="128">
        <v>11520.0</v>
      </c>
      <c r="F106" s="128">
        <v>37.0</v>
      </c>
      <c r="G106" s="57" t="s">
        <v>992</v>
      </c>
      <c r="H106" s="129">
        <v>43654.0</v>
      </c>
    </row>
    <row r="107">
      <c r="A107" s="65">
        <v>106.0</v>
      </c>
      <c r="B107" s="65">
        <v>8.0</v>
      </c>
      <c r="C107" s="128">
        <v>4.0</v>
      </c>
      <c r="D107" s="128">
        <v>670.0</v>
      </c>
      <c r="E107" s="128">
        <v>113780.0</v>
      </c>
      <c r="F107" s="128">
        <v>34.0</v>
      </c>
      <c r="G107" s="57" t="s">
        <v>991</v>
      </c>
      <c r="H107" s="129">
        <v>40270.0</v>
      </c>
    </row>
    <row r="108">
      <c r="A108" s="65">
        <v>107.0</v>
      </c>
      <c r="B108" s="65">
        <v>14.0</v>
      </c>
      <c r="C108" s="128">
        <v>2.0</v>
      </c>
      <c r="D108" s="128">
        <v>147.0</v>
      </c>
      <c r="E108" s="128">
        <v>2240.0</v>
      </c>
      <c r="F108" s="128">
        <v>98.0</v>
      </c>
      <c r="G108" s="57" t="s">
        <v>992</v>
      </c>
      <c r="H108" s="129">
        <v>44772.0</v>
      </c>
    </row>
    <row r="109">
      <c r="A109" s="65">
        <v>108.0</v>
      </c>
      <c r="B109" s="65">
        <v>9.0</v>
      </c>
      <c r="C109" s="128">
        <v>3.0</v>
      </c>
      <c r="D109" s="128">
        <v>116.0</v>
      </c>
      <c r="E109" s="128">
        <v>136370.0</v>
      </c>
      <c r="F109" s="128">
        <v>54.0</v>
      </c>
      <c r="G109" s="57" t="s">
        <v>991</v>
      </c>
      <c r="H109" s="129">
        <v>44429.0</v>
      </c>
    </row>
    <row r="110">
      <c r="A110" s="65">
        <v>109.0</v>
      </c>
      <c r="B110" s="65">
        <v>28.0</v>
      </c>
      <c r="C110" s="128">
        <v>7.0</v>
      </c>
      <c r="D110" s="128">
        <v>349.0</v>
      </c>
      <c r="E110" s="128">
        <v>130920.0</v>
      </c>
      <c r="F110" s="128">
        <v>1.0</v>
      </c>
      <c r="G110" s="57" t="s">
        <v>992</v>
      </c>
      <c r="H110" s="129">
        <v>42485.0</v>
      </c>
    </row>
    <row r="111">
      <c r="A111" s="65">
        <v>110.0</v>
      </c>
      <c r="B111" s="65">
        <v>18.0</v>
      </c>
      <c r="C111" s="128">
        <v>6.0</v>
      </c>
      <c r="D111" s="128">
        <v>610.0</v>
      </c>
      <c r="E111" s="128">
        <v>163340.0</v>
      </c>
      <c r="F111" s="128">
        <v>89.0</v>
      </c>
      <c r="G111" s="57" t="s">
        <v>992</v>
      </c>
      <c r="H111" s="129">
        <v>42189.0</v>
      </c>
    </row>
    <row r="112">
      <c r="A112" s="65">
        <v>111.0</v>
      </c>
      <c r="B112" s="65">
        <v>6.0</v>
      </c>
      <c r="C112" s="128">
        <v>1.0</v>
      </c>
      <c r="D112" s="128">
        <v>294.0</v>
      </c>
      <c r="E112" s="128">
        <v>190340.0</v>
      </c>
      <c r="F112" s="128">
        <v>98.0</v>
      </c>
      <c r="G112" s="57" t="s">
        <v>991</v>
      </c>
      <c r="H112" s="129">
        <v>44239.0</v>
      </c>
    </row>
    <row r="113">
      <c r="A113" s="65">
        <v>112.0</v>
      </c>
      <c r="B113" s="65">
        <v>36.0</v>
      </c>
      <c r="C113" s="128">
        <v>9.0</v>
      </c>
      <c r="D113" s="128">
        <v>525.0</v>
      </c>
      <c r="E113" s="128">
        <v>39960.0</v>
      </c>
      <c r="F113" s="128">
        <v>32.0</v>
      </c>
      <c r="G113" s="57" t="s">
        <v>992</v>
      </c>
      <c r="H113" s="129">
        <v>43118.0</v>
      </c>
    </row>
    <row r="114">
      <c r="A114" s="65">
        <v>113.0</v>
      </c>
      <c r="B114" s="65">
        <v>26.0</v>
      </c>
      <c r="C114" s="128">
        <v>9.0</v>
      </c>
      <c r="D114" s="128">
        <v>585.0</v>
      </c>
      <c r="E114" s="128">
        <v>63630.0</v>
      </c>
      <c r="F114" s="128">
        <v>6.0</v>
      </c>
      <c r="G114" s="57" t="s">
        <v>992</v>
      </c>
      <c r="H114" s="129">
        <v>44850.0</v>
      </c>
    </row>
    <row r="115">
      <c r="A115" s="65">
        <v>114.0</v>
      </c>
      <c r="B115" s="65">
        <v>28.0</v>
      </c>
      <c r="C115" s="128">
        <v>10.0</v>
      </c>
      <c r="D115" s="128">
        <v>660.0</v>
      </c>
      <c r="E115" s="128">
        <v>40030.0</v>
      </c>
      <c r="F115" s="128">
        <v>25.0</v>
      </c>
      <c r="G115" s="57" t="s">
        <v>991</v>
      </c>
      <c r="H115" s="129">
        <v>40291.0</v>
      </c>
    </row>
    <row r="116">
      <c r="A116" s="65">
        <v>115.0</v>
      </c>
      <c r="B116" s="65">
        <v>41.0</v>
      </c>
      <c r="C116" s="128">
        <v>6.0</v>
      </c>
      <c r="D116" s="128">
        <v>469.0</v>
      </c>
      <c r="E116" s="128">
        <v>104960.0</v>
      </c>
      <c r="F116" s="128">
        <v>89.0</v>
      </c>
      <c r="G116" s="57" t="s">
        <v>991</v>
      </c>
      <c r="H116" s="129">
        <v>42456.0</v>
      </c>
    </row>
    <row r="117">
      <c r="A117" s="65">
        <v>116.0</v>
      </c>
      <c r="B117" s="65">
        <v>36.0</v>
      </c>
      <c r="C117" s="128">
        <v>4.0</v>
      </c>
      <c r="D117" s="128">
        <v>19.0</v>
      </c>
      <c r="E117" s="128">
        <v>184890.0</v>
      </c>
      <c r="F117" s="128">
        <v>99.0</v>
      </c>
      <c r="G117" s="57" t="s">
        <v>992</v>
      </c>
      <c r="H117" s="129">
        <v>44211.0</v>
      </c>
    </row>
    <row r="118">
      <c r="A118" s="65">
        <v>117.0</v>
      </c>
      <c r="B118" s="65">
        <v>29.0</v>
      </c>
      <c r="C118" s="128">
        <v>4.0</v>
      </c>
      <c r="D118" s="128">
        <v>678.0</v>
      </c>
      <c r="E118" s="128">
        <v>35340.0</v>
      </c>
      <c r="F118" s="128">
        <v>14.0</v>
      </c>
      <c r="G118" s="57" t="s">
        <v>992</v>
      </c>
      <c r="H118" s="129">
        <v>43336.0</v>
      </c>
    </row>
    <row r="119">
      <c r="A119" s="65">
        <v>118.0</v>
      </c>
      <c r="B119" s="65">
        <v>38.0</v>
      </c>
      <c r="C119" s="128">
        <v>3.0</v>
      </c>
      <c r="D119" s="128">
        <v>328.0</v>
      </c>
      <c r="E119" s="128">
        <v>19880.0</v>
      </c>
      <c r="F119" s="128">
        <v>66.0</v>
      </c>
      <c r="G119" s="57" t="s">
        <v>992</v>
      </c>
      <c r="H119" s="129">
        <v>44462.0</v>
      </c>
    </row>
    <row r="120">
      <c r="A120" s="65">
        <v>119.0</v>
      </c>
      <c r="B120" s="65">
        <v>40.0</v>
      </c>
      <c r="C120" s="128">
        <v>8.0</v>
      </c>
      <c r="D120" s="128">
        <v>674.0</v>
      </c>
      <c r="E120" s="128">
        <v>40720.0</v>
      </c>
      <c r="F120" s="128">
        <v>49.0</v>
      </c>
      <c r="G120" s="57" t="s">
        <v>992</v>
      </c>
      <c r="H120" s="129">
        <v>45015.0</v>
      </c>
    </row>
    <row r="121">
      <c r="A121" s="65">
        <v>120.0</v>
      </c>
      <c r="B121" s="65">
        <v>35.0</v>
      </c>
      <c r="C121" s="128">
        <v>10.0</v>
      </c>
      <c r="D121" s="128">
        <v>675.0</v>
      </c>
      <c r="E121" s="128">
        <v>167610.0</v>
      </c>
      <c r="F121" s="128">
        <v>72.0</v>
      </c>
      <c r="G121" s="57" t="s">
        <v>992</v>
      </c>
      <c r="H121" s="129">
        <v>40297.0</v>
      </c>
    </row>
    <row r="122">
      <c r="A122" s="65">
        <v>121.0</v>
      </c>
      <c r="B122" s="65">
        <v>34.0</v>
      </c>
      <c r="C122" s="128">
        <v>9.0</v>
      </c>
      <c r="D122" s="128">
        <v>116.0</v>
      </c>
      <c r="E122" s="128">
        <v>139180.0</v>
      </c>
      <c r="F122" s="128">
        <v>43.0</v>
      </c>
      <c r="G122" s="57" t="s">
        <v>992</v>
      </c>
      <c r="H122" s="129">
        <v>43227.0</v>
      </c>
    </row>
    <row r="123">
      <c r="A123" s="65">
        <v>122.0</v>
      </c>
      <c r="B123" s="65">
        <v>1.0</v>
      </c>
      <c r="C123" s="128">
        <v>2.0</v>
      </c>
      <c r="D123" s="128">
        <v>109.0</v>
      </c>
      <c r="E123" s="128">
        <v>95900.0</v>
      </c>
      <c r="F123" s="128">
        <v>63.0</v>
      </c>
      <c r="G123" s="57" t="s">
        <v>991</v>
      </c>
      <c r="H123" s="129">
        <v>44360.0</v>
      </c>
    </row>
    <row r="124">
      <c r="A124" s="65">
        <v>123.0</v>
      </c>
      <c r="B124" s="65">
        <v>11.0</v>
      </c>
      <c r="C124" s="128">
        <v>5.0</v>
      </c>
      <c r="D124" s="128">
        <v>599.0</v>
      </c>
      <c r="E124" s="128">
        <v>132880.0</v>
      </c>
      <c r="F124" s="128">
        <v>17.0</v>
      </c>
      <c r="G124" s="57" t="s">
        <v>991</v>
      </c>
      <c r="H124" s="129">
        <v>42179.0</v>
      </c>
    </row>
    <row r="125">
      <c r="A125" s="65">
        <v>124.0</v>
      </c>
      <c r="B125" s="65">
        <v>42.0</v>
      </c>
      <c r="C125" s="128">
        <v>1.0</v>
      </c>
      <c r="D125" s="128">
        <v>33.0</v>
      </c>
      <c r="E125" s="128">
        <v>57910.0</v>
      </c>
      <c r="F125" s="128">
        <v>67.0</v>
      </c>
      <c r="G125" s="57" t="s">
        <v>991</v>
      </c>
      <c r="H125" s="129">
        <v>43669.0</v>
      </c>
    </row>
    <row r="126">
      <c r="A126" s="65">
        <v>125.0</v>
      </c>
      <c r="B126" s="65">
        <v>22.0</v>
      </c>
      <c r="C126" s="128">
        <v>5.0</v>
      </c>
      <c r="D126" s="128">
        <v>217.0</v>
      </c>
      <c r="E126" s="128">
        <v>25840.0</v>
      </c>
      <c r="F126" s="128">
        <v>92.0</v>
      </c>
      <c r="G126" s="57" t="s">
        <v>992</v>
      </c>
      <c r="H126" s="129">
        <v>41923.0</v>
      </c>
    </row>
    <row r="127">
      <c r="A127" s="65">
        <v>126.0</v>
      </c>
      <c r="B127" s="65">
        <v>19.0</v>
      </c>
      <c r="C127" s="128">
        <v>3.0</v>
      </c>
      <c r="D127" s="128">
        <v>298.0</v>
      </c>
      <c r="E127" s="128">
        <v>77370.0</v>
      </c>
      <c r="F127" s="128">
        <v>45.0</v>
      </c>
      <c r="G127" s="57" t="s">
        <v>991</v>
      </c>
      <c r="H127" s="129">
        <v>41807.0</v>
      </c>
    </row>
    <row r="128">
      <c r="A128" s="65">
        <v>127.0</v>
      </c>
      <c r="B128" s="65">
        <v>2.0</v>
      </c>
      <c r="C128" s="128">
        <v>6.0</v>
      </c>
      <c r="D128" s="128">
        <v>272.0</v>
      </c>
      <c r="E128" s="128">
        <v>42600.0</v>
      </c>
      <c r="F128" s="128">
        <v>67.0</v>
      </c>
      <c r="G128" s="57" t="s">
        <v>992</v>
      </c>
      <c r="H128" s="129">
        <v>40974.0</v>
      </c>
    </row>
    <row r="129">
      <c r="A129" s="65">
        <v>128.0</v>
      </c>
      <c r="B129" s="65">
        <v>12.0</v>
      </c>
      <c r="C129" s="128">
        <v>4.0</v>
      </c>
      <c r="D129" s="128">
        <v>90.0</v>
      </c>
      <c r="E129" s="128">
        <v>149550.0</v>
      </c>
      <c r="F129" s="128">
        <v>24.0</v>
      </c>
      <c r="G129" s="57" t="s">
        <v>991</v>
      </c>
      <c r="H129" s="129">
        <v>44806.0</v>
      </c>
    </row>
    <row r="130">
      <c r="A130" s="65">
        <v>129.0</v>
      </c>
      <c r="B130" s="65">
        <v>12.0</v>
      </c>
      <c r="C130" s="128">
        <v>7.0</v>
      </c>
      <c r="D130" s="128">
        <v>565.0</v>
      </c>
      <c r="E130" s="128">
        <v>91970.0</v>
      </c>
      <c r="F130" s="128">
        <v>39.0</v>
      </c>
      <c r="G130" s="57" t="s">
        <v>992</v>
      </c>
      <c r="H130" s="129">
        <v>43551.0</v>
      </c>
    </row>
    <row r="131">
      <c r="A131" s="65">
        <v>130.0</v>
      </c>
      <c r="B131" s="65">
        <v>6.0</v>
      </c>
      <c r="C131" s="128">
        <v>3.0</v>
      </c>
      <c r="D131" s="128">
        <v>325.0</v>
      </c>
      <c r="E131" s="128">
        <v>156690.0</v>
      </c>
      <c r="F131" s="128">
        <v>74.0</v>
      </c>
      <c r="G131" s="57" t="s">
        <v>991</v>
      </c>
      <c r="H131" s="129">
        <v>42818.0</v>
      </c>
    </row>
    <row r="132">
      <c r="A132" s="65">
        <v>131.0</v>
      </c>
      <c r="B132" s="65">
        <v>21.0</v>
      </c>
      <c r="C132" s="128">
        <v>4.0</v>
      </c>
      <c r="D132" s="128">
        <v>675.0</v>
      </c>
      <c r="E132" s="128">
        <v>42860.0</v>
      </c>
      <c r="F132" s="128">
        <v>90.0</v>
      </c>
      <c r="G132" s="57" t="s">
        <v>992</v>
      </c>
      <c r="H132" s="129">
        <v>45005.0</v>
      </c>
    </row>
    <row r="133">
      <c r="A133" s="65">
        <v>132.0</v>
      </c>
      <c r="B133" s="65">
        <v>39.0</v>
      </c>
      <c r="C133" s="128">
        <v>8.0</v>
      </c>
      <c r="D133" s="128">
        <v>541.0</v>
      </c>
      <c r="E133" s="128">
        <v>74230.0</v>
      </c>
      <c r="F133" s="128">
        <v>21.0</v>
      </c>
      <c r="G133" s="57" t="s">
        <v>992</v>
      </c>
      <c r="H133" s="129">
        <v>45102.0</v>
      </c>
    </row>
    <row r="134">
      <c r="A134" s="65">
        <v>133.0</v>
      </c>
      <c r="B134" s="65">
        <v>46.0</v>
      </c>
      <c r="C134" s="128">
        <v>1.0</v>
      </c>
      <c r="D134" s="128">
        <v>285.0</v>
      </c>
      <c r="E134" s="128">
        <v>134320.0</v>
      </c>
      <c r="F134" s="128">
        <v>12.0</v>
      </c>
      <c r="G134" s="57" t="s">
        <v>991</v>
      </c>
      <c r="H134" s="129">
        <v>41468.0</v>
      </c>
    </row>
    <row r="135">
      <c r="A135" s="65">
        <v>134.0</v>
      </c>
      <c r="B135" s="65">
        <v>16.0</v>
      </c>
      <c r="C135" s="128">
        <v>4.0</v>
      </c>
      <c r="D135" s="128">
        <v>544.0</v>
      </c>
      <c r="E135" s="128">
        <v>37010.0</v>
      </c>
      <c r="F135" s="128">
        <v>82.0</v>
      </c>
      <c r="G135" s="57" t="s">
        <v>991</v>
      </c>
      <c r="H135" s="129">
        <v>42465.0</v>
      </c>
    </row>
    <row r="136">
      <c r="A136" s="65">
        <v>135.0</v>
      </c>
      <c r="B136" s="65">
        <v>40.0</v>
      </c>
      <c r="C136" s="128">
        <v>5.0</v>
      </c>
      <c r="D136" s="128">
        <v>381.0</v>
      </c>
      <c r="E136" s="128">
        <v>91500.0</v>
      </c>
      <c r="F136" s="128">
        <v>92.0</v>
      </c>
      <c r="G136" s="57" t="s">
        <v>992</v>
      </c>
      <c r="H136" s="129">
        <v>42261.0</v>
      </c>
    </row>
    <row r="137">
      <c r="A137" s="65">
        <v>136.0</v>
      </c>
      <c r="B137" s="65">
        <v>14.0</v>
      </c>
      <c r="C137" s="128">
        <v>5.0</v>
      </c>
      <c r="D137" s="128">
        <v>71.0</v>
      </c>
      <c r="E137" s="128">
        <v>146450.0</v>
      </c>
      <c r="F137" s="128">
        <v>3.0</v>
      </c>
      <c r="G137" s="57" t="s">
        <v>992</v>
      </c>
      <c r="H137" s="129">
        <v>45160.0</v>
      </c>
    </row>
    <row r="138">
      <c r="A138" s="65">
        <v>137.0</v>
      </c>
      <c r="B138" s="65">
        <v>40.0</v>
      </c>
      <c r="C138" s="128">
        <v>6.0</v>
      </c>
      <c r="D138" s="128">
        <v>447.0</v>
      </c>
      <c r="E138" s="128">
        <v>71050.0</v>
      </c>
      <c r="F138" s="128">
        <v>27.0</v>
      </c>
      <c r="G138" s="57" t="s">
        <v>992</v>
      </c>
      <c r="H138" s="129">
        <v>41868.0</v>
      </c>
    </row>
    <row r="139">
      <c r="A139" s="65">
        <v>138.0</v>
      </c>
      <c r="B139" s="65">
        <v>41.0</v>
      </c>
      <c r="C139" s="128">
        <v>7.0</v>
      </c>
      <c r="D139" s="128">
        <v>275.0</v>
      </c>
      <c r="E139" s="128">
        <v>128760.0</v>
      </c>
      <c r="F139" s="128">
        <v>45.0</v>
      </c>
      <c r="G139" s="57" t="s">
        <v>992</v>
      </c>
      <c r="H139" s="129">
        <v>41037.0</v>
      </c>
    </row>
    <row r="140">
      <c r="A140" s="65">
        <v>139.0</v>
      </c>
      <c r="B140" s="65">
        <v>30.0</v>
      </c>
      <c r="C140" s="128">
        <v>3.0</v>
      </c>
      <c r="D140" s="128">
        <v>674.0</v>
      </c>
      <c r="E140" s="128">
        <v>113090.0</v>
      </c>
      <c r="F140" s="128">
        <v>73.0</v>
      </c>
      <c r="G140" s="57" t="s">
        <v>992</v>
      </c>
      <c r="H140" s="129">
        <v>41408.0</v>
      </c>
    </row>
    <row r="141">
      <c r="A141" s="65">
        <v>140.0</v>
      </c>
      <c r="B141" s="65">
        <v>39.0</v>
      </c>
      <c r="C141" s="128">
        <v>1.0</v>
      </c>
      <c r="D141" s="128">
        <v>20.0</v>
      </c>
      <c r="E141" s="128">
        <v>102900.0</v>
      </c>
      <c r="F141" s="128">
        <v>58.0</v>
      </c>
      <c r="G141" s="57" t="s">
        <v>992</v>
      </c>
      <c r="H141" s="129">
        <v>43696.0</v>
      </c>
    </row>
    <row r="142">
      <c r="A142" s="65">
        <v>141.0</v>
      </c>
      <c r="B142" s="65">
        <v>4.0</v>
      </c>
      <c r="C142" s="128">
        <v>8.0</v>
      </c>
      <c r="D142" s="128">
        <v>404.0</v>
      </c>
      <c r="E142" s="128">
        <v>77440.0</v>
      </c>
      <c r="F142" s="128">
        <v>89.0</v>
      </c>
      <c r="G142" s="57" t="s">
        <v>992</v>
      </c>
      <c r="H142" s="129">
        <v>44082.0</v>
      </c>
    </row>
    <row r="143">
      <c r="A143" s="65">
        <v>142.0</v>
      </c>
      <c r="B143" s="65">
        <v>5.0</v>
      </c>
      <c r="C143" s="128">
        <v>7.0</v>
      </c>
      <c r="D143" s="128">
        <v>209.0</v>
      </c>
      <c r="E143" s="128">
        <v>87260.0</v>
      </c>
      <c r="F143" s="128">
        <v>5.0</v>
      </c>
      <c r="G143" s="57" t="s">
        <v>992</v>
      </c>
      <c r="H143" s="129">
        <v>41485.0</v>
      </c>
    </row>
    <row r="144">
      <c r="A144" s="65">
        <v>143.0</v>
      </c>
      <c r="B144" s="65">
        <v>17.0</v>
      </c>
      <c r="C144" s="128">
        <v>10.0</v>
      </c>
      <c r="D144" s="128">
        <v>672.0</v>
      </c>
      <c r="E144" s="128">
        <v>133540.0</v>
      </c>
      <c r="F144" s="128">
        <v>98.0</v>
      </c>
      <c r="G144" s="57" t="s">
        <v>992</v>
      </c>
      <c r="H144" s="129">
        <v>44267.0</v>
      </c>
    </row>
    <row r="145">
      <c r="A145" s="65">
        <v>144.0</v>
      </c>
      <c r="B145" s="65">
        <v>29.0</v>
      </c>
      <c r="C145" s="128">
        <v>1.0</v>
      </c>
      <c r="D145" s="128">
        <v>108.0</v>
      </c>
      <c r="E145" s="128">
        <v>189340.0</v>
      </c>
      <c r="F145" s="128">
        <v>96.0</v>
      </c>
      <c r="G145" s="57" t="s">
        <v>991</v>
      </c>
      <c r="H145" s="129">
        <v>40934.0</v>
      </c>
    </row>
    <row r="146">
      <c r="A146" s="65">
        <v>145.0</v>
      </c>
      <c r="B146" s="65">
        <v>19.0</v>
      </c>
      <c r="C146" s="128">
        <v>5.0</v>
      </c>
      <c r="D146" s="128">
        <v>272.0</v>
      </c>
      <c r="E146" s="128">
        <v>9720.0</v>
      </c>
      <c r="F146" s="128">
        <v>67.0</v>
      </c>
      <c r="G146" s="57" t="s">
        <v>992</v>
      </c>
      <c r="H146" s="129">
        <v>42434.0</v>
      </c>
    </row>
    <row r="147">
      <c r="A147" s="65">
        <v>146.0</v>
      </c>
      <c r="B147" s="65">
        <v>48.0</v>
      </c>
      <c r="C147" s="128">
        <v>4.0</v>
      </c>
      <c r="D147" s="128">
        <v>227.0</v>
      </c>
      <c r="E147" s="128">
        <v>116550.0</v>
      </c>
      <c r="F147" s="128">
        <v>78.0</v>
      </c>
      <c r="G147" s="57" t="s">
        <v>992</v>
      </c>
      <c r="H147" s="129">
        <v>42965.0</v>
      </c>
    </row>
    <row r="148">
      <c r="A148" s="65">
        <v>147.0</v>
      </c>
      <c r="B148" s="65">
        <v>3.0</v>
      </c>
      <c r="C148" s="128">
        <v>1.0</v>
      </c>
      <c r="D148" s="128">
        <v>18.0</v>
      </c>
      <c r="E148" s="128">
        <v>36400.0</v>
      </c>
      <c r="F148" s="128">
        <v>74.0</v>
      </c>
      <c r="G148" s="57" t="s">
        <v>992</v>
      </c>
      <c r="H148" s="129">
        <v>42168.0</v>
      </c>
    </row>
    <row r="149">
      <c r="A149" s="65">
        <v>148.0</v>
      </c>
      <c r="B149" s="65">
        <v>25.0</v>
      </c>
      <c r="C149" s="128">
        <v>3.0</v>
      </c>
      <c r="D149" s="128">
        <v>294.0</v>
      </c>
      <c r="E149" s="128">
        <v>15590.0</v>
      </c>
      <c r="F149" s="128">
        <v>58.0</v>
      </c>
      <c r="G149" s="57" t="s">
        <v>992</v>
      </c>
      <c r="H149" s="129">
        <v>44334.0</v>
      </c>
    </row>
    <row r="150">
      <c r="A150" s="65">
        <v>149.0</v>
      </c>
      <c r="B150" s="65">
        <v>17.0</v>
      </c>
      <c r="C150" s="128">
        <v>7.0</v>
      </c>
      <c r="D150" s="128">
        <v>521.0</v>
      </c>
      <c r="E150" s="128">
        <v>152120.0</v>
      </c>
      <c r="F150" s="128">
        <v>39.0</v>
      </c>
      <c r="G150" s="57" t="s">
        <v>992</v>
      </c>
      <c r="H150" s="129">
        <v>43015.0</v>
      </c>
    </row>
    <row r="151">
      <c r="A151" s="65">
        <v>150.0</v>
      </c>
      <c r="B151" s="65">
        <v>41.0</v>
      </c>
      <c r="C151" s="128">
        <v>7.0</v>
      </c>
      <c r="D151" s="128">
        <v>313.0</v>
      </c>
      <c r="E151" s="128">
        <v>2760.0</v>
      </c>
      <c r="F151" s="128">
        <v>5.0</v>
      </c>
      <c r="G151" s="57" t="s">
        <v>991</v>
      </c>
      <c r="H151" s="129">
        <v>40180.0</v>
      </c>
    </row>
    <row r="152">
      <c r="A152" s="65">
        <v>151.0</v>
      </c>
      <c r="B152" s="65">
        <v>22.0</v>
      </c>
      <c r="C152" s="128">
        <v>9.0</v>
      </c>
      <c r="D152" s="128">
        <v>567.0</v>
      </c>
      <c r="E152" s="128">
        <v>164400.0</v>
      </c>
      <c r="F152" s="128">
        <v>49.0</v>
      </c>
      <c r="G152" s="57" t="s">
        <v>992</v>
      </c>
      <c r="H152" s="129">
        <v>43745.0</v>
      </c>
    </row>
    <row r="153">
      <c r="A153" s="65">
        <v>152.0</v>
      </c>
      <c r="B153" s="65">
        <v>28.0</v>
      </c>
      <c r="C153" s="128">
        <v>8.0</v>
      </c>
      <c r="D153" s="128">
        <v>98.0</v>
      </c>
      <c r="E153" s="128">
        <v>151980.0</v>
      </c>
      <c r="F153" s="128">
        <v>40.0</v>
      </c>
      <c r="G153" s="57" t="s">
        <v>991</v>
      </c>
      <c r="H153" s="129">
        <v>41819.0</v>
      </c>
    </row>
    <row r="154">
      <c r="A154" s="65">
        <v>153.0</v>
      </c>
      <c r="B154" s="65">
        <v>4.0</v>
      </c>
      <c r="C154" s="128">
        <v>3.0</v>
      </c>
      <c r="D154" s="128">
        <v>430.0</v>
      </c>
      <c r="E154" s="128">
        <v>149940.0</v>
      </c>
      <c r="F154" s="128">
        <v>22.0</v>
      </c>
      <c r="G154" s="57" t="s">
        <v>991</v>
      </c>
      <c r="H154" s="129">
        <v>42650.0</v>
      </c>
    </row>
    <row r="155">
      <c r="A155" s="65">
        <v>154.0</v>
      </c>
      <c r="B155" s="65">
        <v>25.0</v>
      </c>
      <c r="C155" s="128">
        <v>1.0</v>
      </c>
      <c r="D155" s="128">
        <v>352.0</v>
      </c>
      <c r="E155" s="128">
        <v>159890.0</v>
      </c>
      <c r="F155" s="128">
        <v>79.0</v>
      </c>
      <c r="G155" s="57" t="s">
        <v>992</v>
      </c>
      <c r="H155" s="129">
        <v>42236.0</v>
      </c>
    </row>
    <row r="156">
      <c r="A156" s="65">
        <v>155.0</v>
      </c>
      <c r="B156" s="65">
        <v>33.0</v>
      </c>
      <c r="C156" s="128">
        <v>6.0</v>
      </c>
      <c r="D156" s="128">
        <v>537.0</v>
      </c>
      <c r="E156" s="128">
        <v>3060.0</v>
      </c>
      <c r="F156" s="128">
        <v>37.0</v>
      </c>
      <c r="G156" s="57" t="s">
        <v>992</v>
      </c>
      <c r="H156" s="129">
        <v>44108.0</v>
      </c>
    </row>
    <row r="157">
      <c r="A157" s="65">
        <v>156.0</v>
      </c>
      <c r="B157" s="65">
        <v>14.0</v>
      </c>
      <c r="C157" s="128">
        <v>1.0</v>
      </c>
      <c r="D157" s="128">
        <v>13.0</v>
      </c>
      <c r="E157" s="128">
        <v>80240.0</v>
      </c>
      <c r="F157" s="128">
        <v>71.0</v>
      </c>
      <c r="G157" s="57" t="s">
        <v>991</v>
      </c>
      <c r="H157" s="129">
        <v>43664.0</v>
      </c>
    </row>
    <row r="158">
      <c r="A158" s="65">
        <v>157.0</v>
      </c>
      <c r="B158" s="65">
        <v>48.0</v>
      </c>
      <c r="C158" s="128">
        <v>1.0</v>
      </c>
      <c r="D158" s="128">
        <v>505.0</v>
      </c>
      <c r="E158" s="128">
        <v>189580.0</v>
      </c>
      <c r="F158" s="128">
        <v>20.0</v>
      </c>
      <c r="G158" s="57" t="s">
        <v>992</v>
      </c>
      <c r="H158" s="129">
        <v>41672.0</v>
      </c>
    </row>
    <row r="159">
      <c r="A159" s="65">
        <v>158.0</v>
      </c>
      <c r="B159" s="65">
        <v>32.0</v>
      </c>
      <c r="C159" s="128">
        <v>5.0</v>
      </c>
      <c r="D159" s="128">
        <v>152.0</v>
      </c>
      <c r="E159" s="128">
        <v>63520.0</v>
      </c>
      <c r="F159" s="128">
        <v>55.0</v>
      </c>
      <c r="G159" s="57" t="s">
        <v>992</v>
      </c>
      <c r="H159" s="129">
        <v>40372.0</v>
      </c>
    </row>
    <row r="160">
      <c r="A160" s="65">
        <v>159.0</v>
      </c>
      <c r="B160" s="65">
        <v>28.0</v>
      </c>
      <c r="C160" s="128">
        <v>4.0</v>
      </c>
      <c r="D160" s="128">
        <v>540.0</v>
      </c>
      <c r="E160" s="128">
        <v>67880.0</v>
      </c>
      <c r="F160" s="128">
        <v>73.0</v>
      </c>
      <c r="G160" s="57" t="s">
        <v>992</v>
      </c>
      <c r="H160" s="129">
        <v>40331.0</v>
      </c>
    </row>
    <row r="161">
      <c r="A161" s="65">
        <v>160.0</v>
      </c>
      <c r="B161" s="65">
        <v>22.0</v>
      </c>
      <c r="C161" s="128">
        <v>5.0</v>
      </c>
      <c r="D161" s="128">
        <v>512.0</v>
      </c>
      <c r="E161" s="128">
        <v>5330.0</v>
      </c>
      <c r="F161" s="128">
        <v>90.0</v>
      </c>
      <c r="G161" s="57" t="s">
        <v>991</v>
      </c>
      <c r="H161" s="129">
        <v>44967.0</v>
      </c>
    </row>
    <row r="162">
      <c r="A162" s="65">
        <v>161.0</v>
      </c>
      <c r="B162" s="65">
        <v>21.0</v>
      </c>
      <c r="C162" s="128">
        <v>2.0</v>
      </c>
      <c r="D162" s="128">
        <v>608.0</v>
      </c>
      <c r="E162" s="128">
        <v>193090.0</v>
      </c>
      <c r="F162" s="128">
        <v>25.0</v>
      </c>
      <c r="G162" s="57" t="s">
        <v>992</v>
      </c>
      <c r="H162" s="129">
        <v>41433.0</v>
      </c>
    </row>
    <row r="163">
      <c r="A163" s="65">
        <v>162.0</v>
      </c>
      <c r="B163" s="65">
        <v>47.0</v>
      </c>
      <c r="C163" s="128">
        <v>7.0</v>
      </c>
      <c r="D163" s="128">
        <v>682.0</v>
      </c>
      <c r="E163" s="128">
        <v>123660.0</v>
      </c>
      <c r="F163" s="128">
        <v>88.0</v>
      </c>
      <c r="G163" s="57" t="s">
        <v>992</v>
      </c>
      <c r="H163" s="129">
        <v>43955.0</v>
      </c>
    </row>
    <row r="164">
      <c r="A164" s="65">
        <v>163.0</v>
      </c>
      <c r="B164" s="65">
        <v>25.0</v>
      </c>
      <c r="C164" s="128">
        <v>4.0</v>
      </c>
      <c r="D164" s="128">
        <v>493.0</v>
      </c>
      <c r="E164" s="128">
        <v>33050.0</v>
      </c>
      <c r="F164" s="128">
        <v>22.0</v>
      </c>
      <c r="G164" s="57" t="s">
        <v>991</v>
      </c>
      <c r="H164" s="129">
        <v>43937.0</v>
      </c>
    </row>
    <row r="165">
      <c r="A165" s="65">
        <v>164.0</v>
      </c>
      <c r="B165" s="65">
        <v>18.0</v>
      </c>
      <c r="C165" s="128">
        <v>8.0</v>
      </c>
      <c r="D165" s="128">
        <v>638.0</v>
      </c>
      <c r="E165" s="128">
        <v>49630.0</v>
      </c>
      <c r="F165" s="128">
        <v>60.0</v>
      </c>
      <c r="G165" s="57" t="s">
        <v>991</v>
      </c>
      <c r="H165" s="129">
        <v>44601.0</v>
      </c>
    </row>
    <row r="166">
      <c r="A166" s="65">
        <v>165.0</v>
      </c>
      <c r="B166" s="65">
        <v>35.0</v>
      </c>
      <c r="C166" s="128">
        <v>10.0</v>
      </c>
      <c r="D166" s="128">
        <v>40.0</v>
      </c>
      <c r="E166" s="128">
        <v>54300.0</v>
      </c>
      <c r="F166" s="128">
        <v>28.0</v>
      </c>
      <c r="G166" s="57" t="s">
        <v>992</v>
      </c>
      <c r="H166" s="129">
        <v>40396.0</v>
      </c>
    </row>
    <row r="167">
      <c r="A167" s="65">
        <v>166.0</v>
      </c>
      <c r="B167" s="65">
        <v>20.0</v>
      </c>
      <c r="C167" s="128">
        <v>10.0</v>
      </c>
      <c r="D167" s="128">
        <v>533.0</v>
      </c>
      <c r="E167" s="128">
        <v>122810.0</v>
      </c>
      <c r="F167" s="128">
        <v>70.0</v>
      </c>
      <c r="G167" s="57" t="s">
        <v>991</v>
      </c>
      <c r="H167" s="129">
        <v>43035.0</v>
      </c>
    </row>
    <row r="168">
      <c r="A168" s="65">
        <v>167.0</v>
      </c>
      <c r="B168" s="65">
        <v>43.0</v>
      </c>
      <c r="C168" s="128">
        <v>6.0</v>
      </c>
      <c r="D168" s="128">
        <v>665.0</v>
      </c>
      <c r="E168" s="128">
        <v>56670.0</v>
      </c>
      <c r="F168" s="128">
        <v>50.0</v>
      </c>
      <c r="G168" s="57" t="s">
        <v>991</v>
      </c>
      <c r="H168" s="129">
        <v>43636.0</v>
      </c>
    </row>
    <row r="169">
      <c r="A169" s="65">
        <v>168.0</v>
      </c>
      <c r="B169" s="65">
        <v>1.0</v>
      </c>
      <c r="C169" s="128">
        <v>5.0</v>
      </c>
      <c r="D169" s="128">
        <v>541.0</v>
      </c>
      <c r="E169" s="128">
        <v>28380.0</v>
      </c>
      <c r="F169" s="128">
        <v>37.0</v>
      </c>
      <c r="G169" s="57" t="s">
        <v>991</v>
      </c>
      <c r="H169" s="129">
        <v>42290.0</v>
      </c>
    </row>
    <row r="170">
      <c r="A170" s="65">
        <v>169.0</v>
      </c>
      <c r="B170" s="65">
        <v>27.0</v>
      </c>
      <c r="C170" s="128">
        <v>1.0</v>
      </c>
      <c r="D170" s="128">
        <v>114.0</v>
      </c>
      <c r="E170" s="128">
        <v>90980.0</v>
      </c>
      <c r="F170" s="128">
        <v>36.0</v>
      </c>
      <c r="G170" s="57" t="s">
        <v>991</v>
      </c>
      <c r="H170" s="129">
        <v>42234.0</v>
      </c>
    </row>
    <row r="171">
      <c r="A171" s="65">
        <v>170.0</v>
      </c>
      <c r="B171" s="65">
        <v>26.0</v>
      </c>
      <c r="C171" s="128">
        <v>9.0</v>
      </c>
      <c r="D171" s="128">
        <v>570.0</v>
      </c>
      <c r="E171" s="128">
        <v>172890.0</v>
      </c>
      <c r="F171" s="128">
        <v>36.0</v>
      </c>
      <c r="G171" s="57" t="s">
        <v>991</v>
      </c>
      <c r="H171" s="129">
        <v>43329.0</v>
      </c>
    </row>
    <row r="172">
      <c r="A172" s="65">
        <v>171.0</v>
      </c>
      <c r="B172" s="65">
        <v>17.0</v>
      </c>
      <c r="C172" s="128">
        <v>1.0</v>
      </c>
      <c r="D172" s="128">
        <v>48.0</v>
      </c>
      <c r="E172" s="128">
        <v>36910.0</v>
      </c>
      <c r="F172" s="128">
        <v>93.0</v>
      </c>
      <c r="G172" s="57" t="s">
        <v>991</v>
      </c>
      <c r="H172" s="129">
        <v>42104.0</v>
      </c>
    </row>
    <row r="173">
      <c r="A173" s="65">
        <v>172.0</v>
      </c>
      <c r="B173" s="65">
        <v>30.0</v>
      </c>
      <c r="C173" s="128">
        <v>1.0</v>
      </c>
      <c r="D173" s="128">
        <v>679.0</v>
      </c>
      <c r="E173" s="128">
        <v>126910.0</v>
      </c>
      <c r="F173" s="128">
        <v>71.0</v>
      </c>
      <c r="G173" s="57" t="s">
        <v>992</v>
      </c>
      <c r="H173" s="129">
        <v>40462.0</v>
      </c>
    </row>
    <row r="174">
      <c r="A174" s="65">
        <v>173.0</v>
      </c>
      <c r="B174" s="65">
        <v>38.0</v>
      </c>
      <c r="C174" s="128">
        <v>3.0</v>
      </c>
      <c r="D174" s="128">
        <v>121.0</v>
      </c>
      <c r="E174" s="128">
        <v>50090.0</v>
      </c>
      <c r="F174" s="128">
        <v>72.0</v>
      </c>
      <c r="G174" s="57" t="s">
        <v>992</v>
      </c>
      <c r="H174" s="129">
        <v>41338.0</v>
      </c>
    </row>
    <row r="175">
      <c r="A175" s="65">
        <v>174.0</v>
      </c>
      <c r="B175" s="65">
        <v>35.0</v>
      </c>
      <c r="C175" s="128">
        <v>5.0</v>
      </c>
      <c r="D175" s="128">
        <v>421.0</v>
      </c>
      <c r="E175" s="128">
        <v>167370.0</v>
      </c>
      <c r="F175" s="128">
        <v>89.0</v>
      </c>
      <c r="G175" s="57" t="s">
        <v>991</v>
      </c>
      <c r="H175" s="129">
        <v>43682.0</v>
      </c>
    </row>
    <row r="176">
      <c r="A176" s="65">
        <v>175.0</v>
      </c>
      <c r="B176" s="65">
        <v>35.0</v>
      </c>
      <c r="C176" s="128">
        <v>3.0</v>
      </c>
      <c r="D176" s="128">
        <v>318.0</v>
      </c>
      <c r="E176" s="128">
        <v>139750.0</v>
      </c>
      <c r="F176" s="128">
        <v>61.0</v>
      </c>
      <c r="G176" s="57" t="s">
        <v>992</v>
      </c>
      <c r="H176" s="129">
        <v>44019.0</v>
      </c>
    </row>
    <row r="177">
      <c r="A177" s="65">
        <v>176.0</v>
      </c>
      <c r="B177" s="65">
        <v>4.0</v>
      </c>
      <c r="C177" s="128">
        <v>9.0</v>
      </c>
      <c r="D177" s="128">
        <v>58.0</v>
      </c>
      <c r="E177" s="128">
        <v>102270.0</v>
      </c>
      <c r="F177" s="128">
        <v>18.0</v>
      </c>
      <c r="G177" s="57" t="s">
        <v>992</v>
      </c>
      <c r="H177" s="129">
        <v>43650.0</v>
      </c>
    </row>
    <row r="178">
      <c r="A178" s="65">
        <v>177.0</v>
      </c>
      <c r="B178" s="65">
        <v>24.0</v>
      </c>
      <c r="C178" s="128">
        <v>7.0</v>
      </c>
      <c r="D178" s="128">
        <v>690.0</v>
      </c>
      <c r="E178" s="128">
        <v>167420.0</v>
      </c>
      <c r="F178" s="128">
        <v>26.0</v>
      </c>
      <c r="G178" s="57" t="s">
        <v>991</v>
      </c>
      <c r="H178" s="129">
        <v>42274.0</v>
      </c>
    </row>
    <row r="179">
      <c r="A179" s="65">
        <v>178.0</v>
      </c>
      <c r="B179" s="65">
        <v>33.0</v>
      </c>
      <c r="C179" s="128">
        <v>5.0</v>
      </c>
      <c r="D179" s="128">
        <v>142.0</v>
      </c>
      <c r="E179" s="128">
        <v>126960.0</v>
      </c>
      <c r="F179" s="128">
        <v>42.0</v>
      </c>
      <c r="G179" s="57" t="s">
        <v>991</v>
      </c>
      <c r="H179" s="129">
        <v>40265.0</v>
      </c>
    </row>
    <row r="180">
      <c r="A180" s="65">
        <v>179.0</v>
      </c>
      <c r="B180" s="65">
        <v>39.0</v>
      </c>
      <c r="C180" s="128">
        <v>2.0</v>
      </c>
      <c r="D180" s="128">
        <v>609.0</v>
      </c>
      <c r="E180" s="128">
        <v>148850.0</v>
      </c>
      <c r="F180" s="128">
        <v>46.0</v>
      </c>
      <c r="G180" s="57" t="s">
        <v>991</v>
      </c>
      <c r="H180" s="129">
        <v>43200.0</v>
      </c>
    </row>
    <row r="181">
      <c r="A181" s="65">
        <v>180.0</v>
      </c>
      <c r="B181" s="65">
        <v>32.0</v>
      </c>
      <c r="C181" s="128">
        <v>6.0</v>
      </c>
      <c r="D181" s="128">
        <v>700.0</v>
      </c>
      <c r="E181" s="128">
        <v>74130.0</v>
      </c>
      <c r="F181" s="128">
        <v>90.0</v>
      </c>
      <c r="G181" s="57" t="s">
        <v>991</v>
      </c>
      <c r="H181" s="129">
        <v>44030.0</v>
      </c>
    </row>
    <row r="182">
      <c r="A182" s="65">
        <v>181.0</v>
      </c>
      <c r="B182" s="65">
        <v>25.0</v>
      </c>
      <c r="C182" s="128">
        <v>6.0</v>
      </c>
      <c r="D182" s="128">
        <v>414.0</v>
      </c>
      <c r="E182" s="128">
        <v>43100.0</v>
      </c>
      <c r="F182" s="128">
        <v>81.0</v>
      </c>
      <c r="G182" s="57" t="s">
        <v>991</v>
      </c>
      <c r="H182" s="129">
        <v>44649.0</v>
      </c>
    </row>
    <row r="183">
      <c r="A183" s="65">
        <v>182.0</v>
      </c>
      <c r="B183" s="65">
        <v>39.0</v>
      </c>
      <c r="C183" s="128">
        <v>2.0</v>
      </c>
      <c r="D183" s="128">
        <v>542.0</v>
      </c>
      <c r="E183" s="128">
        <v>190780.0</v>
      </c>
      <c r="F183" s="128">
        <v>26.0</v>
      </c>
      <c r="G183" s="57" t="s">
        <v>991</v>
      </c>
      <c r="H183" s="129">
        <v>42894.0</v>
      </c>
    </row>
    <row r="184">
      <c r="A184" s="65">
        <v>183.0</v>
      </c>
      <c r="B184" s="65">
        <v>45.0</v>
      </c>
      <c r="C184" s="128">
        <v>8.0</v>
      </c>
      <c r="D184" s="128">
        <v>228.0</v>
      </c>
      <c r="E184" s="128">
        <v>75230.0</v>
      </c>
      <c r="F184" s="128">
        <v>9.0</v>
      </c>
      <c r="G184" s="57" t="s">
        <v>991</v>
      </c>
      <c r="H184" s="129">
        <v>44691.0</v>
      </c>
    </row>
    <row r="185">
      <c r="A185" s="65">
        <v>184.0</v>
      </c>
      <c r="B185" s="65">
        <v>39.0</v>
      </c>
      <c r="C185" s="128">
        <v>9.0</v>
      </c>
      <c r="D185" s="128">
        <v>102.0</v>
      </c>
      <c r="E185" s="128">
        <v>50690.0</v>
      </c>
      <c r="F185" s="128">
        <v>19.0</v>
      </c>
      <c r="G185" s="57" t="s">
        <v>992</v>
      </c>
      <c r="H185" s="129">
        <v>44446.0</v>
      </c>
    </row>
    <row r="186">
      <c r="A186" s="65">
        <v>185.0</v>
      </c>
      <c r="B186" s="65">
        <v>22.0</v>
      </c>
      <c r="C186" s="128">
        <v>8.0</v>
      </c>
      <c r="D186" s="128">
        <v>233.0</v>
      </c>
      <c r="E186" s="128">
        <v>101780.0</v>
      </c>
      <c r="F186" s="128">
        <v>42.0</v>
      </c>
      <c r="G186" s="57" t="s">
        <v>991</v>
      </c>
      <c r="H186" s="129">
        <v>40798.0</v>
      </c>
    </row>
    <row r="187">
      <c r="A187" s="65">
        <v>186.0</v>
      </c>
      <c r="B187" s="65">
        <v>45.0</v>
      </c>
      <c r="C187" s="128">
        <v>5.0</v>
      </c>
      <c r="D187" s="128">
        <v>127.0</v>
      </c>
      <c r="E187" s="128">
        <v>16440.0</v>
      </c>
      <c r="F187" s="128">
        <v>9.0</v>
      </c>
      <c r="G187" s="57" t="s">
        <v>992</v>
      </c>
      <c r="H187" s="129">
        <v>42801.0</v>
      </c>
    </row>
    <row r="188">
      <c r="A188" s="65">
        <v>187.0</v>
      </c>
      <c r="B188" s="65">
        <v>20.0</v>
      </c>
      <c r="C188" s="128">
        <v>1.0</v>
      </c>
      <c r="D188" s="128">
        <v>419.0</v>
      </c>
      <c r="E188" s="128">
        <v>129470.0</v>
      </c>
      <c r="F188" s="128">
        <v>40.0</v>
      </c>
      <c r="G188" s="57" t="s">
        <v>992</v>
      </c>
      <c r="H188" s="129">
        <v>42989.0</v>
      </c>
    </row>
    <row r="189">
      <c r="A189" s="65">
        <v>188.0</v>
      </c>
      <c r="B189" s="65">
        <v>12.0</v>
      </c>
      <c r="C189" s="128">
        <v>9.0</v>
      </c>
      <c r="D189" s="128">
        <v>134.0</v>
      </c>
      <c r="E189" s="128">
        <v>143280.0</v>
      </c>
      <c r="F189" s="128">
        <v>100.0</v>
      </c>
      <c r="G189" s="57" t="s">
        <v>992</v>
      </c>
      <c r="H189" s="129">
        <v>44295.0</v>
      </c>
    </row>
    <row r="190">
      <c r="A190" s="65">
        <v>189.0</v>
      </c>
      <c r="B190" s="65">
        <v>34.0</v>
      </c>
      <c r="C190" s="128">
        <v>5.0</v>
      </c>
      <c r="D190" s="128">
        <v>410.0</v>
      </c>
      <c r="E190" s="128">
        <v>141430.0</v>
      </c>
      <c r="F190" s="128">
        <v>90.0</v>
      </c>
      <c r="G190" s="57" t="s">
        <v>991</v>
      </c>
      <c r="H190" s="129">
        <v>42378.0</v>
      </c>
    </row>
    <row r="191">
      <c r="A191" s="65">
        <v>190.0</v>
      </c>
      <c r="B191" s="65">
        <v>38.0</v>
      </c>
      <c r="C191" s="128">
        <v>1.0</v>
      </c>
      <c r="D191" s="128">
        <v>150.0</v>
      </c>
      <c r="E191" s="128">
        <v>37010.0</v>
      </c>
      <c r="F191" s="128">
        <v>60.0</v>
      </c>
      <c r="G191" s="57" t="s">
        <v>991</v>
      </c>
      <c r="H191" s="129">
        <v>41476.0</v>
      </c>
    </row>
    <row r="192">
      <c r="A192" s="65">
        <v>191.0</v>
      </c>
      <c r="B192" s="65">
        <v>35.0</v>
      </c>
      <c r="C192" s="128">
        <v>4.0</v>
      </c>
      <c r="D192" s="128">
        <v>543.0</v>
      </c>
      <c r="E192" s="128">
        <v>123800.0</v>
      </c>
      <c r="F192" s="128">
        <v>34.0</v>
      </c>
      <c r="G192" s="57" t="s">
        <v>992</v>
      </c>
      <c r="H192" s="129">
        <v>40688.0</v>
      </c>
    </row>
    <row r="193">
      <c r="A193" s="65">
        <v>192.0</v>
      </c>
      <c r="B193" s="65">
        <v>16.0</v>
      </c>
      <c r="C193" s="128">
        <v>4.0</v>
      </c>
      <c r="D193" s="128">
        <v>330.0</v>
      </c>
      <c r="E193" s="128">
        <v>53890.0</v>
      </c>
      <c r="F193" s="128">
        <v>100.0</v>
      </c>
      <c r="G193" s="57" t="s">
        <v>992</v>
      </c>
      <c r="H193" s="129">
        <v>40610.0</v>
      </c>
    </row>
    <row r="194">
      <c r="A194" s="65">
        <v>193.0</v>
      </c>
      <c r="B194" s="65">
        <v>9.0</v>
      </c>
      <c r="C194" s="128">
        <v>1.0</v>
      </c>
      <c r="D194" s="128">
        <v>564.0</v>
      </c>
      <c r="E194" s="128">
        <v>136540.0</v>
      </c>
      <c r="F194" s="128">
        <v>25.0</v>
      </c>
      <c r="G194" s="57" t="s">
        <v>991</v>
      </c>
      <c r="H194" s="129">
        <v>41535.0</v>
      </c>
    </row>
    <row r="195">
      <c r="A195" s="65">
        <v>194.0</v>
      </c>
      <c r="B195" s="65">
        <v>34.0</v>
      </c>
      <c r="C195" s="128">
        <v>5.0</v>
      </c>
      <c r="D195" s="128">
        <v>102.0</v>
      </c>
      <c r="E195" s="128">
        <v>36740.0</v>
      </c>
      <c r="F195" s="128">
        <v>94.0</v>
      </c>
      <c r="G195" s="57" t="s">
        <v>992</v>
      </c>
      <c r="H195" s="129">
        <v>41161.0</v>
      </c>
    </row>
    <row r="196">
      <c r="A196" s="65">
        <v>195.0</v>
      </c>
      <c r="B196" s="65">
        <v>25.0</v>
      </c>
      <c r="C196" s="128">
        <v>3.0</v>
      </c>
      <c r="D196" s="128">
        <v>245.0</v>
      </c>
      <c r="E196" s="128">
        <v>68390.0</v>
      </c>
      <c r="F196" s="128">
        <v>26.0</v>
      </c>
      <c r="G196" s="57" t="s">
        <v>992</v>
      </c>
      <c r="H196" s="129">
        <v>42441.0</v>
      </c>
    </row>
    <row r="197">
      <c r="A197" s="65">
        <v>196.0</v>
      </c>
      <c r="B197" s="65">
        <v>43.0</v>
      </c>
      <c r="C197" s="128">
        <v>1.0</v>
      </c>
      <c r="D197" s="128">
        <v>307.0</v>
      </c>
      <c r="E197" s="128">
        <v>195450.0</v>
      </c>
      <c r="F197" s="128">
        <v>71.0</v>
      </c>
      <c r="G197" s="57" t="s">
        <v>991</v>
      </c>
      <c r="H197" s="129">
        <v>44442.0</v>
      </c>
    </row>
    <row r="198">
      <c r="A198" s="65">
        <v>197.0</v>
      </c>
      <c r="B198" s="65">
        <v>20.0</v>
      </c>
      <c r="C198" s="128">
        <v>1.0</v>
      </c>
      <c r="D198" s="128">
        <v>410.0</v>
      </c>
      <c r="E198" s="128">
        <v>49690.0</v>
      </c>
      <c r="F198" s="128">
        <v>30.0</v>
      </c>
      <c r="G198" s="57" t="s">
        <v>992</v>
      </c>
      <c r="H198" s="129">
        <v>43976.0</v>
      </c>
    </row>
    <row r="199">
      <c r="A199" s="65">
        <v>198.0</v>
      </c>
      <c r="B199" s="65">
        <v>8.0</v>
      </c>
      <c r="C199" s="128">
        <v>8.0</v>
      </c>
      <c r="D199" s="128">
        <v>164.0</v>
      </c>
      <c r="E199" s="128">
        <v>119740.0</v>
      </c>
      <c r="F199" s="128">
        <v>26.0</v>
      </c>
      <c r="G199" s="57" t="s">
        <v>992</v>
      </c>
      <c r="H199" s="129">
        <v>41004.0</v>
      </c>
    </row>
    <row r="200">
      <c r="A200" s="65">
        <v>199.0</v>
      </c>
      <c r="B200" s="65">
        <v>39.0</v>
      </c>
      <c r="C200" s="128">
        <v>5.0</v>
      </c>
      <c r="D200" s="128">
        <v>703.0</v>
      </c>
      <c r="E200" s="128">
        <v>181050.0</v>
      </c>
      <c r="F200" s="128">
        <v>82.0</v>
      </c>
      <c r="G200" s="57" t="s">
        <v>991</v>
      </c>
      <c r="H200" s="129">
        <v>43293.0</v>
      </c>
    </row>
    <row r="201">
      <c r="A201" s="65">
        <v>200.0</v>
      </c>
      <c r="B201" s="65">
        <v>24.0</v>
      </c>
      <c r="C201" s="128">
        <v>2.0</v>
      </c>
      <c r="D201" s="128">
        <v>488.0</v>
      </c>
      <c r="E201" s="128">
        <v>14800.0</v>
      </c>
      <c r="F201" s="128">
        <v>59.0</v>
      </c>
      <c r="G201" s="57" t="s">
        <v>992</v>
      </c>
      <c r="H201" s="129">
        <v>44499.0</v>
      </c>
    </row>
    <row r="202">
      <c r="A202" s="65">
        <v>201.0</v>
      </c>
      <c r="B202" s="65">
        <v>23.0</v>
      </c>
      <c r="C202" s="128">
        <v>9.0</v>
      </c>
      <c r="D202" s="128">
        <v>337.0</v>
      </c>
      <c r="E202" s="128">
        <v>159400.0</v>
      </c>
      <c r="F202" s="128">
        <v>10.0</v>
      </c>
      <c r="G202" s="57" t="s">
        <v>992</v>
      </c>
      <c r="H202" s="129">
        <v>40338.0</v>
      </c>
    </row>
    <row r="203">
      <c r="A203" s="65">
        <v>202.0</v>
      </c>
      <c r="B203" s="65">
        <v>48.0</v>
      </c>
      <c r="C203" s="128">
        <v>6.0</v>
      </c>
      <c r="D203" s="128">
        <v>342.0</v>
      </c>
      <c r="E203" s="128">
        <v>132620.0</v>
      </c>
      <c r="F203" s="128">
        <v>36.0</v>
      </c>
      <c r="G203" s="57" t="s">
        <v>992</v>
      </c>
      <c r="H203" s="129">
        <v>43937.0</v>
      </c>
    </row>
    <row r="204">
      <c r="A204" s="65">
        <v>203.0</v>
      </c>
      <c r="B204" s="65">
        <v>48.0</v>
      </c>
      <c r="C204" s="128">
        <v>9.0</v>
      </c>
      <c r="D204" s="128">
        <v>7.0</v>
      </c>
      <c r="E204" s="128">
        <v>89720.0</v>
      </c>
      <c r="F204" s="128">
        <v>73.0</v>
      </c>
      <c r="G204" s="57" t="s">
        <v>992</v>
      </c>
      <c r="H204" s="129">
        <v>40377.0</v>
      </c>
    </row>
    <row r="205">
      <c r="A205" s="65">
        <v>204.0</v>
      </c>
      <c r="B205" s="65">
        <v>5.0</v>
      </c>
      <c r="C205" s="128">
        <v>5.0</v>
      </c>
      <c r="D205" s="128">
        <v>706.0</v>
      </c>
      <c r="E205" s="128">
        <v>190040.0</v>
      </c>
      <c r="F205" s="128">
        <v>25.0</v>
      </c>
      <c r="G205" s="57" t="s">
        <v>991</v>
      </c>
      <c r="H205" s="129">
        <v>42392.0</v>
      </c>
    </row>
    <row r="206">
      <c r="A206" s="65">
        <v>205.0</v>
      </c>
      <c r="B206" s="65">
        <v>3.0</v>
      </c>
      <c r="C206" s="128">
        <v>4.0</v>
      </c>
      <c r="D206" s="128">
        <v>4.0</v>
      </c>
      <c r="E206" s="128">
        <v>37700.0</v>
      </c>
      <c r="F206" s="128">
        <v>14.0</v>
      </c>
      <c r="G206" s="57" t="s">
        <v>992</v>
      </c>
      <c r="H206" s="129">
        <v>42516.0</v>
      </c>
    </row>
    <row r="207">
      <c r="A207" s="65">
        <v>206.0</v>
      </c>
      <c r="B207" s="65">
        <v>42.0</v>
      </c>
      <c r="C207" s="128">
        <v>2.0</v>
      </c>
      <c r="D207" s="128">
        <v>650.0</v>
      </c>
      <c r="E207" s="128">
        <v>191700.0</v>
      </c>
      <c r="F207" s="128">
        <v>34.0</v>
      </c>
      <c r="G207" s="57" t="s">
        <v>991</v>
      </c>
      <c r="H207" s="129">
        <v>40689.0</v>
      </c>
    </row>
    <row r="208">
      <c r="A208" s="65">
        <v>207.0</v>
      </c>
      <c r="B208" s="65">
        <v>13.0</v>
      </c>
      <c r="C208" s="128">
        <v>6.0</v>
      </c>
      <c r="D208" s="128">
        <v>74.0</v>
      </c>
      <c r="E208" s="128">
        <v>91210.0</v>
      </c>
      <c r="F208" s="128">
        <v>78.0</v>
      </c>
      <c r="G208" s="57" t="s">
        <v>991</v>
      </c>
      <c r="H208" s="129">
        <v>45078.0</v>
      </c>
    </row>
    <row r="209">
      <c r="A209" s="65">
        <v>208.0</v>
      </c>
      <c r="B209" s="65">
        <v>24.0</v>
      </c>
      <c r="C209" s="128">
        <v>10.0</v>
      </c>
      <c r="D209" s="128">
        <v>464.0</v>
      </c>
      <c r="E209" s="128">
        <v>188100.0</v>
      </c>
      <c r="F209" s="128">
        <v>15.0</v>
      </c>
      <c r="G209" s="57" t="s">
        <v>992</v>
      </c>
      <c r="H209" s="129">
        <v>42099.0</v>
      </c>
    </row>
    <row r="210">
      <c r="A210" s="65">
        <v>209.0</v>
      </c>
      <c r="B210" s="65">
        <v>19.0</v>
      </c>
      <c r="C210" s="128">
        <v>10.0</v>
      </c>
      <c r="D210" s="128">
        <v>138.0</v>
      </c>
      <c r="E210" s="128">
        <v>121800.0</v>
      </c>
      <c r="F210" s="128">
        <v>18.0</v>
      </c>
      <c r="G210" s="57" t="s">
        <v>992</v>
      </c>
      <c r="H210" s="129">
        <v>44058.0</v>
      </c>
    </row>
    <row r="211">
      <c r="A211" s="65">
        <v>210.0</v>
      </c>
      <c r="B211" s="65">
        <v>19.0</v>
      </c>
      <c r="C211" s="128">
        <v>5.0</v>
      </c>
      <c r="D211" s="128">
        <v>606.0</v>
      </c>
      <c r="E211" s="128">
        <v>94230.0</v>
      </c>
      <c r="F211" s="128">
        <v>71.0</v>
      </c>
      <c r="G211" s="57" t="s">
        <v>991</v>
      </c>
      <c r="H211" s="129">
        <v>41344.0</v>
      </c>
    </row>
    <row r="212">
      <c r="A212" s="65">
        <v>211.0</v>
      </c>
      <c r="B212" s="65">
        <v>3.0</v>
      </c>
      <c r="C212" s="128">
        <v>10.0</v>
      </c>
      <c r="D212" s="128">
        <v>536.0</v>
      </c>
      <c r="E212" s="128">
        <v>196020.0</v>
      </c>
      <c r="F212" s="128">
        <v>49.0</v>
      </c>
      <c r="G212" s="57" t="s">
        <v>992</v>
      </c>
      <c r="H212" s="129">
        <v>42049.0</v>
      </c>
    </row>
    <row r="213">
      <c r="A213" s="65">
        <v>212.0</v>
      </c>
      <c r="B213" s="65">
        <v>40.0</v>
      </c>
      <c r="C213" s="128">
        <v>10.0</v>
      </c>
      <c r="D213" s="128">
        <v>432.0</v>
      </c>
      <c r="E213" s="128">
        <v>101270.0</v>
      </c>
      <c r="F213" s="128">
        <v>60.0</v>
      </c>
      <c r="G213" s="57" t="s">
        <v>992</v>
      </c>
      <c r="H213" s="129">
        <v>40254.0</v>
      </c>
    </row>
    <row r="214">
      <c r="A214" s="65">
        <v>213.0</v>
      </c>
      <c r="B214" s="65">
        <v>45.0</v>
      </c>
      <c r="C214" s="128">
        <v>7.0</v>
      </c>
      <c r="D214" s="128">
        <v>347.0</v>
      </c>
      <c r="E214" s="128">
        <v>144240.0</v>
      </c>
      <c r="F214" s="128">
        <v>73.0</v>
      </c>
      <c r="G214" s="57" t="s">
        <v>992</v>
      </c>
      <c r="H214" s="129">
        <v>45171.0</v>
      </c>
    </row>
    <row r="215">
      <c r="A215" s="65">
        <v>214.0</v>
      </c>
      <c r="B215" s="65">
        <v>9.0</v>
      </c>
      <c r="C215" s="128">
        <v>4.0</v>
      </c>
      <c r="D215" s="128">
        <v>544.0</v>
      </c>
      <c r="E215" s="128">
        <v>154260.0</v>
      </c>
      <c r="F215" s="128">
        <v>51.0</v>
      </c>
      <c r="G215" s="57" t="s">
        <v>991</v>
      </c>
      <c r="H215" s="129">
        <v>44735.0</v>
      </c>
    </row>
    <row r="216">
      <c r="A216" s="65">
        <v>215.0</v>
      </c>
      <c r="B216" s="65">
        <v>11.0</v>
      </c>
      <c r="C216" s="128">
        <v>5.0</v>
      </c>
      <c r="D216" s="128">
        <v>553.0</v>
      </c>
      <c r="E216" s="128">
        <v>14250.0</v>
      </c>
      <c r="F216" s="128">
        <v>48.0</v>
      </c>
      <c r="G216" s="57" t="s">
        <v>992</v>
      </c>
      <c r="H216" s="129">
        <v>42282.0</v>
      </c>
    </row>
    <row r="217">
      <c r="A217" s="65">
        <v>216.0</v>
      </c>
      <c r="B217" s="65">
        <v>40.0</v>
      </c>
      <c r="C217" s="128">
        <v>7.0</v>
      </c>
      <c r="D217" s="128">
        <v>690.0</v>
      </c>
      <c r="E217" s="128">
        <v>60190.0</v>
      </c>
      <c r="F217" s="128">
        <v>6.0</v>
      </c>
      <c r="G217" s="57" t="s">
        <v>992</v>
      </c>
      <c r="H217" s="129">
        <v>43905.0</v>
      </c>
    </row>
    <row r="218">
      <c r="A218" s="65">
        <v>217.0</v>
      </c>
      <c r="B218" s="65">
        <v>47.0</v>
      </c>
      <c r="C218" s="128">
        <v>7.0</v>
      </c>
      <c r="D218" s="128">
        <v>380.0</v>
      </c>
      <c r="E218" s="128">
        <v>130750.0</v>
      </c>
      <c r="F218" s="128">
        <v>7.0</v>
      </c>
      <c r="G218" s="57" t="s">
        <v>991</v>
      </c>
      <c r="H218" s="129">
        <v>43865.0</v>
      </c>
    </row>
    <row r="219">
      <c r="A219" s="65">
        <v>218.0</v>
      </c>
      <c r="B219" s="65">
        <v>41.0</v>
      </c>
      <c r="C219" s="128">
        <v>8.0</v>
      </c>
      <c r="D219" s="128">
        <v>6.0</v>
      </c>
      <c r="E219" s="128">
        <v>100170.0</v>
      </c>
      <c r="F219" s="128">
        <v>87.0</v>
      </c>
      <c r="G219" s="57" t="s">
        <v>991</v>
      </c>
      <c r="H219" s="129">
        <v>40197.0</v>
      </c>
    </row>
    <row r="220">
      <c r="A220" s="65">
        <v>219.0</v>
      </c>
      <c r="B220" s="65">
        <v>45.0</v>
      </c>
      <c r="C220" s="128">
        <v>6.0</v>
      </c>
      <c r="D220" s="128">
        <v>145.0</v>
      </c>
      <c r="E220" s="128">
        <v>43280.0</v>
      </c>
      <c r="F220" s="128">
        <v>98.0</v>
      </c>
      <c r="G220" s="57" t="s">
        <v>991</v>
      </c>
      <c r="H220" s="129">
        <v>43692.0</v>
      </c>
    </row>
    <row r="221">
      <c r="A221" s="65">
        <v>220.0</v>
      </c>
      <c r="B221" s="65">
        <v>46.0</v>
      </c>
      <c r="C221" s="128">
        <v>10.0</v>
      </c>
      <c r="D221" s="128">
        <v>687.0</v>
      </c>
      <c r="E221" s="128">
        <v>155190.0</v>
      </c>
      <c r="F221" s="128">
        <v>45.0</v>
      </c>
      <c r="G221" s="57" t="s">
        <v>991</v>
      </c>
      <c r="H221" s="129">
        <v>42573.0</v>
      </c>
    </row>
    <row r="222">
      <c r="A222" s="65">
        <v>221.0</v>
      </c>
      <c r="B222" s="65">
        <v>29.0</v>
      </c>
      <c r="C222" s="128">
        <v>10.0</v>
      </c>
      <c r="D222" s="128">
        <v>471.0</v>
      </c>
      <c r="E222" s="128">
        <v>57350.0</v>
      </c>
      <c r="F222" s="128">
        <v>17.0</v>
      </c>
      <c r="G222" s="57" t="s">
        <v>991</v>
      </c>
      <c r="H222" s="129">
        <v>40949.0</v>
      </c>
    </row>
    <row r="223">
      <c r="A223" s="65">
        <v>222.0</v>
      </c>
      <c r="B223" s="65">
        <v>45.0</v>
      </c>
      <c r="C223" s="128">
        <v>6.0</v>
      </c>
      <c r="D223" s="128">
        <v>664.0</v>
      </c>
      <c r="E223" s="128">
        <v>181060.0</v>
      </c>
      <c r="F223" s="128">
        <v>94.0</v>
      </c>
      <c r="G223" s="57" t="s">
        <v>992</v>
      </c>
      <c r="H223" s="129">
        <v>40555.0</v>
      </c>
    </row>
    <row r="224">
      <c r="A224" s="65">
        <v>223.0</v>
      </c>
      <c r="B224" s="65">
        <v>32.0</v>
      </c>
      <c r="C224" s="128">
        <v>3.0</v>
      </c>
      <c r="D224" s="128">
        <v>558.0</v>
      </c>
      <c r="E224" s="128">
        <v>166230.0</v>
      </c>
      <c r="F224" s="128">
        <v>52.0</v>
      </c>
      <c r="G224" s="57" t="s">
        <v>991</v>
      </c>
      <c r="H224" s="129">
        <v>42008.0</v>
      </c>
    </row>
    <row r="225">
      <c r="A225" s="65">
        <v>224.0</v>
      </c>
      <c r="B225" s="65">
        <v>38.0</v>
      </c>
      <c r="C225" s="128">
        <v>9.0</v>
      </c>
      <c r="D225" s="128">
        <v>609.0</v>
      </c>
      <c r="E225" s="128">
        <v>79560.0</v>
      </c>
      <c r="F225" s="128">
        <v>4.0</v>
      </c>
      <c r="G225" s="57" t="s">
        <v>992</v>
      </c>
      <c r="H225" s="129">
        <v>43217.0</v>
      </c>
    </row>
    <row r="226">
      <c r="A226" s="65">
        <v>225.0</v>
      </c>
      <c r="B226" s="65">
        <v>14.0</v>
      </c>
      <c r="C226" s="128">
        <v>2.0</v>
      </c>
      <c r="D226" s="128">
        <v>337.0</v>
      </c>
      <c r="E226" s="128">
        <v>193260.0</v>
      </c>
      <c r="F226" s="128">
        <v>61.0</v>
      </c>
      <c r="G226" s="57" t="s">
        <v>992</v>
      </c>
      <c r="H226" s="129">
        <v>44464.0</v>
      </c>
    </row>
    <row r="227">
      <c r="A227" s="65">
        <v>226.0</v>
      </c>
      <c r="B227" s="65">
        <v>1.0</v>
      </c>
      <c r="C227" s="128">
        <v>7.0</v>
      </c>
      <c r="D227" s="128">
        <v>103.0</v>
      </c>
      <c r="E227" s="128">
        <v>100870.0</v>
      </c>
      <c r="F227" s="128">
        <v>84.0</v>
      </c>
      <c r="G227" s="57" t="s">
        <v>992</v>
      </c>
      <c r="H227" s="129">
        <v>44412.0</v>
      </c>
    </row>
    <row r="228">
      <c r="A228" s="65">
        <v>227.0</v>
      </c>
      <c r="B228" s="65">
        <v>40.0</v>
      </c>
      <c r="C228" s="128">
        <v>1.0</v>
      </c>
      <c r="D228" s="128">
        <v>552.0</v>
      </c>
      <c r="E228" s="128">
        <v>81030.0</v>
      </c>
      <c r="F228" s="128">
        <v>17.0</v>
      </c>
      <c r="G228" s="57" t="s">
        <v>991</v>
      </c>
      <c r="H228" s="129">
        <v>43668.0</v>
      </c>
    </row>
    <row r="229">
      <c r="A229" s="65">
        <v>228.0</v>
      </c>
      <c r="B229" s="65">
        <v>38.0</v>
      </c>
      <c r="C229" s="128">
        <v>4.0</v>
      </c>
      <c r="D229" s="128">
        <v>113.0</v>
      </c>
      <c r="E229" s="128">
        <v>141200.0</v>
      </c>
      <c r="F229" s="128">
        <v>92.0</v>
      </c>
      <c r="G229" s="57" t="s">
        <v>991</v>
      </c>
      <c r="H229" s="129">
        <v>41012.0</v>
      </c>
    </row>
    <row r="230">
      <c r="A230" s="65">
        <v>229.0</v>
      </c>
      <c r="B230" s="65">
        <v>22.0</v>
      </c>
      <c r="C230" s="128">
        <v>9.0</v>
      </c>
      <c r="D230" s="128">
        <v>637.0</v>
      </c>
      <c r="E230" s="128">
        <v>172730.0</v>
      </c>
      <c r="F230" s="128">
        <v>11.0</v>
      </c>
      <c r="G230" s="57" t="s">
        <v>992</v>
      </c>
      <c r="H230" s="129">
        <v>43695.0</v>
      </c>
    </row>
    <row r="231">
      <c r="A231" s="65">
        <v>230.0</v>
      </c>
      <c r="B231" s="65">
        <v>19.0</v>
      </c>
      <c r="C231" s="128">
        <v>1.0</v>
      </c>
      <c r="D231" s="128">
        <v>610.0</v>
      </c>
      <c r="E231" s="128">
        <v>66330.0</v>
      </c>
      <c r="F231" s="128">
        <v>24.0</v>
      </c>
      <c r="G231" s="57" t="s">
        <v>992</v>
      </c>
      <c r="H231" s="129">
        <v>40267.0</v>
      </c>
    </row>
    <row r="232">
      <c r="A232" s="65">
        <v>231.0</v>
      </c>
      <c r="B232" s="65">
        <v>8.0</v>
      </c>
      <c r="C232" s="128">
        <v>6.0</v>
      </c>
      <c r="D232" s="128">
        <v>329.0</v>
      </c>
      <c r="E232" s="128">
        <v>98450.0</v>
      </c>
      <c r="F232" s="128">
        <v>58.0</v>
      </c>
      <c r="G232" s="57" t="s">
        <v>992</v>
      </c>
      <c r="H232" s="129">
        <v>42922.0</v>
      </c>
    </row>
    <row r="233">
      <c r="A233" s="65">
        <v>232.0</v>
      </c>
      <c r="B233" s="65">
        <v>23.0</v>
      </c>
      <c r="C233" s="128">
        <v>7.0</v>
      </c>
      <c r="D233" s="128">
        <v>175.0</v>
      </c>
      <c r="E233" s="128">
        <v>140770.0</v>
      </c>
      <c r="F233" s="128">
        <v>97.0</v>
      </c>
      <c r="G233" s="57" t="s">
        <v>991</v>
      </c>
      <c r="H233" s="129">
        <v>43728.0</v>
      </c>
    </row>
    <row r="234">
      <c r="A234" s="65">
        <v>233.0</v>
      </c>
      <c r="B234" s="65">
        <v>10.0</v>
      </c>
      <c r="C234" s="128">
        <v>7.0</v>
      </c>
      <c r="D234" s="128">
        <v>467.0</v>
      </c>
      <c r="E234" s="128">
        <v>39970.0</v>
      </c>
      <c r="F234" s="128">
        <v>29.0</v>
      </c>
      <c r="G234" s="57" t="s">
        <v>992</v>
      </c>
      <c r="H234" s="129">
        <v>40435.0</v>
      </c>
    </row>
    <row r="235">
      <c r="A235" s="65">
        <v>234.0</v>
      </c>
      <c r="B235" s="65">
        <v>47.0</v>
      </c>
      <c r="C235" s="128">
        <v>6.0</v>
      </c>
      <c r="D235" s="128">
        <v>198.0</v>
      </c>
      <c r="E235" s="128">
        <v>67110.0</v>
      </c>
      <c r="F235" s="128">
        <v>33.0</v>
      </c>
      <c r="G235" s="57" t="s">
        <v>992</v>
      </c>
      <c r="H235" s="129">
        <v>41758.0</v>
      </c>
    </row>
    <row r="236">
      <c r="A236" s="65">
        <v>235.0</v>
      </c>
      <c r="B236" s="65">
        <v>27.0</v>
      </c>
      <c r="C236" s="128">
        <v>8.0</v>
      </c>
      <c r="D236" s="128">
        <v>175.0</v>
      </c>
      <c r="E236" s="128">
        <v>168570.0</v>
      </c>
      <c r="F236" s="128">
        <v>39.0</v>
      </c>
      <c r="G236" s="57" t="s">
        <v>991</v>
      </c>
      <c r="H236" s="129">
        <v>44268.0</v>
      </c>
    </row>
    <row r="237">
      <c r="A237" s="65">
        <v>236.0</v>
      </c>
      <c r="B237" s="65">
        <v>10.0</v>
      </c>
      <c r="C237" s="128">
        <v>6.0</v>
      </c>
      <c r="D237" s="128">
        <v>378.0</v>
      </c>
      <c r="E237" s="128">
        <v>183590.0</v>
      </c>
      <c r="F237" s="128">
        <v>91.0</v>
      </c>
      <c r="G237" s="57" t="s">
        <v>991</v>
      </c>
      <c r="H237" s="129">
        <v>44397.0</v>
      </c>
    </row>
    <row r="238">
      <c r="A238" s="65">
        <v>237.0</v>
      </c>
      <c r="B238" s="65">
        <v>41.0</v>
      </c>
      <c r="C238" s="128">
        <v>6.0</v>
      </c>
      <c r="D238" s="128">
        <v>502.0</v>
      </c>
      <c r="E238" s="128">
        <v>3270.0</v>
      </c>
      <c r="F238" s="128">
        <v>74.0</v>
      </c>
      <c r="G238" s="57" t="s">
        <v>991</v>
      </c>
      <c r="H238" s="129">
        <v>44729.0</v>
      </c>
    </row>
    <row r="239">
      <c r="A239" s="65">
        <v>238.0</v>
      </c>
      <c r="B239" s="65">
        <v>21.0</v>
      </c>
      <c r="C239" s="128">
        <v>2.0</v>
      </c>
      <c r="D239" s="128">
        <v>122.0</v>
      </c>
      <c r="E239" s="128">
        <v>146170.0</v>
      </c>
      <c r="F239" s="128">
        <v>62.0</v>
      </c>
      <c r="G239" s="57" t="s">
        <v>992</v>
      </c>
      <c r="H239" s="129">
        <v>42736.0</v>
      </c>
    </row>
    <row r="240">
      <c r="A240" s="65">
        <v>239.0</v>
      </c>
      <c r="B240" s="65">
        <v>9.0</v>
      </c>
      <c r="C240" s="128">
        <v>4.0</v>
      </c>
      <c r="D240" s="128">
        <v>538.0</v>
      </c>
      <c r="E240" s="128">
        <v>118700.0</v>
      </c>
      <c r="F240" s="128">
        <v>43.0</v>
      </c>
      <c r="G240" s="57" t="s">
        <v>991</v>
      </c>
      <c r="H240" s="129">
        <v>41035.0</v>
      </c>
    </row>
    <row r="241">
      <c r="A241" s="65">
        <v>240.0</v>
      </c>
      <c r="B241" s="65">
        <v>45.0</v>
      </c>
      <c r="C241" s="128">
        <v>1.0</v>
      </c>
      <c r="D241" s="128">
        <v>336.0</v>
      </c>
      <c r="E241" s="128">
        <v>118250.0</v>
      </c>
      <c r="F241" s="128">
        <v>3.0</v>
      </c>
      <c r="G241" s="57" t="s">
        <v>992</v>
      </c>
      <c r="H241" s="129">
        <v>44579.0</v>
      </c>
    </row>
    <row r="242">
      <c r="A242" s="65">
        <v>241.0</v>
      </c>
      <c r="B242" s="65">
        <v>17.0</v>
      </c>
      <c r="C242" s="128">
        <v>4.0</v>
      </c>
      <c r="D242" s="128">
        <v>472.0</v>
      </c>
      <c r="E242" s="128">
        <v>101550.0</v>
      </c>
      <c r="F242" s="128">
        <v>33.0</v>
      </c>
      <c r="G242" s="57" t="s">
        <v>991</v>
      </c>
      <c r="H242" s="129">
        <v>44456.0</v>
      </c>
    </row>
    <row r="243">
      <c r="A243" s="65">
        <v>242.0</v>
      </c>
      <c r="B243" s="65">
        <v>47.0</v>
      </c>
      <c r="C243" s="128">
        <v>2.0</v>
      </c>
      <c r="D243" s="128">
        <v>27.0</v>
      </c>
      <c r="E243" s="128">
        <v>193670.0</v>
      </c>
      <c r="F243" s="128">
        <v>72.0</v>
      </c>
      <c r="G243" s="57" t="s">
        <v>991</v>
      </c>
      <c r="H243" s="129">
        <v>41087.0</v>
      </c>
    </row>
    <row r="244">
      <c r="A244" s="65">
        <v>243.0</v>
      </c>
      <c r="B244" s="65">
        <v>6.0</v>
      </c>
      <c r="C244" s="128">
        <v>10.0</v>
      </c>
      <c r="D244" s="128">
        <v>303.0</v>
      </c>
      <c r="E244" s="128">
        <v>186100.0</v>
      </c>
      <c r="F244" s="128">
        <v>59.0</v>
      </c>
      <c r="G244" s="57" t="s">
        <v>992</v>
      </c>
      <c r="H244" s="129">
        <v>42204.0</v>
      </c>
    </row>
    <row r="245">
      <c r="A245" s="65">
        <v>244.0</v>
      </c>
      <c r="B245" s="65">
        <v>25.0</v>
      </c>
      <c r="C245" s="128">
        <v>5.0</v>
      </c>
      <c r="D245" s="128">
        <v>55.0</v>
      </c>
      <c r="E245" s="128">
        <v>35670.0</v>
      </c>
      <c r="F245" s="128">
        <v>53.0</v>
      </c>
      <c r="G245" s="57" t="s">
        <v>991</v>
      </c>
      <c r="H245" s="129">
        <v>42860.0</v>
      </c>
    </row>
    <row r="246">
      <c r="A246" s="65">
        <v>245.0</v>
      </c>
      <c r="B246" s="65">
        <v>12.0</v>
      </c>
      <c r="C246" s="128">
        <v>8.0</v>
      </c>
      <c r="D246" s="128">
        <v>518.0</v>
      </c>
      <c r="E246" s="128">
        <v>112650.0</v>
      </c>
      <c r="F246" s="128">
        <v>67.0</v>
      </c>
      <c r="G246" s="57" t="s">
        <v>991</v>
      </c>
      <c r="H246" s="129">
        <v>41498.0</v>
      </c>
    </row>
    <row r="247">
      <c r="A247" s="65">
        <v>246.0</v>
      </c>
      <c r="B247" s="65">
        <v>37.0</v>
      </c>
      <c r="C247" s="128">
        <v>9.0</v>
      </c>
      <c r="D247" s="128">
        <v>99.0</v>
      </c>
      <c r="E247" s="128">
        <v>21980.0</v>
      </c>
      <c r="F247" s="128">
        <v>41.0</v>
      </c>
      <c r="G247" s="57" t="s">
        <v>992</v>
      </c>
      <c r="H247" s="129">
        <v>41322.0</v>
      </c>
    </row>
    <row r="248">
      <c r="A248" s="65">
        <v>247.0</v>
      </c>
      <c r="B248" s="65">
        <v>45.0</v>
      </c>
      <c r="C248" s="128">
        <v>2.0</v>
      </c>
      <c r="D248" s="128">
        <v>374.0</v>
      </c>
      <c r="E248" s="128">
        <v>144790.0</v>
      </c>
      <c r="F248" s="128">
        <v>11.0</v>
      </c>
      <c r="G248" s="57" t="s">
        <v>991</v>
      </c>
      <c r="H248" s="129">
        <v>40405.0</v>
      </c>
    </row>
    <row r="249">
      <c r="A249" s="65">
        <v>248.0</v>
      </c>
      <c r="B249" s="65">
        <v>2.0</v>
      </c>
      <c r="C249" s="128">
        <v>9.0</v>
      </c>
      <c r="D249" s="128">
        <v>30.0</v>
      </c>
      <c r="E249" s="128">
        <v>34520.0</v>
      </c>
      <c r="F249" s="128">
        <v>5.0</v>
      </c>
      <c r="G249" s="57" t="s">
        <v>991</v>
      </c>
      <c r="H249" s="129">
        <v>40812.0</v>
      </c>
    </row>
    <row r="250">
      <c r="A250" s="65">
        <v>249.0</v>
      </c>
      <c r="B250" s="65">
        <v>46.0</v>
      </c>
      <c r="C250" s="128">
        <v>4.0</v>
      </c>
      <c r="D250" s="128">
        <v>533.0</v>
      </c>
      <c r="E250" s="128">
        <v>184160.0</v>
      </c>
      <c r="F250" s="128">
        <v>17.0</v>
      </c>
      <c r="G250" s="57" t="s">
        <v>991</v>
      </c>
      <c r="H250" s="129">
        <v>41030.0</v>
      </c>
    </row>
    <row r="251">
      <c r="A251" s="65">
        <v>250.0</v>
      </c>
      <c r="B251" s="65">
        <v>23.0</v>
      </c>
      <c r="C251" s="128">
        <v>4.0</v>
      </c>
      <c r="D251" s="128">
        <v>587.0</v>
      </c>
      <c r="E251" s="128">
        <v>197250.0</v>
      </c>
      <c r="F251" s="128">
        <v>63.0</v>
      </c>
      <c r="G251" s="57" t="s">
        <v>991</v>
      </c>
      <c r="H251" s="129">
        <v>40794.0</v>
      </c>
    </row>
    <row r="252">
      <c r="A252" s="65">
        <v>251.0</v>
      </c>
      <c r="B252" s="65">
        <v>18.0</v>
      </c>
      <c r="C252" s="128">
        <v>8.0</v>
      </c>
      <c r="D252" s="128">
        <v>388.0</v>
      </c>
      <c r="E252" s="128">
        <v>45000.0</v>
      </c>
      <c r="F252" s="128">
        <v>71.0</v>
      </c>
      <c r="G252" s="57" t="s">
        <v>991</v>
      </c>
      <c r="H252" s="129">
        <v>40696.0</v>
      </c>
    </row>
    <row r="253">
      <c r="A253" s="65">
        <v>252.0</v>
      </c>
      <c r="B253" s="65">
        <v>27.0</v>
      </c>
      <c r="C253" s="128">
        <v>5.0</v>
      </c>
      <c r="D253" s="128">
        <v>179.0</v>
      </c>
      <c r="E253" s="128">
        <v>177580.0</v>
      </c>
      <c r="F253" s="128">
        <v>85.0</v>
      </c>
      <c r="G253" s="57" t="s">
        <v>992</v>
      </c>
      <c r="H253" s="129">
        <v>40198.0</v>
      </c>
    </row>
    <row r="254">
      <c r="A254" s="65">
        <v>253.0</v>
      </c>
      <c r="B254" s="65">
        <v>22.0</v>
      </c>
      <c r="C254" s="128">
        <v>4.0</v>
      </c>
      <c r="D254" s="128">
        <v>335.0</v>
      </c>
      <c r="E254" s="128">
        <v>64620.0</v>
      </c>
      <c r="F254" s="128">
        <v>23.0</v>
      </c>
      <c r="G254" s="57" t="s">
        <v>991</v>
      </c>
      <c r="H254" s="129">
        <v>42639.0</v>
      </c>
    </row>
    <row r="255">
      <c r="A255" s="65">
        <v>254.0</v>
      </c>
      <c r="B255" s="65">
        <v>35.0</v>
      </c>
      <c r="C255" s="128">
        <v>10.0</v>
      </c>
      <c r="D255" s="128">
        <v>60.0</v>
      </c>
      <c r="E255" s="128">
        <v>120900.0</v>
      </c>
      <c r="F255" s="128">
        <v>71.0</v>
      </c>
      <c r="G255" s="57" t="s">
        <v>991</v>
      </c>
      <c r="H255" s="129">
        <v>41176.0</v>
      </c>
    </row>
    <row r="256">
      <c r="A256" s="65">
        <v>255.0</v>
      </c>
      <c r="B256" s="65">
        <v>30.0</v>
      </c>
      <c r="C256" s="128">
        <v>5.0</v>
      </c>
      <c r="D256" s="128">
        <v>32.0</v>
      </c>
      <c r="E256" s="128">
        <v>86010.0</v>
      </c>
      <c r="F256" s="128">
        <v>71.0</v>
      </c>
      <c r="G256" s="57" t="s">
        <v>992</v>
      </c>
      <c r="H256" s="129">
        <v>41834.0</v>
      </c>
    </row>
    <row r="257">
      <c r="A257" s="65">
        <v>256.0</v>
      </c>
      <c r="B257" s="65">
        <v>7.0</v>
      </c>
      <c r="C257" s="128">
        <v>6.0</v>
      </c>
      <c r="D257" s="128">
        <v>144.0</v>
      </c>
      <c r="E257" s="128">
        <v>84520.0</v>
      </c>
      <c r="F257" s="128">
        <v>24.0</v>
      </c>
      <c r="G257" s="57" t="s">
        <v>991</v>
      </c>
      <c r="H257" s="129">
        <v>43212.0</v>
      </c>
    </row>
    <row r="258">
      <c r="A258" s="65">
        <v>257.0</v>
      </c>
      <c r="B258" s="65">
        <v>24.0</v>
      </c>
      <c r="C258" s="128">
        <v>4.0</v>
      </c>
      <c r="D258" s="128">
        <v>660.0</v>
      </c>
      <c r="E258" s="128">
        <v>1890.0</v>
      </c>
      <c r="F258" s="128">
        <v>5.0</v>
      </c>
      <c r="G258" s="57" t="s">
        <v>992</v>
      </c>
      <c r="H258" s="129">
        <v>43267.0</v>
      </c>
    </row>
    <row r="259">
      <c r="A259" s="65">
        <v>258.0</v>
      </c>
      <c r="B259" s="65">
        <v>7.0</v>
      </c>
      <c r="C259" s="128">
        <v>6.0</v>
      </c>
      <c r="D259" s="128">
        <v>313.0</v>
      </c>
      <c r="E259" s="128">
        <v>82250.0</v>
      </c>
      <c r="F259" s="128">
        <v>8.0</v>
      </c>
      <c r="G259" s="57" t="s">
        <v>991</v>
      </c>
      <c r="H259" s="129">
        <v>40721.0</v>
      </c>
    </row>
    <row r="260">
      <c r="A260" s="65">
        <v>259.0</v>
      </c>
      <c r="B260" s="65">
        <v>13.0</v>
      </c>
      <c r="C260" s="128">
        <v>7.0</v>
      </c>
      <c r="D260" s="128">
        <v>535.0</v>
      </c>
      <c r="E260" s="128">
        <v>133680.0</v>
      </c>
      <c r="F260" s="128">
        <v>1.0</v>
      </c>
      <c r="G260" s="57" t="s">
        <v>991</v>
      </c>
      <c r="H260" s="129">
        <v>41491.0</v>
      </c>
    </row>
    <row r="261">
      <c r="A261" s="65">
        <v>260.0</v>
      </c>
      <c r="B261" s="65">
        <v>16.0</v>
      </c>
      <c r="C261" s="128">
        <v>2.0</v>
      </c>
      <c r="D261" s="128">
        <v>595.0</v>
      </c>
      <c r="E261" s="128">
        <v>88680.0</v>
      </c>
      <c r="F261" s="128">
        <v>28.0</v>
      </c>
      <c r="G261" s="57" t="s">
        <v>991</v>
      </c>
      <c r="H261" s="129">
        <v>40350.0</v>
      </c>
    </row>
    <row r="262">
      <c r="A262" s="65">
        <v>261.0</v>
      </c>
      <c r="B262" s="65">
        <v>44.0</v>
      </c>
      <c r="C262" s="128">
        <v>4.0</v>
      </c>
      <c r="D262" s="128">
        <v>152.0</v>
      </c>
      <c r="E262" s="128">
        <v>53350.0</v>
      </c>
      <c r="F262" s="128">
        <v>11.0</v>
      </c>
      <c r="G262" s="57" t="s">
        <v>992</v>
      </c>
      <c r="H262" s="129">
        <v>42812.0</v>
      </c>
    </row>
    <row r="263">
      <c r="A263" s="65">
        <v>262.0</v>
      </c>
      <c r="B263" s="65">
        <v>22.0</v>
      </c>
      <c r="C263" s="128">
        <v>7.0</v>
      </c>
      <c r="D263" s="128">
        <v>332.0</v>
      </c>
      <c r="E263" s="128">
        <v>33770.0</v>
      </c>
      <c r="F263" s="128">
        <v>95.0</v>
      </c>
      <c r="G263" s="57" t="s">
        <v>991</v>
      </c>
      <c r="H263" s="129">
        <v>44436.0</v>
      </c>
    </row>
    <row r="264">
      <c r="A264" s="65">
        <v>263.0</v>
      </c>
      <c r="B264" s="65">
        <v>5.0</v>
      </c>
      <c r="C264" s="128">
        <v>3.0</v>
      </c>
      <c r="D264" s="128">
        <v>11.0</v>
      </c>
      <c r="E264" s="128">
        <v>127270.0</v>
      </c>
      <c r="F264" s="128">
        <v>97.0</v>
      </c>
      <c r="G264" s="57" t="s">
        <v>991</v>
      </c>
      <c r="H264" s="129">
        <v>44330.0</v>
      </c>
    </row>
    <row r="265">
      <c r="A265" s="65">
        <v>264.0</v>
      </c>
      <c r="B265" s="65">
        <v>35.0</v>
      </c>
      <c r="C265" s="128">
        <v>7.0</v>
      </c>
      <c r="D265" s="128">
        <v>310.0</v>
      </c>
      <c r="E265" s="128">
        <v>190290.0</v>
      </c>
      <c r="F265" s="128">
        <v>74.0</v>
      </c>
      <c r="G265" s="57" t="s">
        <v>991</v>
      </c>
      <c r="H265" s="129">
        <v>41472.0</v>
      </c>
    </row>
    <row r="266">
      <c r="A266" s="65">
        <v>265.0</v>
      </c>
      <c r="B266" s="65">
        <v>27.0</v>
      </c>
      <c r="C266" s="128">
        <v>9.0</v>
      </c>
      <c r="D266" s="128">
        <v>288.0</v>
      </c>
      <c r="E266" s="128">
        <v>3060.0</v>
      </c>
      <c r="F266" s="128">
        <v>88.0</v>
      </c>
      <c r="G266" s="57" t="s">
        <v>991</v>
      </c>
      <c r="H266" s="129">
        <v>44484.0</v>
      </c>
    </row>
    <row r="267">
      <c r="A267" s="65">
        <v>266.0</v>
      </c>
      <c r="B267" s="65">
        <v>11.0</v>
      </c>
      <c r="C267" s="128">
        <v>7.0</v>
      </c>
      <c r="D267" s="128">
        <v>260.0</v>
      </c>
      <c r="E267" s="128">
        <v>21090.0</v>
      </c>
      <c r="F267" s="128">
        <v>96.0</v>
      </c>
      <c r="G267" s="57" t="s">
        <v>991</v>
      </c>
      <c r="H267" s="129">
        <v>42569.0</v>
      </c>
    </row>
    <row r="268">
      <c r="A268" s="65">
        <v>267.0</v>
      </c>
      <c r="B268" s="65">
        <v>4.0</v>
      </c>
      <c r="C268" s="128">
        <v>8.0</v>
      </c>
      <c r="D268" s="128">
        <v>526.0</v>
      </c>
      <c r="E268" s="128">
        <v>100820.0</v>
      </c>
      <c r="F268" s="128">
        <v>45.0</v>
      </c>
      <c r="G268" s="57" t="s">
        <v>991</v>
      </c>
      <c r="H268" s="129">
        <v>44734.0</v>
      </c>
    </row>
    <row r="269">
      <c r="A269" s="65">
        <v>268.0</v>
      </c>
      <c r="B269" s="65">
        <v>10.0</v>
      </c>
      <c r="C269" s="128">
        <v>6.0</v>
      </c>
      <c r="D269" s="128">
        <v>258.0</v>
      </c>
      <c r="E269" s="128">
        <v>60240.0</v>
      </c>
      <c r="F269" s="128">
        <v>90.0</v>
      </c>
      <c r="G269" s="57" t="s">
        <v>992</v>
      </c>
      <c r="H269" s="129">
        <v>41714.0</v>
      </c>
    </row>
    <row r="270">
      <c r="A270" s="65">
        <v>269.0</v>
      </c>
      <c r="B270" s="65">
        <v>19.0</v>
      </c>
      <c r="C270" s="128">
        <v>9.0</v>
      </c>
      <c r="D270" s="128">
        <v>558.0</v>
      </c>
      <c r="E270" s="128">
        <v>198980.0</v>
      </c>
      <c r="F270" s="128">
        <v>74.0</v>
      </c>
      <c r="G270" s="57" t="s">
        <v>991</v>
      </c>
      <c r="H270" s="129">
        <v>43353.0</v>
      </c>
    </row>
    <row r="271">
      <c r="A271" s="65">
        <v>270.0</v>
      </c>
      <c r="B271" s="65">
        <v>34.0</v>
      </c>
      <c r="C271" s="128">
        <v>3.0</v>
      </c>
      <c r="D271" s="128">
        <v>446.0</v>
      </c>
      <c r="E271" s="128">
        <v>158040.0</v>
      </c>
      <c r="F271" s="128">
        <v>44.0</v>
      </c>
      <c r="G271" s="57" t="s">
        <v>992</v>
      </c>
      <c r="H271" s="129">
        <v>42005.0</v>
      </c>
    </row>
    <row r="272">
      <c r="A272" s="65">
        <v>271.0</v>
      </c>
      <c r="B272" s="65">
        <v>47.0</v>
      </c>
      <c r="C272" s="128">
        <v>7.0</v>
      </c>
      <c r="D272" s="128">
        <v>402.0</v>
      </c>
      <c r="E272" s="128">
        <v>136100.0</v>
      </c>
      <c r="F272" s="128">
        <v>87.0</v>
      </c>
      <c r="G272" s="57" t="s">
        <v>992</v>
      </c>
      <c r="H272" s="129">
        <v>45017.0</v>
      </c>
    </row>
    <row r="273">
      <c r="A273" s="65">
        <v>272.0</v>
      </c>
      <c r="B273" s="65">
        <v>15.0</v>
      </c>
      <c r="C273" s="128">
        <v>3.0</v>
      </c>
      <c r="D273" s="128">
        <v>35.0</v>
      </c>
      <c r="E273" s="128">
        <v>4020.0</v>
      </c>
      <c r="F273" s="128">
        <v>57.0</v>
      </c>
      <c r="G273" s="57" t="s">
        <v>991</v>
      </c>
      <c r="H273" s="129">
        <v>43883.0</v>
      </c>
    </row>
    <row r="274">
      <c r="A274" s="65">
        <v>273.0</v>
      </c>
      <c r="B274" s="65">
        <v>15.0</v>
      </c>
      <c r="C274" s="128">
        <v>3.0</v>
      </c>
      <c r="D274" s="128">
        <v>460.0</v>
      </c>
      <c r="E274" s="128">
        <v>180790.0</v>
      </c>
      <c r="F274" s="128">
        <v>61.0</v>
      </c>
      <c r="G274" s="57" t="s">
        <v>992</v>
      </c>
      <c r="H274" s="129">
        <v>44361.0</v>
      </c>
    </row>
    <row r="275">
      <c r="A275" s="65">
        <v>274.0</v>
      </c>
      <c r="B275" s="65">
        <v>7.0</v>
      </c>
      <c r="C275" s="128">
        <v>1.0</v>
      </c>
      <c r="D275" s="128">
        <v>340.0</v>
      </c>
      <c r="E275" s="128">
        <v>30990.0</v>
      </c>
      <c r="F275" s="128">
        <v>26.0</v>
      </c>
      <c r="G275" s="57" t="s">
        <v>992</v>
      </c>
      <c r="H275" s="129">
        <v>44575.0</v>
      </c>
    </row>
    <row r="276">
      <c r="A276" s="65">
        <v>275.0</v>
      </c>
      <c r="B276" s="65">
        <v>15.0</v>
      </c>
      <c r="C276" s="128">
        <v>10.0</v>
      </c>
      <c r="D276" s="128">
        <v>372.0</v>
      </c>
      <c r="E276" s="128">
        <v>96670.0</v>
      </c>
      <c r="F276" s="128">
        <v>54.0</v>
      </c>
      <c r="G276" s="57" t="s">
        <v>991</v>
      </c>
      <c r="H276" s="129">
        <v>41875.0</v>
      </c>
    </row>
    <row r="277">
      <c r="A277" s="65">
        <v>276.0</v>
      </c>
      <c r="B277" s="65">
        <v>41.0</v>
      </c>
      <c r="C277" s="128">
        <v>2.0</v>
      </c>
      <c r="D277" s="128">
        <v>698.0</v>
      </c>
      <c r="E277" s="128">
        <v>28850.0</v>
      </c>
      <c r="F277" s="128">
        <v>78.0</v>
      </c>
      <c r="G277" s="57" t="s">
        <v>992</v>
      </c>
      <c r="H277" s="129">
        <v>41871.0</v>
      </c>
    </row>
    <row r="278">
      <c r="A278" s="65">
        <v>277.0</v>
      </c>
      <c r="B278" s="65">
        <v>42.0</v>
      </c>
      <c r="C278" s="128">
        <v>3.0</v>
      </c>
      <c r="D278" s="128">
        <v>94.0</v>
      </c>
      <c r="E278" s="128">
        <v>99330.0</v>
      </c>
      <c r="F278" s="128">
        <v>53.0</v>
      </c>
      <c r="G278" s="57" t="s">
        <v>991</v>
      </c>
      <c r="H278" s="129">
        <v>40707.0</v>
      </c>
    </row>
    <row r="279">
      <c r="A279" s="65">
        <v>278.0</v>
      </c>
      <c r="B279" s="65">
        <v>41.0</v>
      </c>
      <c r="C279" s="128">
        <v>9.0</v>
      </c>
      <c r="D279" s="128">
        <v>248.0</v>
      </c>
      <c r="E279" s="128">
        <v>88810.0</v>
      </c>
      <c r="F279" s="128">
        <v>28.0</v>
      </c>
      <c r="G279" s="57" t="s">
        <v>992</v>
      </c>
      <c r="H279" s="129">
        <v>42144.0</v>
      </c>
    </row>
    <row r="280">
      <c r="A280" s="65">
        <v>279.0</v>
      </c>
      <c r="B280" s="65">
        <v>29.0</v>
      </c>
      <c r="C280" s="128">
        <v>5.0</v>
      </c>
      <c r="D280" s="128">
        <v>660.0</v>
      </c>
      <c r="E280" s="128">
        <v>49720.0</v>
      </c>
      <c r="F280" s="128">
        <v>67.0</v>
      </c>
      <c r="G280" s="57" t="s">
        <v>992</v>
      </c>
      <c r="H280" s="129">
        <v>40263.0</v>
      </c>
    </row>
    <row r="281">
      <c r="A281" s="65">
        <v>280.0</v>
      </c>
      <c r="B281" s="65">
        <v>27.0</v>
      </c>
      <c r="C281" s="128">
        <v>4.0</v>
      </c>
      <c r="D281" s="128">
        <v>290.0</v>
      </c>
      <c r="E281" s="128">
        <v>128300.0</v>
      </c>
      <c r="F281" s="128">
        <v>98.0</v>
      </c>
      <c r="G281" s="57" t="s">
        <v>992</v>
      </c>
      <c r="H281" s="129">
        <v>41402.0</v>
      </c>
    </row>
    <row r="282">
      <c r="A282" s="65">
        <v>281.0</v>
      </c>
      <c r="B282" s="65">
        <v>9.0</v>
      </c>
      <c r="C282" s="128">
        <v>4.0</v>
      </c>
      <c r="D282" s="128">
        <v>514.0</v>
      </c>
      <c r="E282" s="128">
        <v>180160.0</v>
      </c>
      <c r="F282" s="128">
        <v>63.0</v>
      </c>
      <c r="G282" s="57" t="s">
        <v>992</v>
      </c>
      <c r="H282" s="129">
        <v>43123.0</v>
      </c>
    </row>
    <row r="283">
      <c r="A283" s="65">
        <v>282.0</v>
      </c>
      <c r="B283" s="65">
        <v>4.0</v>
      </c>
      <c r="C283" s="128">
        <v>6.0</v>
      </c>
      <c r="D283" s="128">
        <v>625.0</v>
      </c>
      <c r="E283" s="128">
        <v>178610.0</v>
      </c>
      <c r="F283" s="128">
        <v>34.0</v>
      </c>
      <c r="G283" s="57" t="s">
        <v>991</v>
      </c>
      <c r="H283" s="129">
        <v>44632.0</v>
      </c>
    </row>
    <row r="284">
      <c r="A284" s="65">
        <v>283.0</v>
      </c>
      <c r="B284" s="65">
        <v>29.0</v>
      </c>
      <c r="C284" s="128">
        <v>5.0</v>
      </c>
      <c r="D284" s="128">
        <v>550.0</v>
      </c>
      <c r="E284" s="128">
        <v>86050.0</v>
      </c>
      <c r="F284" s="128">
        <v>38.0</v>
      </c>
      <c r="G284" s="57" t="s">
        <v>991</v>
      </c>
      <c r="H284" s="129">
        <v>43325.0</v>
      </c>
    </row>
    <row r="285">
      <c r="A285" s="65">
        <v>284.0</v>
      </c>
      <c r="B285" s="65">
        <v>39.0</v>
      </c>
      <c r="C285" s="128">
        <v>7.0</v>
      </c>
      <c r="D285" s="128">
        <v>45.0</v>
      </c>
      <c r="E285" s="128">
        <v>104630.0</v>
      </c>
      <c r="F285" s="128">
        <v>15.0</v>
      </c>
      <c r="G285" s="57" t="s">
        <v>991</v>
      </c>
      <c r="H285" s="129">
        <v>41044.0</v>
      </c>
    </row>
    <row r="286">
      <c r="A286" s="65">
        <v>285.0</v>
      </c>
      <c r="B286" s="65">
        <v>11.0</v>
      </c>
      <c r="C286" s="128">
        <v>2.0</v>
      </c>
      <c r="D286" s="128">
        <v>563.0</v>
      </c>
      <c r="E286" s="128">
        <v>84260.0</v>
      </c>
      <c r="F286" s="128">
        <v>1.0</v>
      </c>
      <c r="G286" s="57" t="s">
        <v>992</v>
      </c>
      <c r="H286" s="129">
        <v>42667.0</v>
      </c>
    </row>
    <row r="287">
      <c r="A287" s="65">
        <v>286.0</v>
      </c>
      <c r="B287" s="65">
        <v>6.0</v>
      </c>
      <c r="C287" s="128">
        <v>8.0</v>
      </c>
      <c r="D287" s="128">
        <v>521.0</v>
      </c>
      <c r="E287" s="128">
        <v>185640.0</v>
      </c>
      <c r="F287" s="128">
        <v>29.0</v>
      </c>
      <c r="G287" s="57" t="s">
        <v>992</v>
      </c>
      <c r="H287" s="129">
        <v>40310.0</v>
      </c>
    </row>
    <row r="288">
      <c r="A288" s="65">
        <v>287.0</v>
      </c>
      <c r="B288" s="65">
        <v>34.0</v>
      </c>
      <c r="C288" s="128">
        <v>4.0</v>
      </c>
      <c r="D288" s="128">
        <v>585.0</v>
      </c>
      <c r="E288" s="128">
        <v>163880.0</v>
      </c>
      <c r="F288" s="128">
        <v>25.0</v>
      </c>
      <c r="G288" s="57" t="s">
        <v>991</v>
      </c>
      <c r="H288" s="129">
        <v>42110.0</v>
      </c>
    </row>
    <row r="289">
      <c r="A289" s="65">
        <v>288.0</v>
      </c>
      <c r="B289" s="65">
        <v>29.0</v>
      </c>
      <c r="C289" s="128">
        <v>8.0</v>
      </c>
      <c r="D289" s="128">
        <v>463.0</v>
      </c>
      <c r="E289" s="128">
        <v>198110.0</v>
      </c>
      <c r="F289" s="128">
        <v>31.0</v>
      </c>
      <c r="G289" s="57" t="s">
        <v>992</v>
      </c>
      <c r="H289" s="129">
        <v>41533.0</v>
      </c>
    </row>
    <row r="290">
      <c r="A290" s="65">
        <v>289.0</v>
      </c>
      <c r="B290" s="65">
        <v>9.0</v>
      </c>
      <c r="C290" s="128">
        <v>3.0</v>
      </c>
      <c r="D290" s="128">
        <v>429.0</v>
      </c>
      <c r="E290" s="128">
        <v>83930.0</v>
      </c>
      <c r="F290" s="128">
        <v>27.0</v>
      </c>
      <c r="G290" s="57" t="s">
        <v>992</v>
      </c>
      <c r="H290" s="129">
        <v>43250.0</v>
      </c>
    </row>
    <row r="291">
      <c r="A291" s="65">
        <v>290.0</v>
      </c>
      <c r="B291" s="65">
        <v>8.0</v>
      </c>
      <c r="C291" s="128">
        <v>9.0</v>
      </c>
      <c r="D291" s="128">
        <v>699.0</v>
      </c>
      <c r="E291" s="128">
        <v>103800.0</v>
      </c>
      <c r="F291" s="128">
        <v>16.0</v>
      </c>
      <c r="G291" s="57" t="s">
        <v>992</v>
      </c>
      <c r="H291" s="129">
        <v>43919.0</v>
      </c>
    </row>
    <row r="292">
      <c r="A292" s="65">
        <v>291.0</v>
      </c>
      <c r="B292" s="65">
        <v>36.0</v>
      </c>
      <c r="C292" s="128">
        <v>4.0</v>
      </c>
      <c r="D292" s="128">
        <v>235.0</v>
      </c>
      <c r="E292" s="128">
        <v>59970.0</v>
      </c>
      <c r="F292" s="128">
        <v>52.0</v>
      </c>
      <c r="G292" s="57" t="s">
        <v>992</v>
      </c>
      <c r="H292" s="129">
        <v>44340.0</v>
      </c>
    </row>
    <row r="293">
      <c r="A293" s="65">
        <v>292.0</v>
      </c>
      <c r="B293" s="65">
        <v>48.0</v>
      </c>
      <c r="C293" s="128">
        <v>4.0</v>
      </c>
      <c r="D293" s="128">
        <v>492.0</v>
      </c>
      <c r="E293" s="128">
        <v>155300.0</v>
      </c>
      <c r="F293" s="128">
        <v>82.0</v>
      </c>
      <c r="G293" s="57" t="s">
        <v>991</v>
      </c>
      <c r="H293" s="129">
        <v>43945.0</v>
      </c>
    </row>
    <row r="294">
      <c r="A294" s="65">
        <v>293.0</v>
      </c>
      <c r="B294" s="65">
        <v>7.0</v>
      </c>
      <c r="C294" s="128">
        <v>9.0</v>
      </c>
      <c r="D294" s="128">
        <v>594.0</v>
      </c>
      <c r="E294" s="128">
        <v>97210.0</v>
      </c>
      <c r="F294" s="128">
        <v>53.0</v>
      </c>
      <c r="G294" s="57" t="s">
        <v>991</v>
      </c>
      <c r="H294" s="129">
        <v>40225.0</v>
      </c>
    </row>
    <row r="295">
      <c r="A295" s="65">
        <v>294.0</v>
      </c>
      <c r="B295" s="65">
        <v>42.0</v>
      </c>
      <c r="C295" s="128">
        <v>5.0</v>
      </c>
      <c r="D295" s="128">
        <v>74.0</v>
      </c>
      <c r="E295" s="128">
        <v>56910.0</v>
      </c>
      <c r="F295" s="128">
        <v>64.0</v>
      </c>
      <c r="G295" s="57" t="s">
        <v>991</v>
      </c>
      <c r="H295" s="129">
        <v>41776.0</v>
      </c>
    </row>
    <row r="296">
      <c r="A296" s="65">
        <v>295.0</v>
      </c>
      <c r="B296" s="65">
        <v>29.0</v>
      </c>
      <c r="C296" s="128">
        <v>5.0</v>
      </c>
      <c r="D296" s="128">
        <v>549.0</v>
      </c>
      <c r="E296" s="128">
        <v>96100.0</v>
      </c>
      <c r="F296" s="128">
        <v>71.0</v>
      </c>
      <c r="G296" s="57" t="s">
        <v>991</v>
      </c>
      <c r="H296" s="129">
        <v>44606.0</v>
      </c>
    </row>
    <row r="297">
      <c r="A297" s="65">
        <v>296.0</v>
      </c>
      <c r="B297" s="65">
        <v>11.0</v>
      </c>
      <c r="C297" s="128">
        <v>1.0</v>
      </c>
      <c r="D297" s="128">
        <v>557.0</v>
      </c>
      <c r="E297" s="128">
        <v>65820.0</v>
      </c>
      <c r="F297" s="128">
        <v>80.0</v>
      </c>
      <c r="G297" s="57" t="s">
        <v>991</v>
      </c>
      <c r="H297" s="129">
        <v>44228.0</v>
      </c>
    </row>
    <row r="298">
      <c r="A298" s="65">
        <v>297.0</v>
      </c>
      <c r="B298" s="65">
        <v>20.0</v>
      </c>
      <c r="C298" s="128">
        <v>1.0</v>
      </c>
      <c r="D298" s="128">
        <v>390.0</v>
      </c>
      <c r="E298" s="128">
        <v>114670.0</v>
      </c>
      <c r="F298" s="128">
        <v>7.0</v>
      </c>
      <c r="G298" s="57" t="s">
        <v>992</v>
      </c>
      <c r="H298" s="129">
        <v>45114.0</v>
      </c>
    </row>
    <row r="299">
      <c r="A299" s="65">
        <v>298.0</v>
      </c>
      <c r="B299" s="65">
        <v>27.0</v>
      </c>
      <c r="C299" s="128">
        <v>9.0</v>
      </c>
      <c r="D299" s="128">
        <v>138.0</v>
      </c>
      <c r="E299" s="128">
        <v>86440.0</v>
      </c>
      <c r="F299" s="128">
        <v>16.0</v>
      </c>
      <c r="G299" s="57" t="s">
        <v>992</v>
      </c>
      <c r="H299" s="129">
        <v>42173.0</v>
      </c>
    </row>
    <row r="300">
      <c r="A300" s="65">
        <v>299.0</v>
      </c>
      <c r="B300" s="65">
        <v>19.0</v>
      </c>
      <c r="C300" s="128">
        <v>6.0</v>
      </c>
      <c r="D300" s="128">
        <v>487.0</v>
      </c>
      <c r="E300" s="128">
        <v>43050.0</v>
      </c>
      <c r="F300" s="128">
        <v>3.0</v>
      </c>
      <c r="G300" s="57" t="s">
        <v>992</v>
      </c>
      <c r="H300" s="129">
        <v>43332.0</v>
      </c>
    </row>
    <row r="301">
      <c r="A301" s="65">
        <v>300.0</v>
      </c>
      <c r="B301" s="65">
        <v>2.0</v>
      </c>
      <c r="C301" s="128">
        <v>9.0</v>
      </c>
      <c r="D301" s="128">
        <v>701.0</v>
      </c>
      <c r="E301" s="128">
        <v>35650.0</v>
      </c>
      <c r="F301" s="128">
        <v>24.0</v>
      </c>
      <c r="G301" s="57" t="s">
        <v>992</v>
      </c>
      <c r="H301" s="129">
        <v>44587.0</v>
      </c>
    </row>
    <row r="302">
      <c r="A302" s="65">
        <v>301.0</v>
      </c>
      <c r="B302" s="65">
        <v>11.0</v>
      </c>
      <c r="C302" s="128">
        <v>7.0</v>
      </c>
      <c r="D302" s="128">
        <v>554.0</v>
      </c>
      <c r="E302" s="128">
        <v>137960.0</v>
      </c>
      <c r="F302" s="128">
        <v>83.0</v>
      </c>
      <c r="G302" s="57" t="s">
        <v>992</v>
      </c>
      <c r="H302" s="129">
        <v>40179.0</v>
      </c>
    </row>
    <row r="303">
      <c r="A303" s="65">
        <v>302.0</v>
      </c>
      <c r="B303" s="65">
        <v>6.0</v>
      </c>
      <c r="C303" s="128">
        <v>9.0</v>
      </c>
      <c r="D303" s="128">
        <v>585.0</v>
      </c>
      <c r="E303" s="128">
        <v>91130.0</v>
      </c>
      <c r="F303" s="128">
        <v>47.0</v>
      </c>
      <c r="G303" s="57" t="s">
        <v>992</v>
      </c>
      <c r="H303" s="129">
        <v>42390.0</v>
      </c>
    </row>
    <row r="304">
      <c r="A304" s="65">
        <v>303.0</v>
      </c>
      <c r="B304" s="65">
        <v>43.0</v>
      </c>
      <c r="C304" s="128">
        <v>8.0</v>
      </c>
      <c r="D304" s="128">
        <v>604.0</v>
      </c>
      <c r="E304" s="128">
        <v>21680.0</v>
      </c>
      <c r="F304" s="128">
        <v>44.0</v>
      </c>
      <c r="G304" s="57" t="s">
        <v>992</v>
      </c>
      <c r="H304" s="129">
        <v>41063.0</v>
      </c>
    </row>
    <row r="305">
      <c r="A305" s="65">
        <v>304.0</v>
      </c>
      <c r="B305" s="65">
        <v>15.0</v>
      </c>
      <c r="C305" s="128">
        <v>1.0</v>
      </c>
      <c r="D305" s="128">
        <v>370.0</v>
      </c>
      <c r="E305" s="128">
        <v>32240.0</v>
      </c>
      <c r="F305" s="128">
        <v>93.0</v>
      </c>
      <c r="G305" s="57" t="s">
        <v>992</v>
      </c>
      <c r="H305" s="129">
        <v>44632.0</v>
      </c>
    </row>
    <row r="306">
      <c r="A306" s="65">
        <v>305.0</v>
      </c>
      <c r="B306" s="65">
        <v>44.0</v>
      </c>
      <c r="C306" s="128">
        <v>9.0</v>
      </c>
      <c r="D306" s="128">
        <v>614.0</v>
      </c>
      <c r="E306" s="128">
        <v>127680.0</v>
      </c>
      <c r="F306" s="128">
        <v>51.0</v>
      </c>
      <c r="G306" s="57" t="s">
        <v>992</v>
      </c>
      <c r="H306" s="129">
        <v>43501.0</v>
      </c>
    </row>
    <row r="307">
      <c r="A307" s="65">
        <v>306.0</v>
      </c>
      <c r="B307" s="65">
        <v>15.0</v>
      </c>
      <c r="C307" s="128">
        <v>4.0</v>
      </c>
      <c r="D307" s="128">
        <v>501.0</v>
      </c>
      <c r="E307" s="128">
        <v>159080.0</v>
      </c>
      <c r="F307" s="128">
        <v>40.0</v>
      </c>
      <c r="G307" s="57" t="s">
        <v>992</v>
      </c>
      <c r="H307" s="129">
        <v>43302.0</v>
      </c>
    </row>
    <row r="308">
      <c r="A308" s="65">
        <v>307.0</v>
      </c>
      <c r="B308" s="65">
        <v>9.0</v>
      </c>
      <c r="C308" s="128">
        <v>1.0</v>
      </c>
      <c r="D308" s="128">
        <v>480.0</v>
      </c>
      <c r="E308" s="128">
        <v>37370.0</v>
      </c>
      <c r="F308" s="128">
        <v>5.0</v>
      </c>
      <c r="G308" s="57" t="s">
        <v>992</v>
      </c>
      <c r="H308" s="129">
        <v>42307.0</v>
      </c>
    </row>
    <row r="309">
      <c r="A309" s="65">
        <v>308.0</v>
      </c>
      <c r="B309" s="65">
        <v>29.0</v>
      </c>
      <c r="C309" s="128">
        <v>10.0</v>
      </c>
      <c r="D309" s="128">
        <v>606.0</v>
      </c>
      <c r="E309" s="128">
        <v>111880.0</v>
      </c>
      <c r="F309" s="128">
        <v>17.0</v>
      </c>
      <c r="G309" s="57" t="s">
        <v>992</v>
      </c>
      <c r="H309" s="129">
        <v>43559.0</v>
      </c>
    </row>
    <row r="310">
      <c r="A310" s="65">
        <v>309.0</v>
      </c>
      <c r="B310" s="65">
        <v>15.0</v>
      </c>
      <c r="C310" s="128">
        <v>9.0</v>
      </c>
      <c r="D310" s="128">
        <v>385.0</v>
      </c>
      <c r="E310" s="128">
        <v>81590.0</v>
      </c>
      <c r="F310" s="128">
        <v>98.0</v>
      </c>
      <c r="G310" s="57" t="s">
        <v>992</v>
      </c>
      <c r="H310" s="129">
        <v>43110.0</v>
      </c>
    </row>
    <row r="311">
      <c r="A311" s="65">
        <v>310.0</v>
      </c>
      <c r="B311" s="65">
        <v>24.0</v>
      </c>
      <c r="C311" s="128">
        <v>10.0</v>
      </c>
      <c r="D311" s="128">
        <v>257.0</v>
      </c>
      <c r="E311" s="128">
        <v>75060.0</v>
      </c>
      <c r="F311" s="128">
        <v>72.0</v>
      </c>
      <c r="G311" s="57" t="s">
        <v>992</v>
      </c>
      <c r="H311" s="129">
        <v>43724.0</v>
      </c>
    </row>
    <row r="312">
      <c r="A312" s="65">
        <v>311.0</v>
      </c>
      <c r="B312" s="65">
        <v>32.0</v>
      </c>
      <c r="C312" s="128">
        <v>4.0</v>
      </c>
      <c r="D312" s="128">
        <v>421.0</v>
      </c>
      <c r="E312" s="128">
        <v>69450.0</v>
      </c>
      <c r="F312" s="128">
        <v>24.0</v>
      </c>
      <c r="G312" s="57" t="s">
        <v>991</v>
      </c>
      <c r="H312" s="129">
        <v>40444.0</v>
      </c>
    </row>
    <row r="313">
      <c r="A313" s="65">
        <v>312.0</v>
      </c>
      <c r="B313" s="65">
        <v>11.0</v>
      </c>
      <c r="C313" s="128">
        <v>2.0</v>
      </c>
      <c r="D313" s="128">
        <v>244.0</v>
      </c>
      <c r="E313" s="128">
        <v>96590.0</v>
      </c>
      <c r="F313" s="128">
        <v>35.0</v>
      </c>
      <c r="G313" s="57" t="s">
        <v>991</v>
      </c>
      <c r="H313" s="129">
        <v>40784.0</v>
      </c>
    </row>
    <row r="314">
      <c r="A314" s="65">
        <v>313.0</v>
      </c>
      <c r="B314" s="65">
        <v>14.0</v>
      </c>
      <c r="C314" s="128">
        <v>4.0</v>
      </c>
      <c r="D314" s="128">
        <v>406.0</v>
      </c>
      <c r="E314" s="128">
        <v>18030.0</v>
      </c>
      <c r="F314" s="128">
        <v>54.0</v>
      </c>
      <c r="G314" s="57" t="s">
        <v>992</v>
      </c>
      <c r="H314" s="129">
        <v>41548.0</v>
      </c>
    </row>
    <row r="315">
      <c r="A315" s="65">
        <v>314.0</v>
      </c>
      <c r="B315" s="65">
        <v>41.0</v>
      </c>
      <c r="C315" s="128">
        <v>6.0</v>
      </c>
      <c r="D315" s="128">
        <v>274.0</v>
      </c>
      <c r="E315" s="128">
        <v>185920.0</v>
      </c>
      <c r="F315" s="128">
        <v>5.0</v>
      </c>
      <c r="G315" s="57" t="s">
        <v>992</v>
      </c>
      <c r="H315" s="129">
        <v>42601.0</v>
      </c>
    </row>
    <row r="316">
      <c r="A316" s="65">
        <v>315.0</v>
      </c>
      <c r="B316" s="65">
        <v>33.0</v>
      </c>
      <c r="C316" s="128">
        <v>10.0</v>
      </c>
      <c r="D316" s="128">
        <v>430.0</v>
      </c>
      <c r="E316" s="128">
        <v>93130.0</v>
      </c>
      <c r="F316" s="128">
        <v>38.0</v>
      </c>
      <c r="G316" s="57" t="s">
        <v>992</v>
      </c>
      <c r="H316" s="129">
        <v>42391.0</v>
      </c>
    </row>
    <row r="317">
      <c r="A317" s="65">
        <v>316.0</v>
      </c>
      <c r="B317" s="65">
        <v>45.0</v>
      </c>
      <c r="C317" s="128">
        <v>8.0</v>
      </c>
      <c r="D317" s="128">
        <v>363.0</v>
      </c>
      <c r="E317" s="128">
        <v>188000.0</v>
      </c>
      <c r="F317" s="128">
        <v>86.0</v>
      </c>
      <c r="G317" s="57" t="s">
        <v>991</v>
      </c>
      <c r="H317" s="129">
        <v>41151.0</v>
      </c>
    </row>
    <row r="318">
      <c r="A318" s="65">
        <v>317.0</v>
      </c>
      <c r="B318" s="65">
        <v>28.0</v>
      </c>
      <c r="C318" s="128">
        <v>8.0</v>
      </c>
      <c r="D318" s="128">
        <v>379.0</v>
      </c>
      <c r="E318" s="128">
        <v>121150.0</v>
      </c>
      <c r="F318" s="128">
        <v>26.0</v>
      </c>
      <c r="G318" s="57" t="s">
        <v>991</v>
      </c>
      <c r="H318" s="129">
        <v>42962.0</v>
      </c>
    </row>
    <row r="319">
      <c r="A319" s="65">
        <v>318.0</v>
      </c>
      <c r="B319" s="65">
        <v>31.0</v>
      </c>
      <c r="C319" s="128">
        <v>1.0</v>
      </c>
      <c r="D319" s="128">
        <v>640.0</v>
      </c>
      <c r="E319" s="128">
        <v>132770.0</v>
      </c>
      <c r="F319" s="128">
        <v>85.0</v>
      </c>
      <c r="G319" s="57" t="s">
        <v>992</v>
      </c>
      <c r="H319" s="129">
        <v>42272.0</v>
      </c>
    </row>
    <row r="320">
      <c r="A320" s="65">
        <v>319.0</v>
      </c>
      <c r="B320" s="65">
        <v>48.0</v>
      </c>
      <c r="C320" s="128">
        <v>4.0</v>
      </c>
      <c r="D320" s="128">
        <v>28.0</v>
      </c>
      <c r="E320" s="128">
        <v>182170.0</v>
      </c>
      <c r="F320" s="128">
        <v>20.0</v>
      </c>
      <c r="G320" s="57" t="s">
        <v>991</v>
      </c>
      <c r="H320" s="129">
        <v>44630.0</v>
      </c>
    </row>
    <row r="321">
      <c r="A321" s="65">
        <v>320.0</v>
      </c>
      <c r="B321" s="65">
        <v>1.0</v>
      </c>
      <c r="C321" s="128">
        <v>7.0</v>
      </c>
      <c r="D321" s="128">
        <v>411.0</v>
      </c>
      <c r="E321" s="128">
        <v>38760.0</v>
      </c>
      <c r="F321" s="128">
        <v>42.0</v>
      </c>
      <c r="G321" s="57" t="s">
        <v>992</v>
      </c>
      <c r="H321" s="129">
        <v>44393.0</v>
      </c>
    </row>
    <row r="322">
      <c r="A322" s="65">
        <v>321.0</v>
      </c>
      <c r="B322" s="65">
        <v>46.0</v>
      </c>
      <c r="C322" s="128">
        <v>10.0</v>
      </c>
      <c r="D322" s="128">
        <v>552.0</v>
      </c>
      <c r="E322" s="128">
        <v>25790.0</v>
      </c>
      <c r="F322" s="128">
        <v>81.0</v>
      </c>
      <c r="G322" s="57" t="s">
        <v>992</v>
      </c>
      <c r="H322" s="129">
        <v>44688.0</v>
      </c>
    </row>
    <row r="323">
      <c r="A323" s="65">
        <v>322.0</v>
      </c>
      <c r="B323" s="65">
        <v>31.0</v>
      </c>
      <c r="C323" s="128">
        <v>1.0</v>
      </c>
      <c r="D323" s="128">
        <v>449.0</v>
      </c>
      <c r="E323" s="128">
        <v>97270.0</v>
      </c>
      <c r="F323" s="128">
        <v>18.0</v>
      </c>
      <c r="G323" s="57" t="s">
        <v>991</v>
      </c>
      <c r="H323" s="129">
        <v>41196.0</v>
      </c>
    </row>
    <row r="324">
      <c r="A324" s="65">
        <v>323.0</v>
      </c>
      <c r="B324" s="65">
        <v>41.0</v>
      </c>
      <c r="C324" s="128">
        <v>9.0</v>
      </c>
      <c r="D324" s="128">
        <v>373.0</v>
      </c>
      <c r="E324" s="128">
        <v>149380.0</v>
      </c>
      <c r="F324" s="128">
        <v>15.0</v>
      </c>
      <c r="G324" s="57" t="s">
        <v>992</v>
      </c>
      <c r="H324" s="129">
        <v>43988.0</v>
      </c>
    </row>
    <row r="325">
      <c r="A325" s="65">
        <v>324.0</v>
      </c>
      <c r="B325" s="65">
        <v>10.0</v>
      </c>
      <c r="C325" s="128">
        <v>8.0</v>
      </c>
      <c r="D325" s="128">
        <v>91.0</v>
      </c>
      <c r="E325" s="128">
        <v>165170.0</v>
      </c>
      <c r="F325" s="128">
        <v>5.0</v>
      </c>
      <c r="G325" s="57" t="s">
        <v>991</v>
      </c>
      <c r="H325" s="129">
        <v>41682.0</v>
      </c>
    </row>
    <row r="326">
      <c r="A326" s="65">
        <v>325.0</v>
      </c>
      <c r="B326" s="65">
        <v>34.0</v>
      </c>
      <c r="C326" s="128">
        <v>9.0</v>
      </c>
      <c r="D326" s="128">
        <v>251.0</v>
      </c>
      <c r="E326" s="128">
        <v>146560.0</v>
      </c>
      <c r="F326" s="128">
        <v>95.0</v>
      </c>
      <c r="G326" s="57" t="s">
        <v>992</v>
      </c>
      <c r="H326" s="129">
        <v>43307.0</v>
      </c>
    </row>
    <row r="327">
      <c r="A327" s="65">
        <v>326.0</v>
      </c>
      <c r="B327" s="65">
        <v>22.0</v>
      </c>
      <c r="C327" s="128">
        <v>3.0</v>
      </c>
      <c r="D327" s="128">
        <v>261.0</v>
      </c>
      <c r="E327" s="128">
        <v>115070.0</v>
      </c>
      <c r="F327" s="128">
        <v>17.0</v>
      </c>
      <c r="G327" s="57" t="s">
        <v>992</v>
      </c>
      <c r="H327" s="129">
        <v>41363.0</v>
      </c>
    </row>
    <row r="328">
      <c r="A328" s="65">
        <v>327.0</v>
      </c>
      <c r="B328" s="65">
        <v>34.0</v>
      </c>
      <c r="C328" s="128">
        <v>2.0</v>
      </c>
      <c r="D328" s="128">
        <v>125.0</v>
      </c>
      <c r="E328" s="128">
        <v>10110.0</v>
      </c>
      <c r="F328" s="128">
        <v>37.0</v>
      </c>
      <c r="G328" s="57" t="s">
        <v>991</v>
      </c>
      <c r="H328" s="129">
        <v>44059.0</v>
      </c>
    </row>
    <row r="329">
      <c r="A329" s="65">
        <v>328.0</v>
      </c>
      <c r="B329" s="65">
        <v>42.0</v>
      </c>
      <c r="C329" s="128">
        <v>4.0</v>
      </c>
      <c r="D329" s="128">
        <v>345.0</v>
      </c>
      <c r="E329" s="128">
        <v>8410.0</v>
      </c>
      <c r="F329" s="128">
        <v>80.0</v>
      </c>
      <c r="G329" s="57" t="s">
        <v>992</v>
      </c>
      <c r="H329" s="129">
        <v>44846.0</v>
      </c>
    </row>
    <row r="330">
      <c r="A330" s="65">
        <v>329.0</v>
      </c>
      <c r="B330" s="65">
        <v>29.0</v>
      </c>
      <c r="C330" s="128">
        <v>10.0</v>
      </c>
      <c r="D330" s="128">
        <v>599.0</v>
      </c>
      <c r="E330" s="128">
        <v>172140.0</v>
      </c>
      <c r="F330" s="128">
        <v>65.0</v>
      </c>
      <c r="G330" s="57" t="s">
        <v>992</v>
      </c>
      <c r="H330" s="129">
        <v>42532.0</v>
      </c>
    </row>
    <row r="331">
      <c r="A331" s="65">
        <v>330.0</v>
      </c>
      <c r="B331" s="65">
        <v>12.0</v>
      </c>
      <c r="C331" s="128">
        <v>6.0</v>
      </c>
      <c r="D331" s="128">
        <v>506.0</v>
      </c>
      <c r="E331" s="128">
        <v>115560.0</v>
      </c>
      <c r="F331" s="128">
        <v>79.0</v>
      </c>
      <c r="G331" s="57" t="s">
        <v>992</v>
      </c>
      <c r="H331" s="129">
        <v>42300.0</v>
      </c>
    </row>
    <row r="332">
      <c r="A332" s="65">
        <v>331.0</v>
      </c>
      <c r="B332" s="65">
        <v>8.0</v>
      </c>
      <c r="C332" s="128">
        <v>1.0</v>
      </c>
      <c r="D332" s="128">
        <v>332.0</v>
      </c>
      <c r="E332" s="128">
        <v>133830.0</v>
      </c>
      <c r="F332" s="128">
        <v>50.0</v>
      </c>
      <c r="G332" s="57" t="s">
        <v>992</v>
      </c>
      <c r="H332" s="129">
        <v>41376.0</v>
      </c>
    </row>
    <row r="333">
      <c r="A333" s="65">
        <v>332.0</v>
      </c>
      <c r="B333" s="65">
        <v>35.0</v>
      </c>
      <c r="C333" s="128">
        <v>4.0</v>
      </c>
      <c r="D333" s="128">
        <v>128.0</v>
      </c>
      <c r="E333" s="128">
        <v>43660.0</v>
      </c>
      <c r="F333" s="128">
        <v>36.0</v>
      </c>
      <c r="G333" s="57" t="s">
        <v>992</v>
      </c>
      <c r="H333" s="129">
        <v>44634.0</v>
      </c>
    </row>
    <row r="334">
      <c r="A334" s="65">
        <v>333.0</v>
      </c>
      <c r="B334" s="65">
        <v>18.0</v>
      </c>
      <c r="C334" s="128">
        <v>10.0</v>
      </c>
      <c r="D334" s="128">
        <v>507.0</v>
      </c>
      <c r="E334" s="128">
        <v>3800.0</v>
      </c>
      <c r="F334" s="128">
        <v>34.0</v>
      </c>
      <c r="G334" s="57" t="s">
        <v>992</v>
      </c>
      <c r="H334" s="129">
        <v>44819.0</v>
      </c>
    </row>
    <row r="335">
      <c r="A335" s="65">
        <v>334.0</v>
      </c>
      <c r="B335" s="65">
        <v>44.0</v>
      </c>
      <c r="C335" s="128">
        <v>2.0</v>
      </c>
      <c r="D335" s="128">
        <v>483.0</v>
      </c>
      <c r="E335" s="128">
        <v>185740.0</v>
      </c>
      <c r="F335" s="128">
        <v>8.0</v>
      </c>
      <c r="G335" s="57" t="s">
        <v>991</v>
      </c>
      <c r="H335" s="129">
        <v>45150.0</v>
      </c>
    </row>
    <row r="336">
      <c r="A336" s="65">
        <v>335.0</v>
      </c>
      <c r="B336" s="65">
        <v>29.0</v>
      </c>
      <c r="C336" s="128">
        <v>1.0</v>
      </c>
      <c r="D336" s="128">
        <v>193.0</v>
      </c>
      <c r="E336" s="128">
        <v>48210.0</v>
      </c>
      <c r="F336" s="128">
        <v>40.0</v>
      </c>
      <c r="G336" s="57" t="s">
        <v>991</v>
      </c>
      <c r="H336" s="129">
        <v>41346.0</v>
      </c>
    </row>
    <row r="337">
      <c r="A337" s="65">
        <v>336.0</v>
      </c>
      <c r="B337" s="65">
        <v>45.0</v>
      </c>
      <c r="C337" s="128">
        <v>1.0</v>
      </c>
      <c r="D337" s="128">
        <v>444.0</v>
      </c>
      <c r="E337" s="128">
        <v>150660.0</v>
      </c>
      <c r="F337" s="128">
        <v>85.0</v>
      </c>
      <c r="G337" s="57" t="s">
        <v>992</v>
      </c>
      <c r="H337" s="129">
        <v>44750.0</v>
      </c>
    </row>
    <row r="338">
      <c r="A338" s="65">
        <v>337.0</v>
      </c>
      <c r="B338" s="65">
        <v>3.0</v>
      </c>
      <c r="C338" s="128">
        <v>7.0</v>
      </c>
      <c r="D338" s="128">
        <v>429.0</v>
      </c>
      <c r="E338" s="128">
        <v>98800.0</v>
      </c>
      <c r="F338" s="128">
        <v>9.0</v>
      </c>
      <c r="G338" s="57" t="s">
        <v>992</v>
      </c>
      <c r="H338" s="129">
        <v>40715.0</v>
      </c>
    </row>
    <row r="339">
      <c r="A339" s="65">
        <v>338.0</v>
      </c>
      <c r="B339" s="65">
        <v>41.0</v>
      </c>
      <c r="C339" s="128">
        <v>1.0</v>
      </c>
      <c r="D339" s="128">
        <v>44.0</v>
      </c>
      <c r="E339" s="128">
        <v>62560.0</v>
      </c>
      <c r="F339" s="128">
        <v>26.0</v>
      </c>
      <c r="G339" s="57" t="s">
        <v>992</v>
      </c>
      <c r="H339" s="129">
        <v>42183.0</v>
      </c>
    </row>
    <row r="340">
      <c r="A340" s="65">
        <v>339.0</v>
      </c>
      <c r="B340" s="128">
        <v>47.0</v>
      </c>
      <c r="C340" s="128">
        <v>6.0</v>
      </c>
      <c r="D340" s="128">
        <v>392.0</v>
      </c>
      <c r="E340" s="128">
        <v>64290.0</v>
      </c>
      <c r="F340" s="128">
        <v>91.0</v>
      </c>
      <c r="G340" s="57" t="s">
        <v>992</v>
      </c>
      <c r="H340" s="129">
        <v>43892.0</v>
      </c>
    </row>
    <row r="341">
      <c r="A341" s="65">
        <v>340.0</v>
      </c>
      <c r="B341" s="128">
        <v>36.0</v>
      </c>
      <c r="C341" s="128">
        <v>10.0</v>
      </c>
      <c r="D341" s="128">
        <v>674.0</v>
      </c>
      <c r="E341" s="128">
        <v>110860.0</v>
      </c>
      <c r="F341" s="128">
        <v>87.0</v>
      </c>
      <c r="G341" s="57" t="s">
        <v>991</v>
      </c>
      <c r="H341" s="129">
        <v>41853.0</v>
      </c>
    </row>
    <row r="342">
      <c r="A342" s="65">
        <v>341.0</v>
      </c>
      <c r="B342" s="128">
        <v>6.0</v>
      </c>
      <c r="C342" s="128">
        <v>7.0</v>
      </c>
      <c r="D342" s="128">
        <v>392.0</v>
      </c>
      <c r="E342" s="128">
        <v>41250.0</v>
      </c>
      <c r="F342" s="128">
        <v>23.0</v>
      </c>
      <c r="G342" s="57" t="s">
        <v>991</v>
      </c>
      <c r="H342" s="129">
        <v>42988.0</v>
      </c>
    </row>
    <row r="343">
      <c r="A343" s="65">
        <v>342.0</v>
      </c>
      <c r="B343" s="128">
        <v>42.0</v>
      </c>
      <c r="C343" s="128">
        <v>10.0</v>
      </c>
      <c r="D343" s="128">
        <v>636.0</v>
      </c>
      <c r="E343" s="128">
        <v>27640.0</v>
      </c>
      <c r="F343" s="128">
        <v>35.0</v>
      </c>
      <c r="G343" s="57" t="s">
        <v>992</v>
      </c>
      <c r="H343" s="129">
        <v>40754.0</v>
      </c>
    </row>
    <row r="344">
      <c r="A344" s="65">
        <v>343.0</v>
      </c>
      <c r="B344" s="128">
        <v>8.0</v>
      </c>
      <c r="C344" s="128">
        <v>2.0</v>
      </c>
      <c r="D344" s="128">
        <v>75.0</v>
      </c>
      <c r="E344" s="128">
        <v>102690.0</v>
      </c>
      <c r="F344" s="128">
        <v>78.0</v>
      </c>
      <c r="G344" s="57" t="s">
        <v>992</v>
      </c>
      <c r="H344" s="129">
        <v>44201.0</v>
      </c>
    </row>
    <row r="345">
      <c r="A345" s="65">
        <v>344.0</v>
      </c>
      <c r="B345" s="128">
        <v>1.0</v>
      </c>
      <c r="C345" s="128">
        <v>7.0</v>
      </c>
      <c r="D345" s="128">
        <v>165.0</v>
      </c>
      <c r="E345" s="128">
        <v>37440.0</v>
      </c>
      <c r="F345" s="128">
        <v>58.0</v>
      </c>
      <c r="G345" s="57" t="s">
        <v>992</v>
      </c>
      <c r="H345" s="129">
        <v>43685.0</v>
      </c>
    </row>
    <row r="346">
      <c r="A346" s="65">
        <v>345.0</v>
      </c>
      <c r="B346" s="128">
        <v>44.0</v>
      </c>
      <c r="C346" s="128">
        <v>5.0</v>
      </c>
      <c r="D346" s="128">
        <v>121.0</v>
      </c>
      <c r="E346" s="128">
        <v>36240.0</v>
      </c>
      <c r="F346" s="128">
        <v>57.0</v>
      </c>
      <c r="G346" s="57" t="s">
        <v>991</v>
      </c>
      <c r="H346" s="129">
        <v>44928.0</v>
      </c>
    </row>
    <row r="347">
      <c r="A347" s="65">
        <v>346.0</v>
      </c>
      <c r="B347" s="128">
        <v>44.0</v>
      </c>
      <c r="C347" s="128">
        <v>2.0</v>
      </c>
      <c r="D347" s="128">
        <v>51.0</v>
      </c>
      <c r="E347" s="128">
        <v>71360.0</v>
      </c>
      <c r="F347" s="128">
        <v>65.0</v>
      </c>
      <c r="G347" s="57" t="s">
        <v>991</v>
      </c>
      <c r="H347" s="129">
        <v>43319.0</v>
      </c>
    </row>
    <row r="348">
      <c r="A348" s="65">
        <v>347.0</v>
      </c>
      <c r="B348" s="128">
        <v>1.0</v>
      </c>
      <c r="C348" s="128">
        <v>2.0</v>
      </c>
      <c r="D348" s="128">
        <v>140.0</v>
      </c>
      <c r="E348" s="128">
        <v>143290.0</v>
      </c>
      <c r="F348" s="128">
        <v>49.0</v>
      </c>
      <c r="G348" s="57" t="s">
        <v>992</v>
      </c>
      <c r="H348" s="129">
        <v>42965.0</v>
      </c>
    </row>
    <row r="349">
      <c r="A349" s="65">
        <v>348.0</v>
      </c>
      <c r="B349" s="128">
        <v>35.0</v>
      </c>
      <c r="C349" s="128">
        <v>10.0</v>
      </c>
      <c r="D349" s="128">
        <v>620.0</v>
      </c>
      <c r="E349" s="128">
        <v>19490.0</v>
      </c>
      <c r="F349" s="128">
        <v>79.0</v>
      </c>
      <c r="G349" s="57" t="s">
        <v>991</v>
      </c>
      <c r="H349" s="129">
        <v>40982.0</v>
      </c>
    </row>
    <row r="350">
      <c r="A350" s="65">
        <v>349.0</v>
      </c>
      <c r="B350" s="128">
        <v>12.0</v>
      </c>
      <c r="C350" s="128">
        <v>1.0</v>
      </c>
      <c r="D350" s="128">
        <v>555.0</v>
      </c>
      <c r="E350" s="128">
        <v>6910.0</v>
      </c>
      <c r="F350" s="128">
        <v>71.0</v>
      </c>
      <c r="G350" s="57" t="s">
        <v>992</v>
      </c>
      <c r="H350" s="129">
        <v>40630.0</v>
      </c>
    </row>
    <row r="351">
      <c r="A351" s="65">
        <v>350.0</v>
      </c>
      <c r="B351" s="128">
        <v>2.0</v>
      </c>
      <c r="C351" s="128">
        <v>10.0</v>
      </c>
      <c r="D351" s="128">
        <v>438.0</v>
      </c>
      <c r="E351" s="128">
        <v>111580.0</v>
      </c>
      <c r="F351" s="128">
        <v>20.0</v>
      </c>
      <c r="G351" s="57" t="s">
        <v>992</v>
      </c>
      <c r="H351" s="129">
        <v>42076.0</v>
      </c>
    </row>
    <row r="352">
      <c r="A352" s="65">
        <v>351.0</v>
      </c>
      <c r="B352" s="128">
        <v>35.0</v>
      </c>
      <c r="C352" s="128">
        <v>6.0</v>
      </c>
      <c r="D352" s="128">
        <v>657.0</v>
      </c>
      <c r="E352" s="128">
        <v>178260.0</v>
      </c>
      <c r="F352" s="128">
        <v>32.0</v>
      </c>
      <c r="G352" s="57" t="s">
        <v>991</v>
      </c>
      <c r="H352" s="129">
        <v>41292.0</v>
      </c>
    </row>
    <row r="353">
      <c r="A353" s="65">
        <v>352.0</v>
      </c>
      <c r="B353" s="128">
        <v>47.0</v>
      </c>
      <c r="C353" s="128">
        <v>10.0</v>
      </c>
      <c r="D353" s="128">
        <v>483.0</v>
      </c>
      <c r="E353" s="128">
        <v>115790.0</v>
      </c>
      <c r="F353" s="128">
        <v>47.0</v>
      </c>
      <c r="G353" s="57" t="s">
        <v>992</v>
      </c>
      <c r="H353" s="129">
        <v>42179.0</v>
      </c>
    </row>
    <row r="354">
      <c r="A354" s="65">
        <v>353.0</v>
      </c>
      <c r="B354" s="128">
        <v>34.0</v>
      </c>
      <c r="C354" s="128">
        <v>4.0</v>
      </c>
      <c r="D354" s="128">
        <v>295.0</v>
      </c>
      <c r="E354" s="128">
        <v>93520.0</v>
      </c>
      <c r="F354" s="128">
        <v>4.0</v>
      </c>
      <c r="G354" s="57" t="s">
        <v>991</v>
      </c>
      <c r="H354" s="129">
        <v>41078.0</v>
      </c>
    </row>
    <row r="355">
      <c r="A355" s="65">
        <v>354.0</v>
      </c>
      <c r="B355" s="128">
        <v>5.0</v>
      </c>
      <c r="C355" s="128">
        <v>5.0</v>
      </c>
      <c r="D355" s="128">
        <v>655.0</v>
      </c>
      <c r="E355" s="128">
        <v>101230.0</v>
      </c>
      <c r="F355" s="128">
        <v>74.0</v>
      </c>
      <c r="G355" s="57" t="s">
        <v>992</v>
      </c>
      <c r="H355" s="129">
        <v>40624.0</v>
      </c>
    </row>
    <row r="356">
      <c r="A356" s="65">
        <v>355.0</v>
      </c>
      <c r="B356" s="128">
        <v>8.0</v>
      </c>
      <c r="C356" s="128">
        <v>6.0</v>
      </c>
      <c r="D356" s="128">
        <v>360.0</v>
      </c>
      <c r="E356" s="128">
        <v>91150.0</v>
      </c>
      <c r="F356" s="128">
        <v>39.0</v>
      </c>
      <c r="G356" s="57" t="s">
        <v>992</v>
      </c>
      <c r="H356" s="129">
        <v>44935.0</v>
      </c>
    </row>
    <row r="357">
      <c r="A357" s="65">
        <v>356.0</v>
      </c>
      <c r="B357" s="128">
        <v>14.0</v>
      </c>
      <c r="C357" s="128">
        <v>8.0</v>
      </c>
      <c r="D357" s="128">
        <v>80.0</v>
      </c>
      <c r="E357" s="128">
        <v>86930.0</v>
      </c>
      <c r="F357" s="128">
        <v>74.0</v>
      </c>
      <c r="G357" s="57" t="s">
        <v>991</v>
      </c>
      <c r="H357" s="129">
        <v>43273.0</v>
      </c>
    </row>
    <row r="358">
      <c r="A358" s="65">
        <v>357.0</v>
      </c>
      <c r="B358" s="128">
        <v>6.0</v>
      </c>
      <c r="C358" s="128">
        <v>6.0</v>
      </c>
      <c r="D358" s="128">
        <v>131.0</v>
      </c>
      <c r="E358" s="128">
        <v>180830.0</v>
      </c>
      <c r="F358" s="128">
        <v>14.0</v>
      </c>
      <c r="G358" s="57" t="s">
        <v>992</v>
      </c>
      <c r="H358" s="129">
        <v>41709.0</v>
      </c>
    </row>
    <row r="359">
      <c r="A359" s="65">
        <v>358.0</v>
      </c>
      <c r="B359" s="128">
        <v>36.0</v>
      </c>
      <c r="C359" s="128">
        <v>4.0</v>
      </c>
      <c r="D359" s="128">
        <v>191.0</v>
      </c>
      <c r="E359" s="128">
        <v>162490.0</v>
      </c>
      <c r="F359" s="128">
        <v>94.0</v>
      </c>
      <c r="G359" s="57" t="s">
        <v>992</v>
      </c>
      <c r="H359" s="129">
        <v>45136.0</v>
      </c>
    </row>
    <row r="360">
      <c r="A360" s="65">
        <v>359.0</v>
      </c>
      <c r="B360" s="128">
        <v>8.0</v>
      </c>
      <c r="C360" s="128">
        <v>6.0</v>
      </c>
      <c r="D360" s="128">
        <v>364.0</v>
      </c>
      <c r="E360" s="128">
        <v>170190.0</v>
      </c>
      <c r="F360" s="128">
        <v>97.0</v>
      </c>
      <c r="G360" s="57" t="s">
        <v>992</v>
      </c>
      <c r="H360" s="129">
        <v>43036.0</v>
      </c>
    </row>
    <row r="361">
      <c r="A361" s="65">
        <v>360.0</v>
      </c>
      <c r="B361" s="128">
        <v>41.0</v>
      </c>
      <c r="C361" s="128">
        <v>9.0</v>
      </c>
      <c r="D361" s="128">
        <v>184.0</v>
      </c>
      <c r="E361" s="128">
        <v>71670.0</v>
      </c>
      <c r="F361" s="128">
        <v>50.0</v>
      </c>
      <c r="G361" s="57" t="s">
        <v>992</v>
      </c>
      <c r="H361" s="129">
        <v>41420.0</v>
      </c>
    </row>
    <row r="362">
      <c r="A362" s="65">
        <v>361.0</v>
      </c>
      <c r="B362" s="128">
        <v>48.0</v>
      </c>
      <c r="C362" s="128">
        <v>7.0</v>
      </c>
      <c r="D362" s="128">
        <v>31.0</v>
      </c>
      <c r="E362" s="128">
        <v>87530.0</v>
      </c>
      <c r="F362" s="128">
        <v>62.0</v>
      </c>
      <c r="G362" s="57" t="s">
        <v>991</v>
      </c>
      <c r="H362" s="129">
        <v>42761.0</v>
      </c>
    </row>
    <row r="363">
      <c r="A363" s="65">
        <v>362.0</v>
      </c>
      <c r="B363" s="128">
        <v>33.0</v>
      </c>
      <c r="C363" s="128">
        <v>7.0</v>
      </c>
      <c r="D363" s="128">
        <v>558.0</v>
      </c>
      <c r="E363" s="128">
        <v>81510.0</v>
      </c>
      <c r="F363" s="128">
        <v>59.0</v>
      </c>
      <c r="G363" s="57" t="s">
        <v>991</v>
      </c>
      <c r="H363" s="129">
        <v>44421.0</v>
      </c>
    </row>
    <row r="364">
      <c r="A364" s="65">
        <v>363.0</v>
      </c>
      <c r="B364" s="128">
        <v>46.0</v>
      </c>
      <c r="C364" s="128">
        <v>8.0</v>
      </c>
      <c r="D364" s="128">
        <v>444.0</v>
      </c>
      <c r="E364" s="128">
        <v>196190.0</v>
      </c>
      <c r="F364" s="128">
        <v>29.0</v>
      </c>
      <c r="G364" s="57" t="s">
        <v>992</v>
      </c>
      <c r="H364" s="129">
        <v>42077.0</v>
      </c>
    </row>
    <row r="365">
      <c r="A365" s="65">
        <v>364.0</v>
      </c>
      <c r="B365" s="128">
        <v>15.0</v>
      </c>
      <c r="C365" s="128">
        <v>6.0</v>
      </c>
      <c r="D365" s="128">
        <v>232.0</v>
      </c>
      <c r="E365" s="128">
        <v>37380.0</v>
      </c>
      <c r="F365" s="128">
        <v>95.0</v>
      </c>
      <c r="G365" s="57" t="s">
        <v>992</v>
      </c>
      <c r="H365" s="129">
        <v>45089.0</v>
      </c>
    </row>
    <row r="366">
      <c r="A366" s="65">
        <v>365.0</v>
      </c>
      <c r="B366" s="128">
        <v>4.0</v>
      </c>
      <c r="C366" s="128">
        <v>9.0</v>
      </c>
      <c r="D366" s="128">
        <v>621.0</v>
      </c>
      <c r="E366" s="128">
        <v>119850.0</v>
      </c>
      <c r="F366" s="128">
        <v>57.0</v>
      </c>
      <c r="G366" s="57" t="s">
        <v>992</v>
      </c>
      <c r="H366" s="129">
        <v>44108.0</v>
      </c>
    </row>
    <row r="367">
      <c r="A367" s="65">
        <v>366.0</v>
      </c>
      <c r="B367" s="128">
        <v>20.0</v>
      </c>
      <c r="C367" s="128">
        <v>6.0</v>
      </c>
      <c r="D367" s="128">
        <v>642.0</v>
      </c>
      <c r="E367" s="128">
        <v>156370.0</v>
      </c>
      <c r="F367" s="128">
        <v>33.0</v>
      </c>
      <c r="G367" s="57" t="s">
        <v>992</v>
      </c>
      <c r="H367" s="129">
        <v>40321.0</v>
      </c>
    </row>
    <row r="368">
      <c r="A368" s="65">
        <v>367.0</v>
      </c>
      <c r="B368" s="128">
        <v>13.0</v>
      </c>
      <c r="C368" s="128">
        <v>2.0</v>
      </c>
      <c r="D368" s="128">
        <v>31.0</v>
      </c>
      <c r="E368" s="128">
        <v>168730.0</v>
      </c>
      <c r="F368" s="128">
        <v>8.0</v>
      </c>
      <c r="G368" s="57" t="s">
        <v>991</v>
      </c>
      <c r="H368" s="129">
        <v>44936.0</v>
      </c>
    </row>
    <row r="369">
      <c r="A369" s="65">
        <v>368.0</v>
      </c>
      <c r="B369" s="128">
        <v>7.0</v>
      </c>
      <c r="C369" s="128">
        <v>3.0</v>
      </c>
      <c r="D369" s="128">
        <v>463.0</v>
      </c>
      <c r="E369" s="128">
        <v>2030.0</v>
      </c>
      <c r="F369" s="128">
        <v>1.0</v>
      </c>
      <c r="G369" s="57" t="s">
        <v>991</v>
      </c>
      <c r="H369" s="129">
        <v>43568.0</v>
      </c>
    </row>
    <row r="370">
      <c r="A370" s="65">
        <v>369.0</v>
      </c>
      <c r="B370" s="128">
        <v>12.0</v>
      </c>
      <c r="C370" s="128">
        <v>3.0</v>
      </c>
      <c r="D370" s="128">
        <v>11.0</v>
      </c>
      <c r="E370" s="128">
        <v>189270.0</v>
      </c>
      <c r="F370" s="128">
        <v>9.0</v>
      </c>
      <c r="G370" s="57" t="s">
        <v>992</v>
      </c>
      <c r="H370" s="129">
        <v>44850.0</v>
      </c>
    </row>
    <row r="371">
      <c r="A371" s="65">
        <v>370.0</v>
      </c>
      <c r="B371" s="128">
        <v>39.0</v>
      </c>
      <c r="C371" s="128">
        <v>2.0</v>
      </c>
      <c r="D371" s="128">
        <v>388.0</v>
      </c>
      <c r="E371" s="128">
        <v>172090.0</v>
      </c>
      <c r="F371" s="128">
        <v>96.0</v>
      </c>
      <c r="G371" s="57" t="s">
        <v>992</v>
      </c>
      <c r="H371" s="129">
        <v>42050.0</v>
      </c>
    </row>
    <row r="372">
      <c r="A372" s="65">
        <v>371.0</v>
      </c>
      <c r="B372" s="128">
        <v>17.0</v>
      </c>
      <c r="C372" s="128">
        <v>9.0</v>
      </c>
      <c r="D372" s="128">
        <v>377.0</v>
      </c>
      <c r="E372" s="128">
        <v>44130.0</v>
      </c>
      <c r="F372" s="128">
        <v>45.0</v>
      </c>
      <c r="G372" s="57" t="s">
        <v>992</v>
      </c>
      <c r="H372" s="129">
        <v>41754.0</v>
      </c>
    </row>
    <row r="373">
      <c r="A373" s="65">
        <v>372.0</v>
      </c>
      <c r="B373" s="128">
        <v>7.0</v>
      </c>
      <c r="C373" s="128">
        <v>3.0</v>
      </c>
      <c r="D373" s="128">
        <v>178.0</v>
      </c>
      <c r="E373" s="128">
        <v>10150.0</v>
      </c>
      <c r="F373" s="128">
        <v>26.0</v>
      </c>
      <c r="G373" s="57" t="s">
        <v>991</v>
      </c>
      <c r="H373" s="129">
        <v>44199.0</v>
      </c>
    </row>
    <row r="374">
      <c r="A374" s="65">
        <v>373.0</v>
      </c>
      <c r="B374" s="128">
        <v>23.0</v>
      </c>
      <c r="C374" s="128">
        <v>10.0</v>
      </c>
      <c r="D374" s="128">
        <v>686.0</v>
      </c>
      <c r="E374" s="128">
        <v>192650.0</v>
      </c>
      <c r="F374" s="128">
        <v>89.0</v>
      </c>
      <c r="G374" s="57" t="s">
        <v>991</v>
      </c>
      <c r="H374" s="129">
        <v>40606.0</v>
      </c>
    </row>
    <row r="375">
      <c r="A375" s="65">
        <v>374.0</v>
      </c>
      <c r="B375" s="128">
        <v>9.0</v>
      </c>
      <c r="C375" s="128">
        <v>2.0</v>
      </c>
      <c r="D375" s="128">
        <v>520.0</v>
      </c>
      <c r="E375" s="128">
        <v>76960.0</v>
      </c>
      <c r="F375" s="128">
        <v>88.0</v>
      </c>
      <c r="G375" s="57" t="s">
        <v>992</v>
      </c>
      <c r="H375" s="129">
        <v>45051.0</v>
      </c>
    </row>
    <row r="376">
      <c r="A376" s="65">
        <v>375.0</v>
      </c>
      <c r="B376" s="128">
        <v>24.0</v>
      </c>
      <c r="C376" s="128">
        <v>2.0</v>
      </c>
      <c r="D376" s="128">
        <v>257.0</v>
      </c>
      <c r="E376" s="128">
        <v>48950.0</v>
      </c>
      <c r="F376" s="128">
        <v>82.0</v>
      </c>
      <c r="G376" s="57" t="s">
        <v>991</v>
      </c>
      <c r="H376" s="129">
        <v>44566.0</v>
      </c>
    </row>
    <row r="377">
      <c r="A377" s="65">
        <v>376.0</v>
      </c>
      <c r="B377" s="128">
        <v>45.0</v>
      </c>
      <c r="C377" s="128">
        <v>7.0</v>
      </c>
      <c r="D377" s="128">
        <v>518.0</v>
      </c>
      <c r="E377" s="128">
        <v>189170.0</v>
      </c>
      <c r="F377" s="128">
        <v>36.0</v>
      </c>
      <c r="G377" s="57" t="s">
        <v>992</v>
      </c>
      <c r="H377" s="129">
        <v>40202.0</v>
      </c>
    </row>
    <row r="378">
      <c r="A378" s="65">
        <v>377.0</v>
      </c>
      <c r="B378" s="128">
        <v>18.0</v>
      </c>
      <c r="C378" s="128">
        <v>6.0</v>
      </c>
      <c r="D378" s="128">
        <v>108.0</v>
      </c>
      <c r="E378" s="128">
        <v>127260.0</v>
      </c>
      <c r="F378" s="128">
        <v>73.0</v>
      </c>
      <c r="G378" s="57" t="s">
        <v>992</v>
      </c>
      <c r="H378" s="129">
        <v>40183.0</v>
      </c>
    </row>
    <row r="379">
      <c r="A379" s="65">
        <v>378.0</v>
      </c>
      <c r="B379" s="128">
        <v>12.0</v>
      </c>
      <c r="C379" s="128">
        <v>7.0</v>
      </c>
      <c r="D379" s="128">
        <v>669.0</v>
      </c>
      <c r="E379" s="128">
        <v>81040.0</v>
      </c>
      <c r="F379" s="128">
        <v>1.0</v>
      </c>
      <c r="G379" s="57" t="s">
        <v>991</v>
      </c>
      <c r="H379" s="129">
        <v>45175.0</v>
      </c>
    </row>
    <row r="380">
      <c r="A380" s="65">
        <v>379.0</v>
      </c>
      <c r="B380" s="128">
        <v>15.0</v>
      </c>
      <c r="C380" s="128">
        <v>2.0</v>
      </c>
      <c r="D380" s="128">
        <v>28.0</v>
      </c>
      <c r="E380" s="128">
        <v>91820.0</v>
      </c>
      <c r="F380" s="128">
        <v>83.0</v>
      </c>
      <c r="G380" s="57" t="s">
        <v>991</v>
      </c>
      <c r="H380" s="129">
        <v>43758.0</v>
      </c>
    </row>
    <row r="381">
      <c r="A381" s="65">
        <v>380.0</v>
      </c>
      <c r="B381" s="128">
        <v>15.0</v>
      </c>
      <c r="C381" s="128">
        <v>9.0</v>
      </c>
      <c r="D381" s="128">
        <v>197.0</v>
      </c>
      <c r="E381" s="128">
        <v>150450.0</v>
      </c>
      <c r="F381" s="128">
        <v>1.0</v>
      </c>
      <c r="G381" s="57" t="s">
        <v>991</v>
      </c>
      <c r="H381" s="129">
        <v>43127.0</v>
      </c>
    </row>
    <row r="382">
      <c r="A382" s="65">
        <v>381.0</v>
      </c>
      <c r="B382" s="128">
        <v>38.0</v>
      </c>
      <c r="C382" s="128">
        <v>8.0</v>
      </c>
      <c r="D382" s="128">
        <v>165.0</v>
      </c>
      <c r="E382" s="128">
        <v>187600.0</v>
      </c>
      <c r="F382" s="128">
        <v>63.0</v>
      </c>
      <c r="G382" s="57" t="s">
        <v>992</v>
      </c>
      <c r="H382" s="129">
        <v>42202.0</v>
      </c>
    </row>
    <row r="383">
      <c r="A383" s="65">
        <v>382.0</v>
      </c>
      <c r="B383" s="128">
        <v>41.0</v>
      </c>
      <c r="C383" s="128">
        <v>8.0</v>
      </c>
      <c r="D383" s="128">
        <v>451.0</v>
      </c>
      <c r="E383" s="128">
        <v>84150.0</v>
      </c>
      <c r="F383" s="128">
        <v>93.0</v>
      </c>
      <c r="G383" s="57" t="s">
        <v>991</v>
      </c>
      <c r="H383" s="129">
        <v>40257.0</v>
      </c>
    </row>
    <row r="384">
      <c r="A384" s="65">
        <v>383.0</v>
      </c>
      <c r="B384" s="128">
        <v>48.0</v>
      </c>
      <c r="C384" s="128">
        <v>9.0</v>
      </c>
      <c r="D384" s="128">
        <v>315.0</v>
      </c>
      <c r="E384" s="128">
        <v>53780.0</v>
      </c>
      <c r="F384" s="128">
        <v>36.0</v>
      </c>
      <c r="G384" s="57" t="s">
        <v>992</v>
      </c>
      <c r="H384" s="129">
        <v>44830.0</v>
      </c>
    </row>
    <row r="385">
      <c r="A385" s="65">
        <v>384.0</v>
      </c>
      <c r="B385" s="128">
        <v>42.0</v>
      </c>
      <c r="C385" s="128">
        <v>9.0</v>
      </c>
      <c r="D385" s="128">
        <v>689.0</v>
      </c>
      <c r="E385" s="128">
        <v>96860.0</v>
      </c>
      <c r="F385" s="128">
        <v>56.0</v>
      </c>
      <c r="G385" s="57" t="s">
        <v>991</v>
      </c>
      <c r="H385" s="129">
        <v>42117.0</v>
      </c>
    </row>
    <row r="386">
      <c r="A386" s="65">
        <v>385.0</v>
      </c>
      <c r="B386" s="128">
        <v>26.0</v>
      </c>
      <c r="C386" s="128">
        <v>4.0</v>
      </c>
      <c r="D386" s="128">
        <v>122.0</v>
      </c>
      <c r="E386" s="128">
        <v>111250.0</v>
      </c>
      <c r="F386" s="128">
        <v>41.0</v>
      </c>
      <c r="G386" s="57" t="s">
        <v>991</v>
      </c>
      <c r="H386" s="129">
        <v>44385.0</v>
      </c>
    </row>
    <row r="387">
      <c r="A387" s="65">
        <v>386.0</v>
      </c>
      <c r="B387" s="128">
        <v>37.0</v>
      </c>
      <c r="C387" s="128">
        <v>1.0</v>
      </c>
      <c r="D387" s="128">
        <v>645.0</v>
      </c>
      <c r="E387" s="128">
        <v>11650.0</v>
      </c>
      <c r="F387" s="128">
        <v>8.0</v>
      </c>
      <c r="G387" s="57" t="s">
        <v>992</v>
      </c>
      <c r="H387" s="129">
        <v>40829.0</v>
      </c>
    </row>
    <row r="388">
      <c r="A388" s="65">
        <v>387.0</v>
      </c>
      <c r="B388" s="128">
        <v>33.0</v>
      </c>
      <c r="C388" s="128">
        <v>7.0</v>
      </c>
      <c r="D388" s="128">
        <v>6.0</v>
      </c>
      <c r="E388" s="128">
        <v>156690.0</v>
      </c>
      <c r="F388" s="128">
        <v>31.0</v>
      </c>
      <c r="G388" s="57" t="s">
        <v>991</v>
      </c>
      <c r="H388" s="129">
        <v>44340.0</v>
      </c>
    </row>
    <row r="389">
      <c r="A389" s="65">
        <v>388.0</v>
      </c>
      <c r="B389" s="128">
        <v>43.0</v>
      </c>
      <c r="C389" s="128">
        <v>2.0</v>
      </c>
      <c r="D389" s="128">
        <v>332.0</v>
      </c>
      <c r="E389" s="128">
        <v>123380.0</v>
      </c>
      <c r="F389" s="128">
        <v>97.0</v>
      </c>
      <c r="G389" s="57" t="s">
        <v>991</v>
      </c>
      <c r="H389" s="129">
        <v>43840.0</v>
      </c>
    </row>
    <row r="390">
      <c r="A390" s="65">
        <v>389.0</v>
      </c>
      <c r="B390" s="128">
        <v>33.0</v>
      </c>
      <c r="C390" s="128">
        <v>4.0</v>
      </c>
      <c r="D390" s="128">
        <v>116.0</v>
      </c>
      <c r="E390" s="128">
        <v>71900.0</v>
      </c>
      <c r="F390" s="128">
        <v>13.0</v>
      </c>
      <c r="G390" s="57" t="s">
        <v>992</v>
      </c>
      <c r="H390" s="129">
        <v>43031.0</v>
      </c>
    </row>
    <row r="391">
      <c r="A391" s="65">
        <v>390.0</v>
      </c>
      <c r="B391" s="128">
        <v>34.0</v>
      </c>
      <c r="C391" s="128">
        <v>10.0</v>
      </c>
      <c r="D391" s="128">
        <v>164.0</v>
      </c>
      <c r="E391" s="128">
        <v>9630.0</v>
      </c>
      <c r="F391" s="128">
        <v>5.0</v>
      </c>
      <c r="G391" s="57" t="s">
        <v>991</v>
      </c>
      <c r="H391" s="129">
        <v>43641.0</v>
      </c>
    </row>
    <row r="392">
      <c r="A392" s="65">
        <v>391.0</v>
      </c>
      <c r="B392" s="128">
        <v>21.0</v>
      </c>
      <c r="C392" s="128">
        <v>7.0</v>
      </c>
      <c r="D392" s="128">
        <v>254.0</v>
      </c>
      <c r="E392" s="128">
        <v>147780.0</v>
      </c>
      <c r="F392" s="128">
        <v>80.0</v>
      </c>
      <c r="G392" s="57" t="s">
        <v>991</v>
      </c>
      <c r="H392" s="129">
        <v>41527.0</v>
      </c>
    </row>
    <row r="393">
      <c r="A393" s="65">
        <v>392.0</v>
      </c>
      <c r="B393" s="128">
        <v>35.0</v>
      </c>
      <c r="C393" s="128">
        <v>6.0</v>
      </c>
      <c r="D393" s="128">
        <v>278.0</v>
      </c>
      <c r="E393" s="128">
        <v>43430.0</v>
      </c>
      <c r="F393" s="128">
        <v>25.0</v>
      </c>
      <c r="G393" s="57" t="s">
        <v>991</v>
      </c>
      <c r="H393" s="129">
        <v>41475.0</v>
      </c>
    </row>
    <row r="394">
      <c r="A394" s="65">
        <v>393.0</v>
      </c>
      <c r="B394" s="128">
        <v>14.0</v>
      </c>
      <c r="C394" s="128">
        <v>10.0</v>
      </c>
      <c r="D394" s="128">
        <v>241.0</v>
      </c>
      <c r="E394" s="128">
        <v>121810.0</v>
      </c>
      <c r="F394" s="128">
        <v>2.0</v>
      </c>
      <c r="G394" s="57" t="s">
        <v>991</v>
      </c>
      <c r="H394" s="129">
        <v>43878.0</v>
      </c>
    </row>
    <row r="395">
      <c r="A395" s="65">
        <v>394.0</v>
      </c>
      <c r="B395" s="128">
        <v>39.0</v>
      </c>
      <c r="C395" s="128">
        <v>2.0</v>
      </c>
      <c r="D395" s="128">
        <v>272.0</v>
      </c>
      <c r="E395" s="128">
        <v>89780.0</v>
      </c>
      <c r="F395" s="128">
        <v>37.0</v>
      </c>
      <c r="G395" s="57" t="s">
        <v>991</v>
      </c>
      <c r="H395" s="129">
        <v>42376.0</v>
      </c>
    </row>
    <row r="396">
      <c r="A396" s="65">
        <v>395.0</v>
      </c>
      <c r="B396" s="128">
        <v>4.0</v>
      </c>
      <c r="C396" s="128">
        <v>5.0</v>
      </c>
      <c r="D396" s="128">
        <v>339.0</v>
      </c>
      <c r="E396" s="128">
        <v>86790.0</v>
      </c>
      <c r="F396" s="128">
        <v>1.0</v>
      </c>
      <c r="G396" s="57" t="s">
        <v>992</v>
      </c>
      <c r="H396" s="129">
        <v>40296.0</v>
      </c>
    </row>
    <row r="397">
      <c r="A397" s="65">
        <v>396.0</v>
      </c>
      <c r="B397" s="128">
        <v>35.0</v>
      </c>
      <c r="C397" s="128">
        <v>9.0</v>
      </c>
      <c r="D397" s="128">
        <v>282.0</v>
      </c>
      <c r="E397" s="128">
        <v>140920.0</v>
      </c>
      <c r="F397" s="128">
        <v>2.0</v>
      </c>
      <c r="G397" s="57" t="s">
        <v>991</v>
      </c>
      <c r="H397" s="129">
        <v>45066.0</v>
      </c>
    </row>
    <row r="398">
      <c r="A398" s="65">
        <v>397.0</v>
      </c>
      <c r="B398" s="128">
        <v>22.0</v>
      </c>
      <c r="C398" s="128">
        <v>4.0</v>
      </c>
      <c r="D398" s="128">
        <v>501.0</v>
      </c>
      <c r="E398" s="128">
        <v>70190.0</v>
      </c>
      <c r="F398" s="128">
        <v>43.0</v>
      </c>
      <c r="G398" s="57" t="s">
        <v>991</v>
      </c>
      <c r="H398" s="129">
        <v>41139.0</v>
      </c>
    </row>
    <row r="399">
      <c r="A399" s="65">
        <v>398.0</v>
      </c>
      <c r="B399" s="128">
        <v>45.0</v>
      </c>
      <c r="C399" s="128">
        <v>6.0</v>
      </c>
      <c r="D399" s="128">
        <v>493.0</v>
      </c>
      <c r="E399" s="128">
        <v>130150.0</v>
      </c>
      <c r="F399" s="128">
        <v>15.0</v>
      </c>
      <c r="G399" s="57" t="s">
        <v>992</v>
      </c>
      <c r="H399" s="129">
        <v>41793.0</v>
      </c>
    </row>
    <row r="400">
      <c r="A400" s="65">
        <v>399.0</v>
      </c>
      <c r="B400" s="128">
        <v>34.0</v>
      </c>
      <c r="C400" s="128">
        <v>8.0</v>
      </c>
      <c r="D400" s="128">
        <v>240.0</v>
      </c>
      <c r="E400" s="128">
        <v>148150.0</v>
      </c>
      <c r="F400" s="128">
        <v>26.0</v>
      </c>
      <c r="G400" s="57" t="s">
        <v>991</v>
      </c>
      <c r="H400" s="129">
        <v>41489.0</v>
      </c>
    </row>
    <row r="401">
      <c r="A401" s="65">
        <v>400.0</v>
      </c>
      <c r="B401" s="128">
        <v>17.0</v>
      </c>
      <c r="C401" s="128">
        <v>9.0</v>
      </c>
      <c r="D401" s="128">
        <v>1.0</v>
      </c>
      <c r="E401" s="128">
        <v>101980.0</v>
      </c>
      <c r="F401" s="128">
        <v>62.0</v>
      </c>
      <c r="G401" s="57" t="s">
        <v>992</v>
      </c>
      <c r="H401" s="129">
        <v>41883.0</v>
      </c>
    </row>
    <row r="402">
      <c r="A402" s="65">
        <v>401.0</v>
      </c>
      <c r="B402" s="128">
        <v>23.0</v>
      </c>
      <c r="C402" s="128">
        <v>1.0</v>
      </c>
      <c r="D402" s="128">
        <v>447.0</v>
      </c>
      <c r="E402" s="128">
        <v>32570.0</v>
      </c>
      <c r="F402" s="128">
        <v>36.0</v>
      </c>
      <c r="G402" s="57" t="s">
        <v>991</v>
      </c>
      <c r="H402" s="129">
        <v>43205.0</v>
      </c>
    </row>
    <row r="403">
      <c r="A403" s="65">
        <v>402.0</v>
      </c>
      <c r="B403" s="128">
        <v>26.0</v>
      </c>
      <c r="C403" s="128">
        <v>4.0</v>
      </c>
      <c r="D403" s="128">
        <v>398.0</v>
      </c>
      <c r="E403" s="128">
        <v>147340.0</v>
      </c>
      <c r="F403" s="128">
        <v>93.0</v>
      </c>
      <c r="G403" s="57" t="s">
        <v>991</v>
      </c>
      <c r="H403" s="129">
        <v>41701.0</v>
      </c>
    </row>
    <row r="404">
      <c r="A404" s="65">
        <v>403.0</v>
      </c>
      <c r="B404" s="128">
        <v>43.0</v>
      </c>
      <c r="C404" s="128">
        <v>2.0</v>
      </c>
      <c r="D404" s="128">
        <v>641.0</v>
      </c>
      <c r="E404" s="128">
        <v>165120.0</v>
      </c>
      <c r="F404" s="128">
        <v>16.0</v>
      </c>
      <c r="G404" s="57" t="s">
        <v>991</v>
      </c>
      <c r="H404" s="129">
        <v>42482.0</v>
      </c>
    </row>
    <row r="405">
      <c r="A405" s="65">
        <v>404.0</v>
      </c>
      <c r="B405" s="128">
        <v>47.0</v>
      </c>
      <c r="C405" s="128">
        <v>1.0</v>
      </c>
      <c r="D405" s="128">
        <v>425.0</v>
      </c>
      <c r="E405" s="128">
        <v>166290.0</v>
      </c>
      <c r="F405" s="128">
        <v>16.0</v>
      </c>
      <c r="G405" s="57" t="s">
        <v>992</v>
      </c>
      <c r="H405" s="129">
        <v>41548.0</v>
      </c>
    </row>
    <row r="406">
      <c r="A406" s="65">
        <v>405.0</v>
      </c>
      <c r="B406" s="128">
        <v>45.0</v>
      </c>
      <c r="C406" s="128">
        <v>8.0</v>
      </c>
      <c r="D406" s="128">
        <v>104.0</v>
      </c>
      <c r="E406" s="128">
        <v>66290.0</v>
      </c>
      <c r="F406" s="128">
        <v>20.0</v>
      </c>
      <c r="G406" s="57" t="s">
        <v>991</v>
      </c>
      <c r="H406" s="129">
        <v>44985.0</v>
      </c>
    </row>
    <row r="407">
      <c r="A407" s="65">
        <v>406.0</v>
      </c>
      <c r="B407" s="128">
        <v>11.0</v>
      </c>
      <c r="C407" s="128">
        <v>1.0</v>
      </c>
      <c r="D407" s="128">
        <v>699.0</v>
      </c>
      <c r="E407" s="128">
        <v>44510.0</v>
      </c>
      <c r="F407" s="128">
        <v>39.0</v>
      </c>
      <c r="G407" s="57" t="s">
        <v>991</v>
      </c>
      <c r="H407" s="129">
        <v>42425.0</v>
      </c>
    </row>
    <row r="408">
      <c r="A408" s="65">
        <v>407.0</v>
      </c>
      <c r="B408" s="128">
        <v>32.0</v>
      </c>
      <c r="C408" s="128">
        <v>10.0</v>
      </c>
      <c r="D408" s="128">
        <v>566.0</v>
      </c>
      <c r="E408" s="128">
        <v>101800.0</v>
      </c>
      <c r="F408" s="128">
        <v>44.0</v>
      </c>
      <c r="G408" s="57" t="s">
        <v>991</v>
      </c>
      <c r="H408" s="129">
        <v>43980.0</v>
      </c>
    </row>
    <row r="409">
      <c r="A409" s="65">
        <v>408.0</v>
      </c>
      <c r="B409" s="128">
        <v>15.0</v>
      </c>
      <c r="C409" s="128">
        <v>1.0</v>
      </c>
      <c r="D409" s="128">
        <v>169.0</v>
      </c>
      <c r="E409" s="128">
        <v>180480.0</v>
      </c>
      <c r="F409" s="128">
        <v>40.0</v>
      </c>
      <c r="G409" s="57" t="s">
        <v>991</v>
      </c>
      <c r="H409" s="129">
        <v>44760.0</v>
      </c>
    </row>
    <row r="410">
      <c r="A410" s="65">
        <v>409.0</v>
      </c>
      <c r="B410" s="128">
        <v>16.0</v>
      </c>
      <c r="C410" s="128">
        <v>8.0</v>
      </c>
      <c r="D410" s="128">
        <v>378.0</v>
      </c>
      <c r="E410" s="128">
        <v>96070.0</v>
      </c>
      <c r="F410" s="128">
        <v>35.0</v>
      </c>
      <c r="G410" s="57" t="s">
        <v>991</v>
      </c>
      <c r="H410" s="129">
        <v>42932.0</v>
      </c>
    </row>
    <row r="411">
      <c r="A411" s="65">
        <v>410.0</v>
      </c>
      <c r="B411" s="128">
        <v>2.0</v>
      </c>
      <c r="C411" s="128">
        <v>1.0</v>
      </c>
      <c r="D411" s="128">
        <v>533.0</v>
      </c>
      <c r="E411" s="128">
        <v>195270.0</v>
      </c>
      <c r="F411" s="128">
        <v>27.0</v>
      </c>
      <c r="G411" s="57" t="s">
        <v>991</v>
      </c>
      <c r="H411" s="129">
        <v>45206.0</v>
      </c>
    </row>
    <row r="412">
      <c r="A412" s="65">
        <v>411.0</v>
      </c>
      <c r="B412" s="128">
        <v>23.0</v>
      </c>
      <c r="C412" s="128">
        <v>10.0</v>
      </c>
      <c r="D412" s="128">
        <v>670.0</v>
      </c>
      <c r="E412" s="128">
        <v>45780.0</v>
      </c>
      <c r="F412" s="128">
        <v>10.0</v>
      </c>
      <c r="G412" s="57" t="s">
        <v>992</v>
      </c>
      <c r="H412" s="129">
        <v>44738.0</v>
      </c>
    </row>
    <row r="413">
      <c r="A413" s="65">
        <v>412.0</v>
      </c>
      <c r="B413" s="128">
        <v>40.0</v>
      </c>
      <c r="C413" s="128">
        <v>8.0</v>
      </c>
      <c r="D413" s="128">
        <v>437.0</v>
      </c>
      <c r="E413" s="128">
        <v>178910.0</v>
      </c>
      <c r="F413" s="128">
        <v>6.0</v>
      </c>
      <c r="G413" s="57" t="s">
        <v>991</v>
      </c>
      <c r="H413" s="129">
        <v>43917.0</v>
      </c>
    </row>
    <row r="414">
      <c r="A414" s="65">
        <v>413.0</v>
      </c>
      <c r="B414" s="128">
        <v>25.0</v>
      </c>
      <c r="C414" s="128">
        <v>4.0</v>
      </c>
      <c r="D414" s="128">
        <v>638.0</v>
      </c>
      <c r="E414" s="128">
        <v>173030.0</v>
      </c>
      <c r="F414" s="128">
        <v>56.0</v>
      </c>
      <c r="G414" s="57" t="s">
        <v>992</v>
      </c>
      <c r="H414" s="129">
        <v>45109.0</v>
      </c>
    </row>
    <row r="415">
      <c r="A415" s="65">
        <v>414.0</v>
      </c>
      <c r="B415" s="128">
        <v>40.0</v>
      </c>
      <c r="C415" s="128">
        <v>10.0</v>
      </c>
      <c r="D415" s="128">
        <v>127.0</v>
      </c>
      <c r="E415" s="128">
        <v>92210.0</v>
      </c>
      <c r="F415" s="128">
        <v>71.0</v>
      </c>
      <c r="G415" s="57" t="s">
        <v>992</v>
      </c>
      <c r="H415" s="129">
        <v>40211.0</v>
      </c>
    </row>
    <row r="416">
      <c r="A416" s="65">
        <v>415.0</v>
      </c>
      <c r="B416" s="128">
        <v>8.0</v>
      </c>
      <c r="C416" s="128">
        <v>6.0</v>
      </c>
      <c r="D416" s="128">
        <v>252.0</v>
      </c>
      <c r="E416" s="128">
        <v>29490.0</v>
      </c>
      <c r="F416" s="128">
        <v>54.0</v>
      </c>
      <c r="G416" s="57" t="s">
        <v>991</v>
      </c>
      <c r="H416" s="129">
        <v>42190.0</v>
      </c>
    </row>
    <row r="417">
      <c r="A417" s="65">
        <v>416.0</v>
      </c>
      <c r="B417" s="128">
        <v>14.0</v>
      </c>
      <c r="C417" s="128">
        <v>8.0</v>
      </c>
      <c r="D417" s="128">
        <v>662.0</v>
      </c>
      <c r="E417" s="128">
        <v>110250.0</v>
      </c>
      <c r="F417" s="128">
        <v>75.0</v>
      </c>
      <c r="G417" s="57" t="s">
        <v>992</v>
      </c>
      <c r="H417" s="129">
        <v>45115.0</v>
      </c>
    </row>
    <row r="418">
      <c r="A418" s="65">
        <v>417.0</v>
      </c>
      <c r="B418" s="128">
        <v>12.0</v>
      </c>
      <c r="C418" s="128">
        <v>1.0</v>
      </c>
      <c r="D418" s="128">
        <v>630.0</v>
      </c>
      <c r="E418" s="128">
        <v>180480.0</v>
      </c>
      <c r="F418" s="128">
        <v>7.0</v>
      </c>
      <c r="G418" s="57" t="s">
        <v>992</v>
      </c>
      <c r="H418" s="129">
        <v>45021.0</v>
      </c>
    </row>
    <row r="419">
      <c r="A419" s="65">
        <v>418.0</v>
      </c>
      <c r="B419" s="128">
        <v>36.0</v>
      </c>
      <c r="C419" s="128">
        <v>1.0</v>
      </c>
      <c r="D419" s="128">
        <v>174.0</v>
      </c>
      <c r="E419" s="128">
        <v>178400.0</v>
      </c>
      <c r="F419" s="128">
        <v>45.0</v>
      </c>
      <c r="G419" s="57" t="s">
        <v>991</v>
      </c>
      <c r="H419" s="129">
        <v>40310.0</v>
      </c>
    </row>
    <row r="420">
      <c r="A420" s="65">
        <v>419.0</v>
      </c>
      <c r="B420" s="128">
        <v>47.0</v>
      </c>
      <c r="C420" s="128">
        <v>2.0</v>
      </c>
      <c r="D420" s="128">
        <v>385.0</v>
      </c>
      <c r="E420" s="128">
        <v>43960.0</v>
      </c>
      <c r="F420" s="128">
        <v>35.0</v>
      </c>
      <c r="G420" s="57" t="s">
        <v>992</v>
      </c>
      <c r="H420" s="129">
        <v>40440.0</v>
      </c>
    </row>
    <row r="421">
      <c r="A421" s="65">
        <v>420.0</v>
      </c>
      <c r="B421" s="128">
        <v>5.0</v>
      </c>
      <c r="C421" s="128">
        <v>1.0</v>
      </c>
      <c r="D421" s="128">
        <v>601.0</v>
      </c>
      <c r="E421" s="128">
        <v>54760.0</v>
      </c>
      <c r="F421" s="128">
        <v>36.0</v>
      </c>
      <c r="G421" s="57" t="s">
        <v>991</v>
      </c>
      <c r="H421" s="129">
        <v>40797.0</v>
      </c>
    </row>
    <row r="422">
      <c r="A422" s="65">
        <v>421.0</v>
      </c>
      <c r="B422" s="128">
        <v>37.0</v>
      </c>
      <c r="C422" s="128">
        <v>2.0</v>
      </c>
      <c r="D422" s="128">
        <v>245.0</v>
      </c>
      <c r="E422" s="128">
        <v>185280.0</v>
      </c>
      <c r="F422" s="128">
        <v>50.0</v>
      </c>
      <c r="G422" s="57" t="s">
        <v>992</v>
      </c>
      <c r="H422" s="129">
        <v>42082.0</v>
      </c>
    </row>
    <row r="423">
      <c r="A423" s="65">
        <v>422.0</v>
      </c>
      <c r="B423" s="128">
        <v>3.0</v>
      </c>
      <c r="C423" s="128">
        <v>2.0</v>
      </c>
      <c r="D423" s="128">
        <v>15.0</v>
      </c>
      <c r="E423" s="128">
        <v>50160.0</v>
      </c>
      <c r="F423" s="128">
        <v>70.0</v>
      </c>
      <c r="G423" s="57" t="s">
        <v>992</v>
      </c>
      <c r="H423" s="129">
        <v>43682.0</v>
      </c>
    </row>
    <row r="424">
      <c r="A424" s="65">
        <v>423.0</v>
      </c>
      <c r="B424" s="128">
        <v>43.0</v>
      </c>
      <c r="C424" s="128">
        <v>2.0</v>
      </c>
      <c r="D424" s="128">
        <v>128.0</v>
      </c>
      <c r="E424" s="128">
        <v>197560.0</v>
      </c>
      <c r="F424" s="128">
        <v>50.0</v>
      </c>
      <c r="G424" s="57" t="s">
        <v>992</v>
      </c>
      <c r="H424" s="129">
        <v>41190.0</v>
      </c>
    </row>
    <row r="425">
      <c r="A425" s="65">
        <v>424.0</v>
      </c>
      <c r="B425" s="128">
        <v>8.0</v>
      </c>
      <c r="C425" s="128">
        <v>6.0</v>
      </c>
      <c r="D425" s="128">
        <v>493.0</v>
      </c>
      <c r="E425" s="128">
        <v>14170.0</v>
      </c>
      <c r="F425" s="128">
        <v>82.0</v>
      </c>
      <c r="G425" s="57" t="s">
        <v>992</v>
      </c>
      <c r="H425" s="129">
        <v>41929.0</v>
      </c>
    </row>
    <row r="426">
      <c r="A426" s="65">
        <v>425.0</v>
      </c>
      <c r="B426" s="128">
        <v>9.0</v>
      </c>
      <c r="C426" s="128">
        <v>1.0</v>
      </c>
      <c r="D426" s="128">
        <v>316.0</v>
      </c>
      <c r="E426" s="128">
        <v>173820.0</v>
      </c>
      <c r="F426" s="128">
        <v>1.0</v>
      </c>
      <c r="G426" s="57" t="s">
        <v>991</v>
      </c>
      <c r="H426" s="129">
        <v>41432.0</v>
      </c>
    </row>
    <row r="427">
      <c r="A427" s="65">
        <v>426.0</v>
      </c>
      <c r="B427" s="128">
        <v>39.0</v>
      </c>
      <c r="C427" s="128">
        <v>7.0</v>
      </c>
      <c r="D427" s="128">
        <v>615.0</v>
      </c>
      <c r="E427" s="128">
        <v>41990.0</v>
      </c>
      <c r="F427" s="128">
        <v>48.0</v>
      </c>
      <c r="G427" s="57" t="s">
        <v>991</v>
      </c>
      <c r="H427" s="129">
        <v>41042.0</v>
      </c>
    </row>
    <row r="428">
      <c r="A428" s="65">
        <v>427.0</v>
      </c>
      <c r="B428" s="128">
        <v>25.0</v>
      </c>
      <c r="C428" s="128">
        <v>3.0</v>
      </c>
      <c r="D428" s="128">
        <v>164.0</v>
      </c>
      <c r="E428" s="128">
        <v>94950.0</v>
      </c>
      <c r="F428" s="128">
        <v>85.0</v>
      </c>
      <c r="G428" s="57" t="s">
        <v>991</v>
      </c>
      <c r="H428" s="129">
        <v>43495.0</v>
      </c>
    </row>
    <row r="429">
      <c r="A429" s="65">
        <v>428.0</v>
      </c>
      <c r="B429" s="128">
        <v>18.0</v>
      </c>
      <c r="C429" s="128">
        <v>3.0</v>
      </c>
      <c r="D429" s="128">
        <v>526.0</v>
      </c>
      <c r="E429" s="128">
        <v>54940.0</v>
      </c>
      <c r="F429" s="128">
        <v>25.0</v>
      </c>
      <c r="G429" s="57" t="s">
        <v>992</v>
      </c>
      <c r="H429" s="129">
        <v>44491.0</v>
      </c>
    </row>
    <row r="430">
      <c r="A430" s="65">
        <v>429.0</v>
      </c>
      <c r="B430" s="128">
        <v>4.0</v>
      </c>
      <c r="C430" s="128">
        <v>10.0</v>
      </c>
      <c r="D430" s="128">
        <v>559.0</v>
      </c>
      <c r="E430" s="128">
        <v>59440.0</v>
      </c>
      <c r="F430" s="128">
        <v>33.0</v>
      </c>
      <c r="G430" s="57" t="s">
        <v>992</v>
      </c>
      <c r="H430" s="129">
        <v>40843.0</v>
      </c>
    </row>
    <row r="431">
      <c r="A431" s="65">
        <v>430.0</v>
      </c>
      <c r="B431" s="128">
        <v>12.0</v>
      </c>
      <c r="C431" s="128">
        <v>9.0</v>
      </c>
      <c r="D431" s="128">
        <v>3.0</v>
      </c>
      <c r="E431" s="128">
        <v>43050.0</v>
      </c>
      <c r="F431" s="128">
        <v>88.0</v>
      </c>
      <c r="G431" s="57" t="s">
        <v>991</v>
      </c>
      <c r="H431" s="129">
        <v>44368.0</v>
      </c>
    </row>
    <row r="432">
      <c r="A432" s="65">
        <v>431.0</v>
      </c>
      <c r="B432" s="128">
        <v>48.0</v>
      </c>
      <c r="C432" s="128">
        <v>3.0</v>
      </c>
      <c r="D432" s="128">
        <v>220.0</v>
      </c>
      <c r="E432" s="128">
        <v>142560.0</v>
      </c>
      <c r="F432" s="128">
        <v>82.0</v>
      </c>
      <c r="G432" s="57" t="s">
        <v>992</v>
      </c>
      <c r="H432" s="129">
        <v>43842.0</v>
      </c>
    </row>
    <row r="433">
      <c r="A433" s="65">
        <v>432.0</v>
      </c>
      <c r="B433" s="128">
        <v>20.0</v>
      </c>
      <c r="C433" s="128">
        <v>8.0</v>
      </c>
      <c r="D433" s="128">
        <v>566.0</v>
      </c>
      <c r="E433" s="128">
        <v>81670.0</v>
      </c>
      <c r="F433" s="128">
        <v>33.0</v>
      </c>
      <c r="G433" s="57" t="s">
        <v>992</v>
      </c>
      <c r="H433" s="129">
        <v>43258.0</v>
      </c>
    </row>
    <row r="434">
      <c r="A434" s="65">
        <v>433.0</v>
      </c>
      <c r="B434" s="128">
        <v>48.0</v>
      </c>
      <c r="C434" s="128">
        <v>4.0</v>
      </c>
      <c r="D434" s="128">
        <v>672.0</v>
      </c>
      <c r="E434" s="128">
        <v>42220.0</v>
      </c>
      <c r="F434" s="128">
        <v>50.0</v>
      </c>
      <c r="G434" s="57" t="s">
        <v>992</v>
      </c>
      <c r="H434" s="129">
        <v>42270.0</v>
      </c>
    </row>
    <row r="435">
      <c r="A435" s="65">
        <v>434.0</v>
      </c>
      <c r="B435" s="128">
        <v>32.0</v>
      </c>
      <c r="C435" s="128">
        <v>9.0</v>
      </c>
      <c r="D435" s="128">
        <v>145.0</v>
      </c>
      <c r="E435" s="128">
        <v>194880.0</v>
      </c>
      <c r="F435" s="128">
        <v>40.0</v>
      </c>
      <c r="G435" s="57" t="s">
        <v>992</v>
      </c>
      <c r="H435" s="129">
        <v>41023.0</v>
      </c>
    </row>
    <row r="436">
      <c r="A436" s="65">
        <v>435.0</v>
      </c>
      <c r="B436" s="128">
        <v>43.0</v>
      </c>
      <c r="C436" s="128">
        <v>6.0</v>
      </c>
      <c r="D436" s="128">
        <v>619.0</v>
      </c>
      <c r="E436" s="128">
        <v>104700.0</v>
      </c>
      <c r="F436" s="128">
        <v>69.0</v>
      </c>
      <c r="G436" s="57" t="s">
        <v>991</v>
      </c>
      <c r="H436" s="129">
        <v>42283.0</v>
      </c>
    </row>
    <row r="437">
      <c r="A437" s="65">
        <v>436.0</v>
      </c>
      <c r="B437" s="128">
        <v>39.0</v>
      </c>
      <c r="C437" s="128">
        <v>1.0</v>
      </c>
      <c r="D437" s="128">
        <v>8.0</v>
      </c>
      <c r="E437" s="128">
        <v>178750.0</v>
      </c>
      <c r="F437" s="128">
        <v>14.0</v>
      </c>
      <c r="G437" s="57" t="s">
        <v>991</v>
      </c>
      <c r="H437" s="129">
        <v>40637.0</v>
      </c>
    </row>
    <row r="438">
      <c r="A438" s="65">
        <v>437.0</v>
      </c>
      <c r="B438" s="128">
        <v>16.0</v>
      </c>
      <c r="C438" s="128">
        <v>4.0</v>
      </c>
      <c r="D438" s="128">
        <v>186.0</v>
      </c>
      <c r="E438" s="128">
        <v>30340.0</v>
      </c>
      <c r="F438" s="128">
        <v>48.0</v>
      </c>
      <c r="G438" s="57" t="s">
        <v>991</v>
      </c>
      <c r="H438" s="129">
        <v>44781.0</v>
      </c>
    </row>
    <row r="439">
      <c r="A439" s="65">
        <v>438.0</v>
      </c>
      <c r="B439" s="128">
        <v>20.0</v>
      </c>
      <c r="C439" s="128">
        <v>6.0</v>
      </c>
      <c r="D439" s="128">
        <v>344.0</v>
      </c>
      <c r="E439" s="128">
        <v>95340.0</v>
      </c>
      <c r="F439" s="128">
        <v>87.0</v>
      </c>
      <c r="G439" s="57" t="s">
        <v>991</v>
      </c>
      <c r="H439" s="129">
        <v>42428.0</v>
      </c>
    </row>
    <row r="440">
      <c r="A440" s="65">
        <v>439.0</v>
      </c>
      <c r="B440" s="128">
        <v>15.0</v>
      </c>
      <c r="C440" s="128">
        <v>6.0</v>
      </c>
      <c r="D440" s="128">
        <v>498.0</v>
      </c>
      <c r="E440" s="128">
        <v>96850.0</v>
      </c>
      <c r="F440" s="128">
        <v>42.0</v>
      </c>
      <c r="G440" s="57" t="s">
        <v>991</v>
      </c>
      <c r="H440" s="129">
        <v>42645.0</v>
      </c>
    </row>
    <row r="441">
      <c r="A441" s="65">
        <v>440.0</v>
      </c>
      <c r="B441" s="128">
        <v>47.0</v>
      </c>
      <c r="C441" s="128">
        <v>1.0</v>
      </c>
      <c r="D441" s="128">
        <v>4.0</v>
      </c>
      <c r="E441" s="128">
        <v>121190.0</v>
      </c>
      <c r="F441" s="128">
        <v>33.0</v>
      </c>
      <c r="G441" s="57" t="s">
        <v>992</v>
      </c>
      <c r="H441" s="129">
        <v>41388.0</v>
      </c>
    </row>
    <row r="442">
      <c r="A442" s="65">
        <v>441.0</v>
      </c>
      <c r="B442" s="128">
        <v>39.0</v>
      </c>
      <c r="C442" s="128">
        <v>10.0</v>
      </c>
      <c r="D442" s="128">
        <v>13.0</v>
      </c>
      <c r="E442" s="128">
        <v>68500.0</v>
      </c>
      <c r="F442" s="128">
        <v>27.0</v>
      </c>
      <c r="G442" s="57" t="s">
        <v>992</v>
      </c>
      <c r="H442" s="129">
        <v>41558.0</v>
      </c>
    </row>
    <row r="443">
      <c r="A443" s="65">
        <v>442.0</v>
      </c>
      <c r="B443" s="128">
        <v>7.0</v>
      </c>
      <c r="C443" s="128">
        <v>6.0</v>
      </c>
      <c r="D443" s="128">
        <v>400.0</v>
      </c>
      <c r="E443" s="128">
        <v>115540.0</v>
      </c>
      <c r="F443" s="128">
        <v>40.0</v>
      </c>
      <c r="G443" s="57" t="s">
        <v>992</v>
      </c>
      <c r="H443" s="129">
        <v>45229.0</v>
      </c>
    </row>
    <row r="444">
      <c r="A444" s="65">
        <v>443.0</v>
      </c>
      <c r="B444" s="128">
        <v>27.0</v>
      </c>
      <c r="C444" s="128">
        <v>8.0</v>
      </c>
      <c r="D444" s="128">
        <v>227.0</v>
      </c>
      <c r="E444" s="128">
        <v>91410.0</v>
      </c>
      <c r="F444" s="128">
        <v>9.0</v>
      </c>
      <c r="G444" s="57" t="s">
        <v>992</v>
      </c>
      <c r="H444" s="129">
        <v>43227.0</v>
      </c>
    </row>
    <row r="445">
      <c r="A445" s="65">
        <v>444.0</v>
      </c>
      <c r="B445" s="128">
        <v>20.0</v>
      </c>
      <c r="C445" s="128">
        <v>6.0</v>
      </c>
      <c r="D445" s="128">
        <v>640.0</v>
      </c>
      <c r="E445" s="128">
        <v>70470.0</v>
      </c>
      <c r="F445" s="128">
        <v>41.0</v>
      </c>
      <c r="G445" s="57" t="s">
        <v>992</v>
      </c>
      <c r="H445" s="129">
        <v>41886.0</v>
      </c>
    </row>
    <row r="446">
      <c r="A446" s="65">
        <v>445.0</v>
      </c>
      <c r="B446" s="128">
        <v>3.0</v>
      </c>
      <c r="C446" s="128">
        <v>7.0</v>
      </c>
      <c r="D446" s="128">
        <v>540.0</v>
      </c>
      <c r="E446" s="128">
        <v>21000.0</v>
      </c>
      <c r="F446" s="128">
        <v>31.0</v>
      </c>
      <c r="G446" s="57" t="s">
        <v>992</v>
      </c>
      <c r="H446" s="129">
        <v>44089.0</v>
      </c>
    </row>
    <row r="447">
      <c r="A447" s="65">
        <v>446.0</v>
      </c>
      <c r="B447" s="128">
        <v>11.0</v>
      </c>
      <c r="C447" s="128">
        <v>5.0</v>
      </c>
      <c r="D447" s="128">
        <v>472.0</v>
      </c>
      <c r="E447" s="128">
        <v>175720.0</v>
      </c>
      <c r="F447" s="128">
        <v>96.0</v>
      </c>
      <c r="G447" s="57" t="s">
        <v>992</v>
      </c>
      <c r="H447" s="129">
        <v>44420.0</v>
      </c>
    </row>
    <row r="448">
      <c r="A448" s="65">
        <v>447.0</v>
      </c>
      <c r="B448" s="128">
        <v>6.0</v>
      </c>
      <c r="C448" s="128">
        <v>9.0</v>
      </c>
      <c r="D448" s="128">
        <v>94.0</v>
      </c>
      <c r="E448" s="128">
        <v>155040.0</v>
      </c>
      <c r="F448" s="128">
        <v>36.0</v>
      </c>
      <c r="G448" s="57" t="s">
        <v>992</v>
      </c>
      <c r="H448" s="129">
        <v>43478.0</v>
      </c>
    </row>
    <row r="449">
      <c r="A449" s="65">
        <v>448.0</v>
      </c>
      <c r="B449" s="128">
        <v>8.0</v>
      </c>
      <c r="C449" s="128">
        <v>7.0</v>
      </c>
      <c r="D449" s="128">
        <v>596.0</v>
      </c>
      <c r="E449" s="128">
        <v>106810.0</v>
      </c>
      <c r="F449" s="128">
        <v>3.0</v>
      </c>
      <c r="G449" s="57" t="s">
        <v>992</v>
      </c>
      <c r="H449" s="129">
        <v>40801.0</v>
      </c>
    </row>
    <row r="450">
      <c r="G450" s="4"/>
      <c r="H450" s="130"/>
    </row>
    <row r="451">
      <c r="G451" s="4"/>
      <c r="H451" s="130"/>
    </row>
    <row r="452">
      <c r="G452" s="4"/>
      <c r="H452" s="130"/>
    </row>
    <row r="453">
      <c r="G453" s="4"/>
      <c r="H453" s="130"/>
    </row>
    <row r="454">
      <c r="G454" s="4"/>
      <c r="H454" s="130"/>
    </row>
    <row r="455">
      <c r="G455" s="4"/>
      <c r="H455" s="130"/>
    </row>
    <row r="456">
      <c r="G456" s="4"/>
      <c r="H456" s="130"/>
    </row>
    <row r="457">
      <c r="G457" s="4"/>
      <c r="H457" s="130"/>
    </row>
    <row r="458">
      <c r="G458" s="4"/>
      <c r="H458" s="130"/>
    </row>
    <row r="459">
      <c r="G459" s="4"/>
      <c r="H459" s="130"/>
    </row>
    <row r="460">
      <c r="G460" s="4"/>
      <c r="H460" s="130"/>
    </row>
    <row r="461">
      <c r="G461" s="4"/>
      <c r="H461" s="130"/>
    </row>
    <row r="462">
      <c r="G462" s="4"/>
      <c r="H462" s="130"/>
    </row>
    <row r="463">
      <c r="G463" s="4"/>
      <c r="H463" s="130"/>
    </row>
    <row r="464">
      <c r="G464" s="4"/>
      <c r="H464" s="130"/>
    </row>
    <row r="465">
      <c r="G465" s="4"/>
      <c r="H465" s="130"/>
    </row>
    <row r="466">
      <c r="G466" s="4"/>
      <c r="H466" s="130"/>
    </row>
    <row r="467">
      <c r="G467" s="4"/>
      <c r="H467" s="130"/>
    </row>
    <row r="468">
      <c r="G468" s="4"/>
      <c r="H468" s="130"/>
    </row>
    <row r="469">
      <c r="G469" s="4"/>
      <c r="H469" s="130"/>
    </row>
    <row r="470">
      <c r="G470" s="4"/>
      <c r="H470" s="130"/>
    </row>
    <row r="471">
      <c r="G471" s="4"/>
      <c r="H471" s="130"/>
    </row>
    <row r="472">
      <c r="G472" s="4"/>
      <c r="H472" s="130"/>
    </row>
    <row r="473">
      <c r="G473" s="4"/>
      <c r="H473" s="130"/>
    </row>
    <row r="474">
      <c r="G474" s="4"/>
      <c r="H474" s="130"/>
    </row>
    <row r="475">
      <c r="G475" s="4"/>
      <c r="H475" s="130"/>
    </row>
    <row r="476">
      <c r="G476" s="4"/>
      <c r="H476" s="130"/>
    </row>
    <row r="477">
      <c r="G477" s="4"/>
      <c r="H477" s="130"/>
    </row>
    <row r="478">
      <c r="G478" s="4"/>
      <c r="H478" s="130"/>
    </row>
    <row r="479">
      <c r="G479" s="4"/>
      <c r="H479" s="130"/>
    </row>
    <row r="480">
      <c r="G480" s="4"/>
      <c r="H480" s="130"/>
    </row>
    <row r="481">
      <c r="G481" s="4"/>
      <c r="H481" s="130"/>
    </row>
    <row r="482">
      <c r="G482" s="4"/>
      <c r="H482" s="130"/>
    </row>
    <row r="483">
      <c r="G483" s="4"/>
      <c r="H483" s="130"/>
    </row>
    <row r="484">
      <c r="G484" s="4"/>
      <c r="H484" s="130"/>
    </row>
    <row r="485">
      <c r="G485" s="4"/>
      <c r="H485" s="130"/>
    </row>
    <row r="486">
      <c r="G486" s="4"/>
      <c r="H486" s="130"/>
    </row>
    <row r="487">
      <c r="G487" s="4"/>
      <c r="H487" s="130"/>
    </row>
    <row r="488">
      <c r="G488" s="4"/>
      <c r="H488" s="130"/>
    </row>
    <row r="489">
      <c r="G489" s="4"/>
      <c r="H489" s="130"/>
    </row>
    <row r="490">
      <c r="G490" s="4"/>
      <c r="H490" s="130"/>
    </row>
    <row r="491">
      <c r="G491" s="4"/>
      <c r="H491" s="130"/>
    </row>
    <row r="492">
      <c r="G492" s="4"/>
      <c r="H492" s="130"/>
    </row>
    <row r="493">
      <c r="G493" s="4"/>
      <c r="H493" s="130"/>
    </row>
    <row r="494">
      <c r="G494" s="4"/>
      <c r="H494" s="130"/>
    </row>
    <row r="495">
      <c r="G495" s="4"/>
      <c r="H495" s="130"/>
    </row>
    <row r="496">
      <c r="G496" s="4"/>
      <c r="H496" s="130"/>
    </row>
    <row r="497">
      <c r="G497" s="4"/>
      <c r="H497" s="130"/>
    </row>
    <row r="498">
      <c r="G498" s="4"/>
      <c r="H498" s="130"/>
    </row>
    <row r="499">
      <c r="G499" s="4"/>
      <c r="H499" s="130"/>
    </row>
    <row r="500">
      <c r="G500" s="4"/>
      <c r="H500" s="130"/>
    </row>
    <row r="501">
      <c r="G501" s="4"/>
      <c r="H501" s="130"/>
    </row>
    <row r="502">
      <c r="G502" s="4"/>
      <c r="H502" s="130"/>
    </row>
    <row r="503">
      <c r="G503" s="4"/>
      <c r="H503" s="130"/>
    </row>
    <row r="504">
      <c r="G504" s="4"/>
      <c r="H504" s="130"/>
    </row>
    <row r="505">
      <c r="G505" s="4"/>
      <c r="H505" s="130"/>
    </row>
    <row r="506">
      <c r="G506" s="4"/>
      <c r="H506" s="130"/>
    </row>
    <row r="507">
      <c r="G507" s="4"/>
      <c r="H507" s="130"/>
    </row>
    <row r="508">
      <c r="G508" s="4"/>
      <c r="H508" s="130"/>
    </row>
    <row r="509">
      <c r="G509" s="4"/>
      <c r="H509" s="130"/>
    </row>
    <row r="510">
      <c r="G510" s="4"/>
      <c r="H510" s="130"/>
    </row>
    <row r="511">
      <c r="G511" s="4"/>
      <c r="H511" s="130"/>
    </row>
    <row r="512">
      <c r="G512" s="4"/>
      <c r="H512" s="130"/>
    </row>
    <row r="513">
      <c r="G513" s="4"/>
      <c r="H513" s="130"/>
    </row>
    <row r="514">
      <c r="G514" s="4"/>
      <c r="H514" s="130"/>
    </row>
    <row r="515">
      <c r="G515" s="4"/>
      <c r="H515" s="130"/>
    </row>
    <row r="516">
      <c r="G516" s="4"/>
      <c r="H516" s="130"/>
    </row>
    <row r="517">
      <c r="G517" s="4"/>
      <c r="H517" s="130"/>
    </row>
    <row r="518">
      <c r="G518" s="2"/>
      <c r="H518" s="130"/>
    </row>
    <row r="519">
      <c r="G519" s="2"/>
      <c r="H519" s="130"/>
    </row>
    <row r="520">
      <c r="G520" s="2"/>
      <c r="H520" s="130"/>
    </row>
    <row r="521">
      <c r="G521" s="2"/>
      <c r="H521" s="130"/>
    </row>
    <row r="522">
      <c r="G522" s="2"/>
      <c r="H522" s="130"/>
    </row>
    <row r="523">
      <c r="G523" s="2"/>
      <c r="H523" s="130"/>
    </row>
    <row r="524">
      <c r="G524" s="2"/>
      <c r="H524" s="130"/>
    </row>
    <row r="525">
      <c r="G525" s="2"/>
      <c r="H525" s="130"/>
    </row>
    <row r="526">
      <c r="G526" s="2"/>
      <c r="H526" s="130"/>
    </row>
    <row r="527">
      <c r="G527" s="2"/>
      <c r="H527" s="130"/>
    </row>
    <row r="528">
      <c r="G528" s="2"/>
      <c r="H528" s="130"/>
    </row>
    <row r="529">
      <c r="G529" s="2"/>
      <c r="H529" s="130"/>
    </row>
    <row r="530">
      <c r="G530" s="2"/>
      <c r="H530" s="130"/>
    </row>
    <row r="531">
      <c r="G531" s="2"/>
      <c r="H531" s="130"/>
    </row>
    <row r="532">
      <c r="G532" s="2"/>
      <c r="H532" s="130"/>
    </row>
    <row r="533">
      <c r="G533" s="2"/>
      <c r="H533" s="130"/>
    </row>
    <row r="534">
      <c r="G534" s="2"/>
      <c r="H534" s="130"/>
    </row>
    <row r="535">
      <c r="G535" s="2"/>
      <c r="H535" s="130"/>
    </row>
    <row r="536">
      <c r="G536" s="2"/>
      <c r="H536" s="130"/>
    </row>
    <row r="537">
      <c r="G537" s="2"/>
      <c r="H537" s="130"/>
    </row>
    <row r="538">
      <c r="G538" s="2"/>
      <c r="H538" s="130"/>
    </row>
    <row r="539">
      <c r="G539" s="2"/>
      <c r="H539" s="130"/>
    </row>
    <row r="540">
      <c r="G540" s="2"/>
      <c r="H540" s="130"/>
    </row>
    <row r="541">
      <c r="G541" s="2"/>
      <c r="H541" s="130"/>
    </row>
    <row r="542">
      <c r="G542" s="2"/>
      <c r="H542" s="130"/>
    </row>
    <row r="543">
      <c r="G543" s="2"/>
      <c r="H543" s="130"/>
    </row>
    <row r="544">
      <c r="G544" s="2"/>
      <c r="H544" s="130"/>
    </row>
    <row r="545">
      <c r="G545" s="2"/>
      <c r="H545" s="130"/>
    </row>
    <row r="546">
      <c r="G546" s="2"/>
      <c r="H546" s="130"/>
    </row>
    <row r="547">
      <c r="G547" s="2"/>
      <c r="H547" s="130"/>
    </row>
    <row r="548">
      <c r="G548" s="2"/>
      <c r="H548" s="130"/>
    </row>
    <row r="549">
      <c r="G549" s="2"/>
      <c r="H549" s="130"/>
    </row>
    <row r="550">
      <c r="G550" s="2"/>
      <c r="H550" s="130"/>
    </row>
    <row r="551">
      <c r="G551" s="2"/>
      <c r="H551" s="130"/>
    </row>
    <row r="552">
      <c r="G552" s="2"/>
      <c r="H552" s="130"/>
    </row>
    <row r="553">
      <c r="G553" s="2"/>
      <c r="H553" s="130"/>
    </row>
    <row r="554">
      <c r="G554" s="2"/>
      <c r="H554" s="130"/>
    </row>
    <row r="555">
      <c r="G555" s="2"/>
      <c r="H555" s="130"/>
    </row>
    <row r="556">
      <c r="G556" s="2"/>
      <c r="H556" s="130"/>
    </row>
    <row r="557">
      <c r="G557" s="2"/>
      <c r="H557" s="130"/>
    </row>
    <row r="558">
      <c r="G558" s="2"/>
      <c r="H558" s="130"/>
    </row>
    <row r="559">
      <c r="G559" s="2"/>
      <c r="H559" s="130"/>
    </row>
    <row r="560">
      <c r="G560" s="2"/>
      <c r="H560" s="130"/>
    </row>
    <row r="561">
      <c r="G561" s="2"/>
      <c r="H561" s="130"/>
    </row>
    <row r="562">
      <c r="G562" s="2"/>
      <c r="H562" s="130"/>
    </row>
    <row r="563">
      <c r="G563" s="2"/>
      <c r="H563" s="130"/>
    </row>
    <row r="564">
      <c r="G564" s="2"/>
      <c r="H564" s="130"/>
    </row>
    <row r="565">
      <c r="G565" s="2"/>
      <c r="H565" s="130"/>
    </row>
    <row r="566">
      <c r="G566" s="2"/>
      <c r="H566" s="130"/>
    </row>
    <row r="567">
      <c r="G567" s="2"/>
      <c r="H567" s="130"/>
    </row>
    <row r="568">
      <c r="G568" s="2"/>
      <c r="H568" s="130"/>
    </row>
    <row r="569">
      <c r="G569" s="2"/>
      <c r="H569" s="130"/>
    </row>
    <row r="570">
      <c r="G570" s="2"/>
      <c r="H570" s="130"/>
    </row>
    <row r="571">
      <c r="G571" s="2"/>
      <c r="H571" s="130"/>
    </row>
    <row r="572">
      <c r="G572" s="2"/>
      <c r="H572" s="130"/>
    </row>
    <row r="573">
      <c r="G573" s="2"/>
      <c r="H573" s="130"/>
    </row>
    <row r="574">
      <c r="G574" s="2"/>
      <c r="H574" s="130"/>
    </row>
    <row r="575">
      <c r="G575" s="2"/>
      <c r="H575" s="130"/>
    </row>
    <row r="576">
      <c r="G576" s="2"/>
      <c r="H576" s="130"/>
    </row>
    <row r="577">
      <c r="G577" s="2"/>
      <c r="H577" s="130"/>
    </row>
    <row r="578">
      <c r="G578" s="2"/>
      <c r="H578" s="130"/>
    </row>
    <row r="579">
      <c r="G579" s="2"/>
      <c r="H579" s="130"/>
    </row>
    <row r="580">
      <c r="G580" s="2"/>
      <c r="H580" s="130"/>
    </row>
    <row r="581">
      <c r="G581" s="2"/>
      <c r="H581" s="130"/>
    </row>
    <row r="582">
      <c r="G582" s="2"/>
      <c r="H582" s="130"/>
    </row>
    <row r="583">
      <c r="G583" s="2"/>
      <c r="H583" s="130"/>
    </row>
    <row r="584">
      <c r="G584" s="2"/>
      <c r="H584" s="130"/>
    </row>
    <row r="585">
      <c r="G585" s="2"/>
      <c r="H585" s="130"/>
    </row>
    <row r="586">
      <c r="G586" s="2"/>
      <c r="H586" s="130"/>
    </row>
    <row r="587">
      <c r="G587" s="2"/>
      <c r="H587" s="130"/>
    </row>
    <row r="588">
      <c r="G588" s="2"/>
      <c r="H588" s="130"/>
    </row>
    <row r="589">
      <c r="G589" s="2"/>
      <c r="H589" s="130"/>
    </row>
    <row r="590">
      <c r="G590" s="2"/>
      <c r="H590" s="130"/>
    </row>
    <row r="591">
      <c r="G591" s="2"/>
      <c r="H591" s="130"/>
    </row>
    <row r="592">
      <c r="G592" s="2"/>
      <c r="H592" s="130"/>
    </row>
    <row r="593">
      <c r="G593" s="2"/>
      <c r="H593" s="130"/>
    </row>
    <row r="594">
      <c r="G594" s="2"/>
      <c r="H594" s="130"/>
    </row>
    <row r="595">
      <c r="G595" s="2"/>
      <c r="H595" s="130"/>
    </row>
    <row r="596">
      <c r="G596" s="2"/>
      <c r="H596" s="130"/>
    </row>
    <row r="597">
      <c r="G597" s="2"/>
      <c r="H597" s="130"/>
    </row>
    <row r="598">
      <c r="G598" s="2"/>
      <c r="H598" s="130"/>
    </row>
    <row r="599">
      <c r="G599" s="2"/>
      <c r="H599" s="130"/>
    </row>
    <row r="600">
      <c r="G600" s="2"/>
      <c r="H600" s="130"/>
    </row>
    <row r="601">
      <c r="G601" s="2"/>
      <c r="H601" s="130"/>
    </row>
    <row r="602">
      <c r="G602" s="2"/>
      <c r="H602" s="130"/>
    </row>
    <row r="603">
      <c r="G603" s="2"/>
      <c r="H603" s="130"/>
    </row>
    <row r="604">
      <c r="G604" s="2"/>
      <c r="H604" s="130"/>
    </row>
    <row r="605">
      <c r="G605" s="2"/>
      <c r="H605" s="130"/>
    </row>
    <row r="606">
      <c r="G606" s="2"/>
      <c r="H606" s="130"/>
    </row>
    <row r="607">
      <c r="G607" s="2"/>
      <c r="H607" s="130"/>
    </row>
    <row r="608">
      <c r="G608" s="2"/>
      <c r="H608" s="130"/>
    </row>
    <row r="609">
      <c r="G609" s="2"/>
      <c r="H609" s="130"/>
    </row>
    <row r="610">
      <c r="G610" s="2"/>
      <c r="H610" s="130"/>
    </row>
    <row r="611">
      <c r="G611" s="2"/>
      <c r="H611" s="130"/>
    </row>
    <row r="612">
      <c r="G612" s="2"/>
      <c r="H612" s="130"/>
    </row>
    <row r="613">
      <c r="G613" s="2"/>
      <c r="H613" s="130"/>
    </row>
    <row r="614">
      <c r="G614" s="2"/>
      <c r="H614" s="130"/>
    </row>
    <row r="615">
      <c r="G615" s="2"/>
      <c r="H615" s="130"/>
    </row>
    <row r="616">
      <c r="G616" s="2"/>
      <c r="H616" s="130"/>
    </row>
    <row r="617">
      <c r="G617" s="2"/>
      <c r="H617" s="130"/>
    </row>
    <row r="618">
      <c r="G618" s="2"/>
      <c r="H618" s="130"/>
    </row>
    <row r="619">
      <c r="G619" s="2"/>
      <c r="H619" s="130"/>
    </row>
    <row r="620">
      <c r="G620" s="2"/>
      <c r="H620" s="130"/>
    </row>
    <row r="621">
      <c r="G621" s="2"/>
      <c r="H621" s="130"/>
    </row>
    <row r="622">
      <c r="G622" s="2"/>
      <c r="H622" s="130"/>
    </row>
    <row r="623">
      <c r="G623" s="2"/>
      <c r="H623" s="130"/>
    </row>
    <row r="624">
      <c r="G624" s="2"/>
      <c r="H624" s="130"/>
    </row>
    <row r="625">
      <c r="G625" s="2"/>
      <c r="H625" s="130"/>
    </row>
    <row r="626">
      <c r="G626" s="2"/>
      <c r="H626" s="130"/>
    </row>
    <row r="627">
      <c r="G627" s="2"/>
      <c r="H627" s="130"/>
    </row>
    <row r="628">
      <c r="G628" s="2"/>
      <c r="H628" s="130"/>
    </row>
    <row r="629">
      <c r="G629" s="2"/>
      <c r="H629" s="130"/>
    </row>
    <row r="630">
      <c r="G630" s="2"/>
      <c r="H630" s="130"/>
    </row>
    <row r="631">
      <c r="G631" s="2"/>
      <c r="H631" s="130"/>
    </row>
    <row r="632">
      <c r="G632" s="2"/>
      <c r="H632" s="130"/>
    </row>
    <row r="633">
      <c r="G633" s="2"/>
      <c r="H633" s="130"/>
    </row>
    <row r="634">
      <c r="G634" s="2"/>
      <c r="H634" s="130"/>
    </row>
    <row r="635">
      <c r="G635" s="2"/>
      <c r="H635" s="130"/>
    </row>
    <row r="636">
      <c r="G636" s="2"/>
      <c r="H636" s="130"/>
    </row>
    <row r="637">
      <c r="G637" s="2"/>
      <c r="H637" s="130"/>
    </row>
    <row r="638">
      <c r="G638" s="2"/>
      <c r="H638" s="130"/>
    </row>
    <row r="639">
      <c r="G639" s="2"/>
      <c r="H639" s="130"/>
    </row>
    <row r="640">
      <c r="G640" s="2"/>
      <c r="H640" s="130"/>
    </row>
    <row r="641">
      <c r="G641" s="2"/>
      <c r="H641" s="130"/>
    </row>
    <row r="642">
      <c r="G642" s="2"/>
      <c r="H642" s="130"/>
    </row>
    <row r="643">
      <c r="G643" s="2"/>
      <c r="H643" s="130"/>
    </row>
    <row r="644">
      <c r="G644" s="2"/>
      <c r="H644" s="130"/>
    </row>
    <row r="645">
      <c r="G645" s="2"/>
      <c r="H645" s="130"/>
    </row>
    <row r="646">
      <c r="G646" s="2"/>
      <c r="H646" s="130"/>
    </row>
    <row r="647">
      <c r="G647" s="2"/>
      <c r="H647" s="130"/>
    </row>
    <row r="648">
      <c r="G648" s="2"/>
      <c r="H648" s="130"/>
    </row>
    <row r="649">
      <c r="G649" s="2"/>
      <c r="H649" s="130"/>
    </row>
    <row r="650">
      <c r="G650" s="2"/>
      <c r="H650" s="130"/>
    </row>
    <row r="651">
      <c r="G651" s="2"/>
      <c r="H651" s="130"/>
    </row>
    <row r="652">
      <c r="G652" s="2"/>
      <c r="H652" s="130"/>
    </row>
    <row r="653">
      <c r="G653" s="2"/>
      <c r="H653" s="130"/>
    </row>
    <row r="654">
      <c r="G654" s="2"/>
      <c r="H654" s="130"/>
    </row>
    <row r="655">
      <c r="G655" s="2"/>
      <c r="H655" s="130"/>
    </row>
    <row r="656">
      <c r="G656" s="2"/>
      <c r="H656" s="130"/>
    </row>
    <row r="657">
      <c r="G657" s="2"/>
      <c r="H657" s="130"/>
    </row>
    <row r="658">
      <c r="G658" s="2"/>
      <c r="H658" s="130"/>
    </row>
    <row r="659">
      <c r="G659" s="2"/>
      <c r="H659" s="130"/>
    </row>
    <row r="660">
      <c r="G660" s="2"/>
      <c r="H660" s="130"/>
    </row>
    <row r="661">
      <c r="G661" s="2"/>
      <c r="H661" s="130"/>
    </row>
    <row r="662">
      <c r="G662" s="2"/>
      <c r="H662" s="130"/>
    </row>
    <row r="663">
      <c r="G663" s="2"/>
      <c r="H663" s="130"/>
    </row>
    <row r="664">
      <c r="G664" s="2"/>
      <c r="H664" s="130"/>
    </row>
    <row r="665">
      <c r="G665" s="2"/>
      <c r="H665" s="130"/>
    </row>
    <row r="666">
      <c r="G666" s="2"/>
      <c r="H666" s="130"/>
    </row>
    <row r="667">
      <c r="G667" s="2"/>
      <c r="H667" s="130"/>
    </row>
    <row r="668">
      <c r="G668" s="2"/>
      <c r="H668" s="130"/>
    </row>
    <row r="669">
      <c r="G669" s="2"/>
      <c r="H669" s="130"/>
    </row>
    <row r="670">
      <c r="G670" s="2"/>
      <c r="H670" s="130"/>
    </row>
    <row r="671">
      <c r="G671" s="2"/>
      <c r="H671" s="130"/>
    </row>
    <row r="672">
      <c r="G672" s="2"/>
      <c r="H672" s="130"/>
    </row>
    <row r="673">
      <c r="G673" s="2"/>
      <c r="H673" s="130"/>
    </row>
    <row r="674">
      <c r="G674" s="2"/>
      <c r="H674" s="130"/>
    </row>
    <row r="675">
      <c r="G675" s="2"/>
      <c r="H675" s="130"/>
    </row>
    <row r="676">
      <c r="G676" s="2"/>
      <c r="H676" s="130"/>
    </row>
    <row r="677">
      <c r="G677" s="2"/>
      <c r="H677" s="130"/>
    </row>
    <row r="678">
      <c r="G678" s="2"/>
      <c r="H678" s="130"/>
    </row>
    <row r="679">
      <c r="G679" s="2"/>
      <c r="H679" s="130"/>
    </row>
    <row r="680">
      <c r="G680" s="2"/>
      <c r="H680" s="130"/>
    </row>
    <row r="681">
      <c r="G681" s="2"/>
      <c r="H681" s="130"/>
    </row>
    <row r="682">
      <c r="G682" s="2"/>
      <c r="H682" s="130"/>
    </row>
    <row r="683">
      <c r="G683" s="2"/>
      <c r="H683" s="130"/>
    </row>
    <row r="684">
      <c r="G684" s="2"/>
      <c r="H684" s="130"/>
    </row>
    <row r="685">
      <c r="G685" s="2"/>
      <c r="H685" s="130"/>
    </row>
    <row r="686">
      <c r="G686" s="2"/>
      <c r="H686" s="130"/>
    </row>
    <row r="687">
      <c r="G687" s="2"/>
      <c r="H687" s="130"/>
    </row>
    <row r="688">
      <c r="G688" s="2"/>
      <c r="H688" s="130"/>
    </row>
    <row r="689">
      <c r="G689" s="2"/>
      <c r="H689" s="130"/>
    </row>
    <row r="690">
      <c r="G690" s="2"/>
      <c r="H690" s="130"/>
    </row>
    <row r="691">
      <c r="G691" s="2"/>
      <c r="H691" s="130"/>
    </row>
    <row r="692">
      <c r="G692" s="2"/>
      <c r="H692" s="130"/>
    </row>
    <row r="693">
      <c r="G693" s="2"/>
      <c r="H693" s="130"/>
    </row>
    <row r="694">
      <c r="G694" s="2"/>
      <c r="H694" s="130"/>
    </row>
    <row r="695">
      <c r="G695" s="2"/>
      <c r="H695" s="130"/>
    </row>
    <row r="696">
      <c r="G696" s="2"/>
      <c r="H696" s="130"/>
    </row>
    <row r="697">
      <c r="G697" s="2"/>
      <c r="H697" s="130"/>
    </row>
    <row r="698">
      <c r="G698" s="2"/>
      <c r="H698" s="130"/>
    </row>
    <row r="699">
      <c r="G699" s="2"/>
      <c r="H699" s="130"/>
    </row>
    <row r="700">
      <c r="G700" s="2"/>
      <c r="H700" s="130"/>
    </row>
    <row r="701">
      <c r="G701" s="2"/>
      <c r="H701" s="130"/>
    </row>
    <row r="702">
      <c r="G702" s="2"/>
      <c r="H702" s="130"/>
    </row>
    <row r="703">
      <c r="G703" s="2"/>
      <c r="H703" s="130"/>
    </row>
    <row r="704">
      <c r="G704" s="2"/>
      <c r="H704" s="130"/>
    </row>
    <row r="705">
      <c r="G705" s="2"/>
      <c r="H705" s="130"/>
    </row>
    <row r="706">
      <c r="G706" s="2"/>
      <c r="H706" s="130"/>
    </row>
    <row r="707">
      <c r="G707" s="2"/>
      <c r="H707" s="130"/>
    </row>
    <row r="708">
      <c r="G708" s="2"/>
      <c r="H708" s="130"/>
    </row>
    <row r="709">
      <c r="G709" s="2"/>
      <c r="H709" s="130"/>
    </row>
    <row r="710">
      <c r="G710" s="2"/>
      <c r="H710" s="130"/>
    </row>
    <row r="711">
      <c r="G711" s="2"/>
      <c r="H711" s="130"/>
    </row>
    <row r="712">
      <c r="G712" s="2"/>
      <c r="H712" s="130"/>
    </row>
    <row r="713">
      <c r="G713" s="2"/>
      <c r="H713" s="130"/>
    </row>
    <row r="714">
      <c r="G714" s="2"/>
      <c r="H714" s="130"/>
    </row>
    <row r="715">
      <c r="G715" s="2"/>
      <c r="H715" s="130"/>
    </row>
    <row r="716">
      <c r="G716" s="2"/>
      <c r="H716" s="130"/>
    </row>
    <row r="717">
      <c r="G717" s="2"/>
      <c r="H717" s="130"/>
    </row>
    <row r="718">
      <c r="G718" s="2"/>
      <c r="H718" s="130"/>
    </row>
    <row r="719">
      <c r="G719" s="2"/>
      <c r="H719" s="130"/>
    </row>
    <row r="720">
      <c r="G720" s="2"/>
      <c r="H720" s="130"/>
    </row>
    <row r="721">
      <c r="G721" s="2"/>
      <c r="H721" s="130"/>
    </row>
    <row r="722">
      <c r="G722" s="2"/>
      <c r="H722" s="130"/>
    </row>
    <row r="723">
      <c r="G723" s="2"/>
      <c r="H723" s="130"/>
    </row>
    <row r="724">
      <c r="G724" s="2"/>
      <c r="H724" s="130"/>
    </row>
    <row r="725">
      <c r="G725" s="2"/>
      <c r="H725" s="130"/>
    </row>
    <row r="726">
      <c r="G726" s="2"/>
      <c r="H726" s="130"/>
    </row>
    <row r="727">
      <c r="G727" s="2"/>
      <c r="H727" s="130"/>
    </row>
    <row r="728">
      <c r="G728" s="2"/>
      <c r="H728" s="130"/>
    </row>
    <row r="729">
      <c r="G729" s="2"/>
      <c r="H729" s="130"/>
    </row>
    <row r="730">
      <c r="G730" s="2"/>
      <c r="H730" s="130"/>
    </row>
    <row r="731">
      <c r="G731" s="2"/>
      <c r="H731" s="130"/>
    </row>
    <row r="732">
      <c r="G732" s="2"/>
      <c r="H732" s="130"/>
    </row>
    <row r="733">
      <c r="G733" s="2"/>
      <c r="H733" s="130"/>
    </row>
    <row r="734">
      <c r="G734" s="2"/>
      <c r="H734" s="130"/>
    </row>
    <row r="735">
      <c r="G735" s="2"/>
      <c r="H735" s="130"/>
    </row>
    <row r="736">
      <c r="G736" s="2"/>
      <c r="H736" s="130"/>
    </row>
    <row r="737">
      <c r="G737" s="2"/>
      <c r="H737" s="130"/>
    </row>
    <row r="738">
      <c r="G738" s="2"/>
      <c r="H738" s="130"/>
    </row>
    <row r="739">
      <c r="G739" s="2"/>
      <c r="H739" s="130"/>
    </row>
    <row r="740">
      <c r="G740" s="2"/>
      <c r="H740" s="130"/>
    </row>
    <row r="741">
      <c r="G741" s="2"/>
      <c r="H741" s="130"/>
    </row>
    <row r="742">
      <c r="G742" s="2"/>
      <c r="H742" s="130"/>
    </row>
    <row r="743">
      <c r="G743" s="2"/>
      <c r="H743" s="130"/>
    </row>
    <row r="744">
      <c r="G744" s="2"/>
      <c r="H744" s="130"/>
    </row>
    <row r="745">
      <c r="G745" s="2"/>
      <c r="H745" s="130"/>
    </row>
    <row r="746">
      <c r="G746" s="2"/>
      <c r="H746" s="130"/>
    </row>
    <row r="747">
      <c r="G747" s="2"/>
      <c r="H747" s="130"/>
    </row>
    <row r="748">
      <c r="G748" s="2"/>
      <c r="H748" s="130"/>
    </row>
    <row r="749">
      <c r="G749" s="2"/>
      <c r="H749" s="130"/>
    </row>
    <row r="750">
      <c r="G750" s="2"/>
      <c r="H750" s="130"/>
    </row>
    <row r="751">
      <c r="G751" s="2"/>
      <c r="H751" s="130"/>
    </row>
    <row r="752">
      <c r="G752" s="2"/>
      <c r="H752" s="130"/>
    </row>
    <row r="753">
      <c r="G753" s="2"/>
      <c r="H753" s="130"/>
    </row>
    <row r="754">
      <c r="G754" s="2"/>
      <c r="H754" s="130"/>
    </row>
    <row r="755">
      <c r="G755" s="2"/>
      <c r="H755" s="130"/>
    </row>
    <row r="756">
      <c r="G756" s="2"/>
      <c r="H756" s="130"/>
    </row>
    <row r="757">
      <c r="G757" s="2"/>
      <c r="H757" s="130"/>
    </row>
    <row r="758">
      <c r="G758" s="2"/>
      <c r="H758" s="130"/>
    </row>
    <row r="759">
      <c r="G759" s="2"/>
      <c r="H759" s="130"/>
    </row>
    <row r="760">
      <c r="G760" s="2"/>
      <c r="H760" s="130"/>
    </row>
    <row r="761">
      <c r="G761" s="2"/>
      <c r="H761" s="130"/>
    </row>
    <row r="762">
      <c r="G762" s="2"/>
      <c r="H762" s="130"/>
    </row>
    <row r="763">
      <c r="G763" s="2"/>
      <c r="H763" s="130"/>
    </row>
    <row r="764">
      <c r="G764" s="2"/>
      <c r="H764" s="130"/>
    </row>
    <row r="765">
      <c r="G765" s="2"/>
      <c r="H765" s="130"/>
    </row>
    <row r="766">
      <c r="G766" s="2"/>
      <c r="H766" s="130"/>
    </row>
    <row r="767">
      <c r="G767" s="2"/>
      <c r="H767" s="130"/>
    </row>
    <row r="768">
      <c r="G768" s="2"/>
      <c r="H768" s="130"/>
    </row>
    <row r="769">
      <c r="G769" s="2"/>
      <c r="H769" s="130"/>
    </row>
    <row r="770">
      <c r="G770" s="2"/>
      <c r="H770" s="130"/>
    </row>
    <row r="771">
      <c r="G771" s="2"/>
      <c r="H771" s="130"/>
    </row>
    <row r="772">
      <c r="G772" s="2"/>
      <c r="H772" s="130"/>
    </row>
    <row r="773">
      <c r="G773" s="2"/>
      <c r="H773" s="130"/>
    </row>
    <row r="774">
      <c r="G774" s="2"/>
      <c r="H774" s="130"/>
    </row>
    <row r="775">
      <c r="G775" s="2"/>
      <c r="H775" s="130"/>
    </row>
    <row r="776">
      <c r="G776" s="2"/>
      <c r="H776" s="130"/>
    </row>
    <row r="777">
      <c r="G777" s="2"/>
      <c r="H777" s="130"/>
    </row>
    <row r="778">
      <c r="G778" s="2"/>
      <c r="H778" s="130"/>
    </row>
    <row r="779">
      <c r="G779" s="2"/>
      <c r="H779" s="130"/>
    </row>
    <row r="780">
      <c r="G780" s="2"/>
      <c r="H780" s="130"/>
    </row>
    <row r="781">
      <c r="G781" s="2"/>
      <c r="H781" s="130"/>
    </row>
    <row r="782">
      <c r="G782" s="2"/>
      <c r="H782" s="130"/>
    </row>
    <row r="783">
      <c r="G783" s="2"/>
      <c r="H783" s="130"/>
    </row>
    <row r="784">
      <c r="G784" s="2"/>
      <c r="H784" s="130"/>
    </row>
    <row r="785">
      <c r="G785" s="2"/>
      <c r="H785" s="130"/>
    </row>
    <row r="786">
      <c r="G786" s="2"/>
      <c r="H786" s="130"/>
    </row>
    <row r="787">
      <c r="G787" s="2"/>
      <c r="H787" s="130"/>
    </row>
    <row r="788">
      <c r="G788" s="2"/>
      <c r="H788" s="130"/>
    </row>
    <row r="789">
      <c r="G789" s="2"/>
      <c r="H789" s="130"/>
    </row>
    <row r="790">
      <c r="G790" s="2"/>
      <c r="H790" s="130"/>
    </row>
    <row r="791">
      <c r="G791" s="2"/>
      <c r="H791" s="130"/>
    </row>
    <row r="792">
      <c r="G792" s="2"/>
      <c r="H792" s="130"/>
    </row>
    <row r="793">
      <c r="G793" s="2"/>
      <c r="H793" s="130"/>
    </row>
    <row r="794">
      <c r="G794" s="2"/>
      <c r="H794" s="130"/>
    </row>
    <row r="795">
      <c r="G795" s="2"/>
      <c r="H795" s="130"/>
    </row>
    <row r="796">
      <c r="G796" s="2"/>
      <c r="H796" s="130"/>
    </row>
    <row r="797">
      <c r="G797" s="2"/>
      <c r="H797" s="130"/>
    </row>
    <row r="798">
      <c r="G798" s="2"/>
      <c r="H798" s="130"/>
    </row>
    <row r="799">
      <c r="G799" s="2"/>
      <c r="H799" s="130"/>
    </row>
    <row r="800">
      <c r="G800" s="2"/>
      <c r="H800" s="130"/>
    </row>
    <row r="801">
      <c r="G801" s="2"/>
      <c r="H801" s="130"/>
    </row>
    <row r="802">
      <c r="G802" s="2"/>
      <c r="H802" s="130"/>
    </row>
    <row r="803">
      <c r="G803" s="2"/>
      <c r="H803" s="130"/>
    </row>
    <row r="804">
      <c r="G804" s="2"/>
      <c r="H804" s="130"/>
    </row>
    <row r="805">
      <c r="G805" s="2"/>
      <c r="H805" s="130"/>
    </row>
    <row r="806">
      <c r="G806" s="2"/>
      <c r="H806" s="130"/>
    </row>
    <row r="807">
      <c r="G807" s="2"/>
      <c r="H807" s="130"/>
    </row>
    <row r="808">
      <c r="G808" s="2"/>
      <c r="H808" s="130"/>
    </row>
    <row r="809">
      <c r="G809" s="2"/>
      <c r="H809" s="130"/>
    </row>
    <row r="810">
      <c r="G810" s="2"/>
      <c r="H810" s="130"/>
    </row>
    <row r="811">
      <c r="G811" s="2"/>
      <c r="H811" s="130"/>
    </row>
    <row r="812">
      <c r="G812" s="2"/>
      <c r="H812" s="130"/>
    </row>
    <row r="813">
      <c r="G813" s="2"/>
      <c r="H813" s="130"/>
    </row>
    <row r="814">
      <c r="G814" s="2"/>
      <c r="H814" s="130"/>
    </row>
    <row r="815">
      <c r="G815" s="2"/>
      <c r="H815" s="130"/>
    </row>
    <row r="816">
      <c r="G816" s="2"/>
      <c r="H816" s="130"/>
    </row>
    <row r="817">
      <c r="G817" s="2"/>
      <c r="H817" s="130"/>
    </row>
    <row r="818">
      <c r="G818" s="2"/>
      <c r="H818" s="130"/>
    </row>
    <row r="819">
      <c r="G819" s="2"/>
      <c r="H819" s="130"/>
    </row>
    <row r="820">
      <c r="G820" s="2"/>
      <c r="H820" s="130"/>
    </row>
    <row r="821">
      <c r="G821" s="2"/>
      <c r="H821" s="130"/>
    </row>
    <row r="822">
      <c r="G822" s="2"/>
      <c r="H822" s="130"/>
    </row>
    <row r="823">
      <c r="G823" s="2"/>
      <c r="H823" s="130"/>
    </row>
    <row r="824">
      <c r="G824" s="2"/>
      <c r="H824" s="130"/>
    </row>
    <row r="825">
      <c r="G825" s="2"/>
      <c r="H825" s="130"/>
    </row>
    <row r="826">
      <c r="G826" s="2"/>
      <c r="H826" s="130"/>
    </row>
    <row r="827">
      <c r="G827" s="2"/>
      <c r="H827" s="130"/>
    </row>
    <row r="828">
      <c r="G828" s="2"/>
      <c r="H828" s="130"/>
    </row>
    <row r="829">
      <c r="G829" s="2"/>
      <c r="H829" s="130"/>
    </row>
    <row r="830">
      <c r="G830" s="2"/>
      <c r="H830" s="130"/>
    </row>
    <row r="831">
      <c r="G831" s="2"/>
      <c r="H831" s="130"/>
    </row>
    <row r="832">
      <c r="G832" s="2"/>
      <c r="H832" s="130"/>
    </row>
    <row r="833">
      <c r="G833" s="2"/>
      <c r="H833" s="130"/>
    </row>
    <row r="834">
      <c r="G834" s="2"/>
      <c r="H834" s="130"/>
    </row>
    <row r="835">
      <c r="G835" s="2"/>
      <c r="H835" s="130"/>
    </row>
    <row r="836">
      <c r="G836" s="2"/>
      <c r="H836" s="130"/>
    </row>
    <row r="837">
      <c r="G837" s="2"/>
      <c r="H837" s="130"/>
    </row>
    <row r="838">
      <c r="G838" s="2"/>
      <c r="H838" s="130"/>
    </row>
    <row r="839">
      <c r="G839" s="2"/>
      <c r="H839" s="130"/>
    </row>
    <row r="840">
      <c r="G840" s="2"/>
      <c r="H840" s="130"/>
    </row>
    <row r="841">
      <c r="G841" s="2"/>
      <c r="H841" s="130"/>
    </row>
    <row r="842">
      <c r="G842" s="2"/>
      <c r="H842" s="130"/>
    </row>
    <row r="843">
      <c r="G843" s="2"/>
      <c r="H843" s="130"/>
    </row>
    <row r="844">
      <c r="G844" s="2"/>
      <c r="H844" s="130"/>
    </row>
    <row r="845">
      <c r="G845" s="2"/>
      <c r="H845" s="130"/>
    </row>
    <row r="846">
      <c r="G846" s="2"/>
      <c r="H846" s="130"/>
    </row>
    <row r="847">
      <c r="G847" s="2"/>
      <c r="H847" s="130"/>
    </row>
    <row r="848">
      <c r="G848" s="2"/>
      <c r="H848" s="130"/>
    </row>
    <row r="849">
      <c r="G849" s="2"/>
      <c r="H849" s="130"/>
    </row>
    <row r="850">
      <c r="G850" s="2"/>
      <c r="H850" s="130"/>
    </row>
    <row r="851">
      <c r="G851" s="2"/>
      <c r="H851" s="130"/>
    </row>
    <row r="852">
      <c r="G852" s="2"/>
      <c r="H852" s="130"/>
    </row>
    <row r="853">
      <c r="G853" s="2"/>
      <c r="H853" s="130"/>
    </row>
    <row r="854">
      <c r="G854" s="2"/>
      <c r="H854" s="130"/>
    </row>
    <row r="855">
      <c r="G855" s="2"/>
      <c r="H855" s="130"/>
    </row>
    <row r="856">
      <c r="G856" s="2"/>
      <c r="H856" s="130"/>
    </row>
    <row r="857">
      <c r="G857" s="2"/>
      <c r="H857" s="130"/>
    </row>
    <row r="858">
      <c r="G858" s="2"/>
      <c r="H858" s="130"/>
    </row>
    <row r="859">
      <c r="G859" s="2"/>
      <c r="H859" s="130"/>
    </row>
    <row r="860">
      <c r="G860" s="2"/>
      <c r="H860" s="130"/>
    </row>
    <row r="861">
      <c r="G861" s="2"/>
      <c r="H861" s="130"/>
    </row>
    <row r="862">
      <c r="G862" s="2"/>
      <c r="H862" s="130"/>
    </row>
    <row r="863">
      <c r="G863" s="2"/>
      <c r="H863" s="130"/>
    </row>
    <row r="864">
      <c r="G864" s="2"/>
      <c r="H864" s="130"/>
    </row>
    <row r="865">
      <c r="G865" s="2"/>
      <c r="H865" s="130"/>
    </row>
    <row r="866">
      <c r="G866" s="2"/>
      <c r="H866" s="130"/>
    </row>
    <row r="867">
      <c r="G867" s="2"/>
      <c r="H867" s="130"/>
    </row>
    <row r="868">
      <c r="G868" s="2"/>
      <c r="H868" s="130"/>
    </row>
    <row r="869">
      <c r="G869" s="2"/>
      <c r="H869" s="130"/>
    </row>
    <row r="870">
      <c r="G870" s="2"/>
      <c r="H870" s="130"/>
    </row>
    <row r="871">
      <c r="G871" s="2"/>
      <c r="H871" s="130"/>
    </row>
    <row r="872">
      <c r="G872" s="2"/>
      <c r="H872" s="130"/>
    </row>
    <row r="873">
      <c r="G873" s="2"/>
      <c r="H873" s="130"/>
    </row>
    <row r="874">
      <c r="G874" s="2"/>
      <c r="H874" s="130"/>
    </row>
    <row r="875">
      <c r="G875" s="2"/>
      <c r="H875" s="130"/>
    </row>
    <row r="876">
      <c r="G876" s="2"/>
      <c r="H876" s="130"/>
    </row>
    <row r="877">
      <c r="G877" s="2"/>
      <c r="H877" s="130"/>
    </row>
    <row r="878">
      <c r="G878" s="2"/>
      <c r="H878" s="130"/>
    </row>
    <row r="879">
      <c r="G879" s="2"/>
      <c r="H879" s="130"/>
    </row>
    <row r="880">
      <c r="G880" s="2"/>
      <c r="H880" s="130"/>
    </row>
    <row r="881">
      <c r="G881" s="2"/>
      <c r="H881" s="130"/>
    </row>
    <row r="882">
      <c r="G882" s="2"/>
      <c r="H882" s="130"/>
    </row>
    <row r="883">
      <c r="G883" s="2"/>
      <c r="H883" s="130"/>
    </row>
    <row r="884">
      <c r="G884" s="2"/>
      <c r="H884" s="130"/>
    </row>
    <row r="885">
      <c r="G885" s="2"/>
      <c r="H885" s="130"/>
    </row>
    <row r="886">
      <c r="G886" s="2"/>
      <c r="H886" s="130"/>
    </row>
    <row r="887">
      <c r="G887" s="2"/>
      <c r="H887" s="130"/>
    </row>
    <row r="888">
      <c r="G888" s="2"/>
      <c r="H888" s="130"/>
    </row>
    <row r="889">
      <c r="G889" s="2"/>
      <c r="H889" s="130"/>
    </row>
    <row r="890">
      <c r="G890" s="2"/>
      <c r="H890" s="130"/>
    </row>
    <row r="891">
      <c r="G891" s="2"/>
      <c r="H891" s="130"/>
    </row>
    <row r="892">
      <c r="G892" s="2"/>
      <c r="H892" s="130"/>
    </row>
    <row r="893">
      <c r="G893" s="2"/>
      <c r="H893" s="130"/>
    </row>
    <row r="894">
      <c r="G894" s="2"/>
      <c r="H894" s="130"/>
    </row>
    <row r="895">
      <c r="G895" s="2"/>
      <c r="H895" s="130"/>
    </row>
    <row r="896">
      <c r="G896" s="2"/>
      <c r="H896" s="130"/>
    </row>
    <row r="897">
      <c r="G897" s="2"/>
      <c r="H897" s="130"/>
    </row>
    <row r="898">
      <c r="G898" s="2"/>
      <c r="H898" s="130"/>
    </row>
    <row r="899">
      <c r="G899" s="2"/>
      <c r="H899" s="130"/>
    </row>
    <row r="900">
      <c r="G900" s="2"/>
      <c r="H900" s="130"/>
    </row>
    <row r="901">
      <c r="G901" s="2"/>
      <c r="H901" s="130"/>
    </row>
    <row r="902">
      <c r="G902" s="2"/>
      <c r="H902" s="130"/>
    </row>
    <row r="903">
      <c r="G903" s="2"/>
      <c r="H903" s="130"/>
    </row>
    <row r="904">
      <c r="G904" s="2"/>
      <c r="H904" s="130"/>
    </row>
    <row r="905">
      <c r="G905" s="2"/>
      <c r="H905" s="130"/>
    </row>
    <row r="906">
      <c r="G906" s="2"/>
      <c r="H906" s="130"/>
    </row>
    <row r="907">
      <c r="G907" s="2"/>
      <c r="H907" s="130"/>
    </row>
    <row r="908">
      <c r="G908" s="2"/>
      <c r="H908" s="130"/>
    </row>
    <row r="909">
      <c r="G909" s="2"/>
      <c r="H909" s="130"/>
    </row>
    <row r="910">
      <c r="G910" s="2"/>
      <c r="H910" s="130"/>
    </row>
    <row r="911">
      <c r="G911" s="2"/>
      <c r="H911" s="130"/>
    </row>
    <row r="912">
      <c r="G912" s="2"/>
      <c r="H912" s="130"/>
    </row>
    <row r="913">
      <c r="G913" s="2"/>
      <c r="H913" s="130"/>
    </row>
    <row r="914">
      <c r="G914" s="2"/>
      <c r="H914" s="130"/>
    </row>
    <row r="915">
      <c r="G915" s="2"/>
      <c r="H915" s="130"/>
    </row>
    <row r="916">
      <c r="G916" s="2"/>
      <c r="H916" s="130"/>
    </row>
    <row r="917">
      <c r="G917" s="2"/>
      <c r="H917" s="130"/>
    </row>
    <row r="918">
      <c r="G918" s="2"/>
      <c r="H918" s="130"/>
    </row>
    <row r="919">
      <c r="G919" s="2"/>
      <c r="H919" s="130"/>
    </row>
    <row r="920">
      <c r="G920" s="2"/>
      <c r="H920" s="130"/>
    </row>
    <row r="921">
      <c r="G921" s="2"/>
      <c r="H921" s="130"/>
    </row>
    <row r="922">
      <c r="G922" s="2"/>
      <c r="H922" s="130"/>
    </row>
    <row r="923">
      <c r="G923" s="2"/>
      <c r="H923" s="130"/>
    </row>
    <row r="924">
      <c r="G924" s="2"/>
      <c r="H924" s="130"/>
    </row>
    <row r="925">
      <c r="G925" s="2"/>
      <c r="H925" s="130"/>
    </row>
    <row r="926">
      <c r="G926" s="2"/>
      <c r="H926" s="130"/>
    </row>
    <row r="927">
      <c r="G927" s="2"/>
      <c r="H927" s="130"/>
    </row>
    <row r="928">
      <c r="G928" s="2"/>
      <c r="H928" s="130"/>
    </row>
    <row r="929">
      <c r="G929" s="2"/>
      <c r="H929" s="130"/>
    </row>
    <row r="930">
      <c r="G930" s="2"/>
      <c r="H930" s="130"/>
    </row>
    <row r="931">
      <c r="G931" s="2"/>
      <c r="H931" s="130"/>
    </row>
    <row r="932">
      <c r="G932" s="2"/>
      <c r="H932" s="130"/>
    </row>
    <row r="933">
      <c r="G933" s="2"/>
      <c r="H933" s="130"/>
    </row>
    <row r="934">
      <c r="G934" s="2"/>
      <c r="H934" s="130"/>
    </row>
    <row r="935">
      <c r="G935" s="2"/>
      <c r="H935" s="130"/>
    </row>
    <row r="936">
      <c r="G936" s="2"/>
      <c r="H936" s="130"/>
    </row>
    <row r="937">
      <c r="G937" s="2"/>
      <c r="H937" s="130"/>
    </row>
    <row r="938">
      <c r="G938" s="2"/>
      <c r="H938" s="130"/>
    </row>
    <row r="939">
      <c r="G939" s="2"/>
      <c r="H939" s="130"/>
    </row>
    <row r="940">
      <c r="G940" s="2"/>
      <c r="H940" s="130"/>
    </row>
    <row r="941">
      <c r="G941" s="2"/>
      <c r="H941" s="130"/>
    </row>
    <row r="942">
      <c r="G942" s="2"/>
      <c r="H942" s="130"/>
    </row>
    <row r="943">
      <c r="G943" s="2"/>
      <c r="H943" s="130"/>
    </row>
    <row r="944">
      <c r="G944" s="2"/>
      <c r="H944" s="130"/>
    </row>
    <row r="945">
      <c r="G945" s="2"/>
      <c r="H945" s="130"/>
    </row>
    <row r="946">
      <c r="G946" s="2"/>
      <c r="H946" s="130"/>
    </row>
    <row r="947">
      <c r="G947" s="2"/>
      <c r="H947" s="130"/>
    </row>
    <row r="948">
      <c r="G948" s="2"/>
      <c r="H948" s="130"/>
    </row>
    <row r="949">
      <c r="G949" s="2"/>
      <c r="H949" s="130"/>
    </row>
    <row r="950">
      <c r="G950" s="2"/>
      <c r="H950" s="130"/>
    </row>
    <row r="951">
      <c r="G951" s="2"/>
      <c r="H951" s="130"/>
    </row>
    <row r="952">
      <c r="G952" s="2"/>
      <c r="H952" s="130"/>
    </row>
    <row r="953">
      <c r="G953" s="2"/>
      <c r="H953" s="130"/>
    </row>
    <row r="954">
      <c r="G954" s="2"/>
      <c r="H954" s="130"/>
    </row>
    <row r="955">
      <c r="G955" s="2"/>
      <c r="H955" s="130"/>
    </row>
    <row r="956">
      <c r="G956" s="2"/>
      <c r="H956" s="130"/>
    </row>
    <row r="957">
      <c r="G957" s="2"/>
      <c r="H957" s="130"/>
    </row>
    <row r="958">
      <c r="G958" s="2"/>
      <c r="H958" s="130"/>
    </row>
    <row r="959">
      <c r="G959" s="2"/>
      <c r="H959" s="130"/>
    </row>
    <row r="960">
      <c r="G960" s="2"/>
      <c r="H960" s="130"/>
    </row>
    <row r="961">
      <c r="G961" s="2"/>
      <c r="H961" s="130"/>
    </row>
    <row r="962">
      <c r="G962" s="2"/>
      <c r="H962" s="130"/>
    </row>
    <row r="963">
      <c r="G963" s="2"/>
      <c r="H963" s="130"/>
    </row>
    <row r="964">
      <c r="G964" s="2"/>
      <c r="H964" s="130"/>
    </row>
    <row r="965">
      <c r="G965" s="2"/>
      <c r="H965" s="130"/>
    </row>
    <row r="966">
      <c r="G966" s="2"/>
      <c r="H966" s="130"/>
    </row>
    <row r="967">
      <c r="G967" s="2"/>
      <c r="H967" s="130"/>
    </row>
    <row r="968">
      <c r="G968" s="2"/>
      <c r="H968" s="130"/>
    </row>
    <row r="969">
      <c r="G969" s="2"/>
      <c r="H969" s="130"/>
    </row>
    <row r="970">
      <c r="G970" s="2"/>
      <c r="H970" s="130"/>
    </row>
    <row r="971">
      <c r="G971" s="2"/>
      <c r="H971" s="130"/>
    </row>
    <row r="972">
      <c r="G972" s="2"/>
      <c r="H972" s="130"/>
    </row>
    <row r="973">
      <c r="G973" s="2"/>
      <c r="H973" s="130"/>
    </row>
    <row r="974">
      <c r="G974" s="2"/>
      <c r="H974" s="130"/>
    </row>
    <row r="975">
      <c r="G975" s="2"/>
      <c r="H975" s="130"/>
    </row>
    <row r="976">
      <c r="G976" s="2"/>
      <c r="H976" s="130"/>
    </row>
    <row r="977">
      <c r="G977" s="2"/>
      <c r="H977" s="130"/>
    </row>
    <row r="978">
      <c r="G978" s="2"/>
      <c r="H978" s="130"/>
    </row>
    <row r="979">
      <c r="G979" s="2"/>
      <c r="H979" s="130"/>
    </row>
    <row r="980">
      <c r="G980" s="2"/>
      <c r="H980" s="130"/>
    </row>
    <row r="981">
      <c r="G981" s="2"/>
      <c r="H981" s="130"/>
    </row>
    <row r="982">
      <c r="G982" s="2"/>
      <c r="H982" s="130"/>
    </row>
    <row r="983">
      <c r="G983" s="2"/>
      <c r="H983" s="130"/>
    </row>
    <row r="984">
      <c r="G984" s="2"/>
      <c r="H984" s="130"/>
    </row>
    <row r="985">
      <c r="G985" s="2"/>
      <c r="H985" s="130"/>
    </row>
    <row r="986">
      <c r="G986" s="2"/>
      <c r="H986" s="130"/>
    </row>
    <row r="987">
      <c r="G987" s="2"/>
      <c r="H987" s="130"/>
    </row>
    <row r="988">
      <c r="G988" s="2"/>
      <c r="H988" s="130"/>
    </row>
    <row r="989">
      <c r="G989" s="2"/>
      <c r="H989" s="130"/>
    </row>
    <row r="990">
      <c r="G990" s="2"/>
      <c r="H990" s="130"/>
    </row>
    <row r="991">
      <c r="G991" s="2"/>
      <c r="H991" s="130"/>
    </row>
    <row r="992">
      <c r="G992" s="2"/>
      <c r="H992" s="130"/>
    </row>
    <row r="993">
      <c r="G993" s="2"/>
      <c r="H993" s="130"/>
    </row>
    <row r="994">
      <c r="G994" s="2"/>
      <c r="H994" s="130"/>
    </row>
    <row r="995">
      <c r="G995" s="2"/>
      <c r="H995" s="130"/>
    </row>
    <row r="996">
      <c r="G996" s="2"/>
      <c r="H996" s="130"/>
    </row>
    <row r="997">
      <c r="G997" s="2"/>
      <c r="H997" s="130"/>
    </row>
    <row r="998">
      <c r="G998" s="2"/>
      <c r="H998" s="130"/>
    </row>
    <row r="999">
      <c r="G999" s="2"/>
      <c r="H999" s="130"/>
    </row>
  </sheetData>
  <mergeCells count="1">
    <mergeCell ref="I13:I22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21.57"/>
    <col customWidth="1" min="6" max="8" width="21.57"/>
    <col customWidth="1" min="9" max="9" width="30.57"/>
  </cols>
  <sheetData>
    <row r="1">
      <c r="A1" s="136" t="s">
        <v>984</v>
      </c>
      <c r="B1" s="136" t="s">
        <v>985</v>
      </c>
      <c r="C1" s="136" t="s">
        <v>986</v>
      </c>
      <c r="D1" s="136" t="s">
        <v>987</v>
      </c>
      <c r="E1" s="137" t="s">
        <v>988</v>
      </c>
      <c r="F1" s="136" t="s">
        <v>989</v>
      </c>
      <c r="G1" s="136" t="s">
        <v>980</v>
      </c>
      <c r="H1" s="136" t="s">
        <v>990</v>
      </c>
    </row>
    <row r="2">
      <c r="A2" s="65">
        <v>1.0</v>
      </c>
      <c r="B2" s="65">
        <v>10.0</v>
      </c>
      <c r="C2" s="65">
        <v>1000000.0</v>
      </c>
      <c r="D2" s="65">
        <v>1.0</v>
      </c>
      <c r="E2" s="129">
        <v>43988.0</v>
      </c>
      <c r="F2" s="57" t="s">
        <v>991</v>
      </c>
      <c r="G2" s="65">
        <v>1.0</v>
      </c>
      <c r="H2" s="65">
        <v>1.0</v>
      </c>
      <c r="I2" s="9"/>
    </row>
    <row r="3">
      <c r="A3" s="65">
        <v>2.0</v>
      </c>
      <c r="B3" s="65">
        <v>10.0</v>
      </c>
      <c r="C3" s="65">
        <v>2000000.0</v>
      </c>
      <c r="D3" s="65">
        <v>2.0</v>
      </c>
      <c r="E3" s="129">
        <v>43990.0</v>
      </c>
      <c r="F3" s="57" t="s">
        <v>991</v>
      </c>
      <c r="G3" s="65">
        <v>2.0</v>
      </c>
      <c r="H3" s="65">
        <v>1.0</v>
      </c>
    </row>
    <row r="4">
      <c r="A4" s="65">
        <v>3.0</v>
      </c>
      <c r="B4" s="65">
        <v>10.0</v>
      </c>
      <c r="C4" s="65">
        <v>3000000.0</v>
      </c>
      <c r="D4" s="65">
        <v>3.0</v>
      </c>
      <c r="E4" s="129">
        <v>43991.0</v>
      </c>
      <c r="F4" s="57" t="s">
        <v>991</v>
      </c>
      <c r="G4" s="65">
        <v>3.0</v>
      </c>
      <c r="H4" s="65">
        <v>1.0</v>
      </c>
    </row>
    <row r="5">
      <c r="A5" s="65">
        <v>4.0</v>
      </c>
      <c r="B5" s="65">
        <v>10.0</v>
      </c>
      <c r="C5" s="65">
        <v>4000000.0</v>
      </c>
      <c r="D5" s="65">
        <v>4.0</v>
      </c>
      <c r="E5" s="129">
        <v>43992.0</v>
      </c>
      <c r="F5" s="57" t="s">
        <v>991</v>
      </c>
      <c r="G5" s="65">
        <v>4.0</v>
      </c>
      <c r="H5" s="65">
        <v>1.0</v>
      </c>
    </row>
    <row r="6">
      <c r="A6" s="65">
        <v>5.0</v>
      </c>
      <c r="B6" s="65">
        <v>10.0</v>
      </c>
      <c r="C6" s="65">
        <v>5000000.0</v>
      </c>
      <c r="D6" s="65">
        <v>5.0</v>
      </c>
      <c r="E6" s="129">
        <v>43993.0</v>
      </c>
      <c r="F6" s="57" t="s">
        <v>991</v>
      </c>
      <c r="G6" s="65">
        <v>5.0</v>
      </c>
      <c r="H6" s="65">
        <v>1.0</v>
      </c>
    </row>
    <row r="7">
      <c r="A7" s="65">
        <v>6.0</v>
      </c>
      <c r="B7" s="65">
        <v>10.0</v>
      </c>
      <c r="C7" s="65">
        <v>6000000.0</v>
      </c>
      <c r="D7" s="65">
        <v>6.0</v>
      </c>
      <c r="E7" s="129">
        <v>43994.0</v>
      </c>
      <c r="F7" s="57" t="s">
        <v>991</v>
      </c>
      <c r="G7" s="65">
        <v>6.0</v>
      </c>
      <c r="H7" s="65">
        <v>1.0</v>
      </c>
    </row>
    <row r="8">
      <c r="A8" s="65">
        <v>7.0</v>
      </c>
      <c r="B8" s="65">
        <v>10.0</v>
      </c>
      <c r="C8" s="65">
        <v>7000000.0</v>
      </c>
      <c r="D8" s="65">
        <v>7.0</v>
      </c>
      <c r="E8" s="129">
        <v>43997.0</v>
      </c>
      <c r="F8" s="57" t="s">
        <v>991</v>
      </c>
      <c r="G8" s="65">
        <v>7.0</v>
      </c>
      <c r="H8" s="65">
        <v>1.0</v>
      </c>
    </row>
    <row r="9">
      <c r="A9" s="65">
        <v>8.0</v>
      </c>
      <c r="B9" s="65">
        <v>10.0</v>
      </c>
      <c r="C9" s="65">
        <v>8000000.0</v>
      </c>
      <c r="D9" s="65">
        <v>8.0</v>
      </c>
      <c r="E9" s="129">
        <v>43998.0</v>
      </c>
      <c r="F9" s="57" t="s">
        <v>991</v>
      </c>
      <c r="G9" s="65">
        <v>8.0</v>
      </c>
      <c r="H9" s="65">
        <v>1.0</v>
      </c>
    </row>
    <row r="10">
      <c r="A10" s="65">
        <v>9.0</v>
      </c>
      <c r="B10" s="65">
        <v>10.0</v>
      </c>
      <c r="C10" s="65">
        <v>9000000.0</v>
      </c>
      <c r="D10" s="65">
        <v>9.0</v>
      </c>
      <c r="E10" s="129">
        <v>43999.0</v>
      </c>
      <c r="F10" s="57" t="s">
        <v>991</v>
      </c>
      <c r="G10" s="65">
        <v>9.0</v>
      </c>
      <c r="H10" s="65">
        <v>1.0</v>
      </c>
    </row>
    <row r="11">
      <c r="A11" s="65">
        <v>10.0</v>
      </c>
      <c r="B11" s="65">
        <v>10.0</v>
      </c>
      <c r="C11" s="65">
        <v>1.0E7</v>
      </c>
      <c r="D11" s="65">
        <v>10.0</v>
      </c>
      <c r="E11" s="129">
        <v>44000.0</v>
      </c>
      <c r="F11" s="57" t="s">
        <v>991</v>
      </c>
      <c r="G11" s="65">
        <v>10.0</v>
      </c>
      <c r="H11" s="65">
        <v>1.0</v>
      </c>
    </row>
    <row r="12">
      <c r="A12" s="65">
        <v>11.0</v>
      </c>
      <c r="B12" s="65">
        <v>10.0</v>
      </c>
      <c r="C12" s="65">
        <v>1.1E7</v>
      </c>
      <c r="D12" s="65">
        <v>11.0</v>
      </c>
      <c r="E12" s="129">
        <v>43988.0</v>
      </c>
      <c r="F12" s="57" t="s">
        <v>991</v>
      </c>
      <c r="G12" s="65">
        <v>11.0</v>
      </c>
      <c r="H12" s="65">
        <v>1.0</v>
      </c>
      <c r="I12" s="81">
        <f>sum(C12:C21)</f>
        <v>1451000000</v>
      </c>
    </row>
    <row r="13">
      <c r="A13" s="65">
        <v>12.0</v>
      </c>
      <c r="B13" s="65">
        <v>10.0</v>
      </c>
      <c r="C13" s="65">
        <v>1.2E8</v>
      </c>
      <c r="D13" s="65">
        <v>12.0</v>
      </c>
      <c r="E13" s="129">
        <v>43990.0</v>
      </c>
      <c r="F13" s="57" t="s">
        <v>991</v>
      </c>
      <c r="G13" s="65">
        <v>12.0</v>
      </c>
      <c r="H13" s="65">
        <v>1.0</v>
      </c>
    </row>
    <row r="14">
      <c r="A14" s="65">
        <v>13.0</v>
      </c>
      <c r="B14" s="65">
        <v>10.0</v>
      </c>
      <c r="C14" s="65">
        <v>1.3E8</v>
      </c>
      <c r="D14" s="65">
        <v>13.0</v>
      </c>
      <c r="E14" s="129">
        <v>43991.0</v>
      </c>
      <c r="F14" s="57" t="s">
        <v>991</v>
      </c>
      <c r="G14" s="65">
        <v>13.0</v>
      </c>
      <c r="H14" s="65">
        <v>1.0</v>
      </c>
    </row>
    <row r="15">
      <c r="A15" s="65">
        <v>14.0</v>
      </c>
      <c r="B15" s="65">
        <v>10.0</v>
      </c>
      <c r="C15" s="65">
        <v>1.4E8</v>
      </c>
      <c r="D15" s="65">
        <v>14.0</v>
      </c>
      <c r="E15" s="129">
        <v>43992.0</v>
      </c>
      <c r="F15" s="57" t="s">
        <v>991</v>
      </c>
      <c r="G15" s="65">
        <v>14.0</v>
      </c>
      <c r="H15" s="65">
        <v>1.0</v>
      </c>
    </row>
    <row r="16">
      <c r="A16" s="65">
        <v>15.0</v>
      </c>
      <c r="B16" s="65">
        <v>10.0</v>
      </c>
      <c r="C16" s="65">
        <v>1.5E8</v>
      </c>
      <c r="D16" s="65">
        <v>15.0</v>
      </c>
      <c r="E16" s="129">
        <v>43993.0</v>
      </c>
      <c r="F16" s="57" t="s">
        <v>991</v>
      </c>
      <c r="G16" s="65">
        <v>15.0</v>
      </c>
      <c r="H16" s="65">
        <v>1.0</v>
      </c>
    </row>
    <row r="17">
      <c r="A17" s="65">
        <v>16.0</v>
      </c>
      <c r="B17" s="65">
        <v>10.0</v>
      </c>
      <c r="C17" s="65">
        <v>1.6E8</v>
      </c>
      <c r="D17" s="65">
        <v>16.0</v>
      </c>
      <c r="E17" s="129">
        <v>43994.0</v>
      </c>
      <c r="F17" s="57" t="s">
        <v>991</v>
      </c>
      <c r="G17" s="65">
        <v>16.0</v>
      </c>
      <c r="H17" s="65">
        <v>1.0</v>
      </c>
    </row>
    <row r="18">
      <c r="A18" s="65">
        <v>17.0</v>
      </c>
      <c r="B18" s="65">
        <v>10.0</v>
      </c>
      <c r="C18" s="65">
        <v>1.7E8</v>
      </c>
      <c r="D18" s="65">
        <v>17.0</v>
      </c>
      <c r="E18" s="129">
        <v>43997.0</v>
      </c>
      <c r="F18" s="57" t="s">
        <v>991</v>
      </c>
      <c r="G18" s="65">
        <v>17.0</v>
      </c>
      <c r="H18" s="65">
        <v>1.0</v>
      </c>
    </row>
    <row r="19">
      <c r="A19" s="65">
        <v>18.0</v>
      </c>
      <c r="B19" s="65">
        <v>10.0</v>
      </c>
      <c r="C19" s="65">
        <v>1.8E8</v>
      </c>
      <c r="D19" s="65">
        <v>18.0</v>
      </c>
      <c r="E19" s="129">
        <v>43998.0</v>
      </c>
      <c r="F19" s="57" t="s">
        <v>991</v>
      </c>
      <c r="G19" s="65">
        <v>18.0</v>
      </c>
      <c r="H19" s="65">
        <v>1.0</v>
      </c>
    </row>
    <row r="20">
      <c r="A20" s="65">
        <v>19.0</v>
      </c>
      <c r="B20" s="65">
        <v>10.0</v>
      </c>
      <c r="C20" s="65">
        <v>1.9E8</v>
      </c>
      <c r="D20" s="65">
        <v>19.0</v>
      </c>
      <c r="E20" s="129">
        <v>43999.0</v>
      </c>
      <c r="F20" s="57" t="s">
        <v>991</v>
      </c>
      <c r="G20" s="65">
        <v>19.0</v>
      </c>
      <c r="H20" s="65">
        <v>1.0</v>
      </c>
    </row>
    <row r="21">
      <c r="A21" s="65">
        <v>20.0</v>
      </c>
      <c r="B21" s="65">
        <v>10.0</v>
      </c>
      <c r="C21" s="65">
        <v>2.0E8</v>
      </c>
      <c r="D21" s="65">
        <v>20.0</v>
      </c>
      <c r="E21" s="129">
        <v>44000.0</v>
      </c>
      <c r="F21" s="57" t="s">
        <v>991</v>
      </c>
      <c r="G21" s="65">
        <v>20.0</v>
      </c>
      <c r="H21" s="65">
        <v>1.0</v>
      </c>
    </row>
    <row r="22">
      <c r="A22" s="65">
        <v>21.0</v>
      </c>
      <c r="B22" s="65">
        <v>10.0</v>
      </c>
      <c r="C22" s="65">
        <v>2.1E8</v>
      </c>
      <c r="D22" s="65">
        <v>21.0</v>
      </c>
      <c r="E22" s="129">
        <v>43988.0</v>
      </c>
      <c r="F22" s="57" t="s">
        <v>991</v>
      </c>
      <c r="G22" s="65">
        <v>21.0</v>
      </c>
      <c r="H22" s="65">
        <v>1.0</v>
      </c>
      <c r="I22" s="81">
        <f>sum(C2:C11)</f>
        <v>55000000</v>
      </c>
    </row>
    <row r="23">
      <c r="A23" s="65">
        <v>22.0</v>
      </c>
      <c r="B23" s="65">
        <v>10.0</v>
      </c>
      <c r="C23" s="65">
        <v>2.2E8</v>
      </c>
      <c r="D23" s="65">
        <v>22.0</v>
      </c>
      <c r="E23" s="129">
        <v>43990.0</v>
      </c>
      <c r="F23" s="57" t="s">
        <v>991</v>
      </c>
      <c r="G23" s="65">
        <v>22.0</v>
      </c>
      <c r="H23" s="65">
        <v>1.0</v>
      </c>
      <c r="I23" s="81">
        <f>I12-I22</f>
        <v>1396000000</v>
      </c>
      <c r="J23" s="9" t="s">
        <v>1866</v>
      </c>
    </row>
    <row r="24">
      <c r="A24" s="65">
        <v>23.0</v>
      </c>
      <c r="B24" s="65">
        <v>10.0</v>
      </c>
      <c r="C24" s="65">
        <v>2.3E8</v>
      </c>
      <c r="D24" s="65">
        <v>23.0</v>
      </c>
      <c r="E24" s="129">
        <v>43991.0</v>
      </c>
      <c r="F24" s="57" t="s">
        <v>991</v>
      </c>
      <c r="G24" s="65">
        <v>23.0</v>
      </c>
      <c r="H24" s="65">
        <v>1.0</v>
      </c>
    </row>
    <row r="25">
      <c r="A25" s="65">
        <v>24.0</v>
      </c>
      <c r="B25" s="65">
        <v>10.0</v>
      </c>
      <c r="C25" s="65">
        <v>2.4E8</v>
      </c>
      <c r="D25" s="65">
        <v>24.0</v>
      </c>
      <c r="E25" s="129">
        <v>43992.0</v>
      </c>
      <c r="F25" s="57" t="s">
        <v>991</v>
      </c>
      <c r="G25" s="65">
        <v>24.0</v>
      </c>
      <c r="H25" s="65">
        <v>1.0</v>
      </c>
    </row>
    <row r="26">
      <c r="A26" s="65">
        <v>25.0</v>
      </c>
      <c r="B26" s="65">
        <v>10.0</v>
      </c>
      <c r="C26" s="65">
        <v>2.5E8</v>
      </c>
      <c r="D26" s="65">
        <v>25.0</v>
      </c>
      <c r="E26" s="129">
        <v>43990.0</v>
      </c>
      <c r="F26" s="57" t="s">
        <v>991</v>
      </c>
      <c r="G26" s="65">
        <v>25.0</v>
      </c>
      <c r="H26" s="65">
        <v>1.0</v>
      </c>
    </row>
    <row r="27">
      <c r="A27" s="67">
        <v>26.0</v>
      </c>
      <c r="B27" s="65">
        <v>10.0</v>
      </c>
      <c r="C27" s="138">
        <v>1100000.0</v>
      </c>
      <c r="D27" s="67">
        <v>1.0</v>
      </c>
      <c r="E27" s="139">
        <v>44383.0</v>
      </c>
      <c r="F27" s="140" t="s">
        <v>992</v>
      </c>
      <c r="G27" s="67">
        <v>1.0</v>
      </c>
      <c r="H27" s="65">
        <v>1.0</v>
      </c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</row>
    <row r="28">
      <c r="A28" s="65">
        <v>27.0</v>
      </c>
      <c r="B28" s="65">
        <v>10.0</v>
      </c>
      <c r="C28" s="142">
        <v>2100000.0</v>
      </c>
      <c r="D28" s="65">
        <v>2.0</v>
      </c>
      <c r="E28" s="129">
        <v>44385.0</v>
      </c>
      <c r="F28" s="57" t="s">
        <v>992</v>
      </c>
      <c r="G28" s="65">
        <v>2.0</v>
      </c>
      <c r="H28" s="65">
        <v>1.0</v>
      </c>
    </row>
    <row r="29">
      <c r="A29" s="65">
        <v>28.0</v>
      </c>
      <c r="B29" s="65">
        <v>10.0</v>
      </c>
      <c r="C29" s="142">
        <v>3100000.0</v>
      </c>
      <c r="D29" s="65">
        <v>3.0</v>
      </c>
      <c r="E29" s="129">
        <v>44386.0</v>
      </c>
      <c r="F29" s="57" t="s">
        <v>992</v>
      </c>
      <c r="G29" s="65">
        <v>3.0</v>
      </c>
      <c r="H29" s="65">
        <v>1.0</v>
      </c>
    </row>
    <row r="30">
      <c r="A30" s="65">
        <v>29.0</v>
      </c>
      <c r="B30" s="65">
        <v>10.0</v>
      </c>
      <c r="C30" s="142">
        <v>4100000.0</v>
      </c>
      <c r="D30" s="65">
        <v>4.0</v>
      </c>
      <c r="E30" s="129">
        <v>44387.0</v>
      </c>
      <c r="F30" s="57" t="s">
        <v>992</v>
      </c>
      <c r="G30" s="65">
        <v>4.0</v>
      </c>
      <c r="H30" s="65">
        <v>1.0</v>
      </c>
    </row>
    <row r="31">
      <c r="A31" s="65">
        <v>30.0</v>
      </c>
      <c r="B31" s="65">
        <v>10.0</v>
      </c>
      <c r="C31" s="142">
        <v>5100000.0</v>
      </c>
      <c r="D31" s="65">
        <v>5.0</v>
      </c>
      <c r="E31" s="129">
        <v>44390.0</v>
      </c>
      <c r="F31" s="57" t="s">
        <v>992</v>
      </c>
      <c r="G31" s="65">
        <v>5.0</v>
      </c>
      <c r="H31" s="65">
        <v>1.0</v>
      </c>
    </row>
    <row r="32">
      <c r="A32" s="65">
        <v>31.0</v>
      </c>
      <c r="B32" s="65">
        <v>10.0</v>
      </c>
      <c r="C32" s="142">
        <v>6100000.0</v>
      </c>
      <c r="D32" s="65">
        <v>6.0</v>
      </c>
      <c r="E32" s="129">
        <v>44391.0</v>
      </c>
      <c r="F32" s="57" t="s">
        <v>992</v>
      </c>
      <c r="G32" s="65">
        <v>6.0</v>
      </c>
      <c r="H32" s="65">
        <v>1.0</v>
      </c>
    </row>
    <row r="33">
      <c r="A33" s="65">
        <v>32.0</v>
      </c>
      <c r="B33" s="65">
        <v>10.0</v>
      </c>
      <c r="C33" s="142">
        <v>7100000.0</v>
      </c>
      <c r="D33" s="65">
        <v>7.0</v>
      </c>
      <c r="E33" s="129">
        <v>44392.0</v>
      </c>
      <c r="F33" s="57" t="s">
        <v>992</v>
      </c>
      <c r="G33" s="65">
        <v>7.0</v>
      </c>
      <c r="H33" s="65">
        <v>1.0</v>
      </c>
    </row>
    <row r="34">
      <c r="A34" s="65">
        <v>33.0</v>
      </c>
      <c r="B34" s="65">
        <v>10.0</v>
      </c>
      <c r="C34" s="142">
        <v>8100000.0</v>
      </c>
      <c r="D34" s="65">
        <v>8.0</v>
      </c>
      <c r="E34" s="129">
        <v>44393.0</v>
      </c>
      <c r="F34" s="57" t="s">
        <v>992</v>
      </c>
      <c r="G34" s="65">
        <v>8.0</v>
      </c>
      <c r="H34" s="65">
        <v>1.0</v>
      </c>
    </row>
    <row r="35">
      <c r="A35" s="65">
        <v>34.0</v>
      </c>
      <c r="B35" s="65">
        <v>10.0</v>
      </c>
      <c r="C35" s="142">
        <v>9100000.0</v>
      </c>
      <c r="D35" s="65">
        <v>9.0</v>
      </c>
      <c r="E35" s="129">
        <v>44394.0</v>
      </c>
      <c r="F35" s="57" t="s">
        <v>992</v>
      </c>
      <c r="G35" s="65">
        <v>9.0</v>
      </c>
      <c r="H35" s="65">
        <v>1.0</v>
      </c>
    </row>
    <row r="36">
      <c r="A36" s="65">
        <v>35.0</v>
      </c>
      <c r="B36" s="65">
        <v>10.0</v>
      </c>
      <c r="C36" s="142">
        <v>1.01E7</v>
      </c>
      <c r="D36" s="65">
        <v>10.0</v>
      </c>
      <c r="E36" s="129">
        <v>44395.0</v>
      </c>
      <c r="F36" s="57" t="s">
        <v>992</v>
      </c>
      <c r="G36" s="65">
        <v>10.0</v>
      </c>
      <c r="H36" s="65">
        <v>1.0</v>
      </c>
    </row>
    <row r="37">
      <c r="A37" s="65">
        <v>36.0</v>
      </c>
      <c r="B37" s="65">
        <v>10.0</v>
      </c>
      <c r="C37" s="142">
        <v>1.11E7</v>
      </c>
      <c r="D37" s="65">
        <v>11.0</v>
      </c>
      <c r="E37" s="129">
        <v>44383.0</v>
      </c>
      <c r="F37" s="57" t="s">
        <v>992</v>
      </c>
      <c r="G37" s="65">
        <v>11.0</v>
      </c>
      <c r="H37" s="65">
        <v>1.0</v>
      </c>
    </row>
    <row r="38">
      <c r="A38" s="65">
        <v>37.0</v>
      </c>
      <c r="B38" s="65">
        <v>10.0</v>
      </c>
      <c r="C38" s="142">
        <v>1.201E8</v>
      </c>
      <c r="D38" s="65">
        <v>12.0</v>
      </c>
      <c r="E38" s="129">
        <v>44385.0</v>
      </c>
      <c r="F38" s="57" t="s">
        <v>992</v>
      </c>
      <c r="G38" s="65">
        <v>12.0</v>
      </c>
      <c r="H38" s="65">
        <v>1.0</v>
      </c>
    </row>
    <row r="39">
      <c r="A39" s="65">
        <v>38.0</v>
      </c>
      <c r="B39" s="65">
        <v>10.0</v>
      </c>
      <c r="C39" s="142">
        <v>1.301E8</v>
      </c>
      <c r="D39" s="65">
        <v>13.0</v>
      </c>
      <c r="E39" s="129">
        <v>44386.0</v>
      </c>
      <c r="F39" s="57" t="s">
        <v>992</v>
      </c>
      <c r="G39" s="65">
        <v>13.0</v>
      </c>
      <c r="H39" s="65">
        <v>1.0</v>
      </c>
    </row>
    <row r="40">
      <c r="A40" s="65">
        <v>39.0</v>
      </c>
      <c r="B40" s="65">
        <v>10.0</v>
      </c>
      <c r="C40" s="142">
        <v>1.401E8</v>
      </c>
      <c r="D40" s="65">
        <v>14.0</v>
      </c>
      <c r="E40" s="129">
        <v>44387.0</v>
      </c>
      <c r="F40" s="57" t="s">
        <v>992</v>
      </c>
      <c r="G40" s="65">
        <v>14.0</v>
      </c>
      <c r="H40" s="65">
        <v>1.0</v>
      </c>
    </row>
    <row r="41">
      <c r="A41" s="65">
        <v>40.0</v>
      </c>
      <c r="B41" s="65">
        <v>10.0</v>
      </c>
      <c r="C41" s="142">
        <v>1.501E8</v>
      </c>
      <c r="D41" s="65">
        <v>15.0</v>
      </c>
      <c r="E41" s="129">
        <v>44390.0</v>
      </c>
      <c r="F41" s="57" t="s">
        <v>992</v>
      </c>
      <c r="G41" s="65">
        <v>15.0</v>
      </c>
      <c r="H41" s="65">
        <v>1.0</v>
      </c>
    </row>
    <row r="42">
      <c r="A42" s="65">
        <v>41.0</v>
      </c>
      <c r="B42" s="65">
        <v>10.0</v>
      </c>
      <c r="C42" s="142">
        <v>1.601E8</v>
      </c>
      <c r="D42" s="65">
        <v>16.0</v>
      </c>
      <c r="E42" s="129">
        <v>44391.0</v>
      </c>
      <c r="F42" s="57" t="s">
        <v>992</v>
      </c>
      <c r="G42" s="65">
        <v>16.0</v>
      </c>
      <c r="H42" s="65">
        <v>1.0</v>
      </c>
    </row>
    <row r="43">
      <c r="A43" s="65">
        <v>42.0</v>
      </c>
      <c r="B43" s="65">
        <v>10.0</v>
      </c>
      <c r="C43" s="142">
        <v>1.701E8</v>
      </c>
      <c r="D43" s="65">
        <v>17.0</v>
      </c>
      <c r="E43" s="129">
        <v>44392.0</v>
      </c>
      <c r="F43" s="57" t="s">
        <v>992</v>
      </c>
      <c r="G43" s="65">
        <v>17.0</v>
      </c>
      <c r="H43" s="65">
        <v>1.0</v>
      </c>
    </row>
    <row r="44">
      <c r="A44" s="65">
        <v>43.0</v>
      </c>
      <c r="B44" s="65">
        <v>10.0</v>
      </c>
      <c r="C44" s="142">
        <v>1.801E8</v>
      </c>
      <c r="D44" s="65">
        <v>18.0</v>
      </c>
      <c r="E44" s="129">
        <v>44393.0</v>
      </c>
      <c r="F44" s="57" t="s">
        <v>992</v>
      </c>
      <c r="G44" s="65">
        <v>18.0</v>
      </c>
      <c r="H44" s="65">
        <v>1.0</v>
      </c>
    </row>
    <row r="45">
      <c r="A45" s="65">
        <v>44.0</v>
      </c>
      <c r="B45" s="65">
        <v>10.0</v>
      </c>
      <c r="C45" s="142">
        <v>1.901E8</v>
      </c>
      <c r="D45" s="65">
        <v>19.0</v>
      </c>
      <c r="E45" s="129">
        <v>44394.0</v>
      </c>
      <c r="F45" s="57" t="s">
        <v>992</v>
      </c>
      <c r="G45" s="65">
        <v>19.0</v>
      </c>
      <c r="H45" s="65">
        <v>1.0</v>
      </c>
    </row>
    <row r="46">
      <c r="A46" s="65">
        <v>45.0</v>
      </c>
      <c r="B46" s="65">
        <v>10.0</v>
      </c>
      <c r="C46" s="142">
        <v>2.001E8</v>
      </c>
      <c r="D46" s="65">
        <v>20.0</v>
      </c>
      <c r="E46" s="129">
        <v>44395.0</v>
      </c>
      <c r="F46" s="57" t="s">
        <v>992</v>
      </c>
      <c r="G46" s="65">
        <v>20.0</v>
      </c>
      <c r="H46" s="65">
        <v>1.0</v>
      </c>
    </row>
    <row r="47">
      <c r="A47" s="65">
        <v>46.0</v>
      </c>
      <c r="B47" s="65">
        <v>10.0</v>
      </c>
      <c r="C47" s="142">
        <v>2.101E8</v>
      </c>
      <c r="D47" s="65">
        <v>21.0</v>
      </c>
      <c r="E47" s="129">
        <v>44393.0</v>
      </c>
      <c r="F47" s="57" t="s">
        <v>992</v>
      </c>
      <c r="G47" s="65">
        <v>21.0</v>
      </c>
      <c r="H47" s="65">
        <v>1.0</v>
      </c>
    </row>
    <row r="48">
      <c r="A48" s="65">
        <v>47.0</v>
      </c>
      <c r="B48" s="65">
        <v>10.0</v>
      </c>
      <c r="C48" s="142">
        <v>2.201E8</v>
      </c>
      <c r="D48" s="65">
        <v>22.0</v>
      </c>
      <c r="E48" s="129">
        <v>44394.0</v>
      </c>
      <c r="F48" s="57" t="s">
        <v>992</v>
      </c>
      <c r="G48" s="65">
        <v>22.0</v>
      </c>
      <c r="H48" s="65">
        <v>1.0</v>
      </c>
    </row>
    <row r="49">
      <c r="A49" s="65">
        <v>48.0</v>
      </c>
      <c r="B49" s="65">
        <v>10.0</v>
      </c>
      <c r="C49" s="142">
        <v>2.301E8</v>
      </c>
      <c r="D49" s="65">
        <v>23.0</v>
      </c>
      <c r="E49" s="129">
        <v>44395.0</v>
      </c>
      <c r="F49" s="57" t="s">
        <v>992</v>
      </c>
      <c r="G49" s="65">
        <v>23.0</v>
      </c>
      <c r="H49" s="65">
        <v>1.0</v>
      </c>
    </row>
    <row r="50">
      <c r="A50" s="65">
        <v>49.0</v>
      </c>
      <c r="B50" s="65">
        <v>10.0</v>
      </c>
      <c r="C50" s="142">
        <v>2.401E8</v>
      </c>
      <c r="D50" s="65">
        <v>24.0</v>
      </c>
      <c r="E50" s="129">
        <v>44395.0</v>
      </c>
      <c r="F50" s="57" t="s">
        <v>992</v>
      </c>
      <c r="G50" s="65">
        <v>24.0</v>
      </c>
      <c r="H50" s="65">
        <v>1.0</v>
      </c>
    </row>
    <row r="51">
      <c r="A51" s="62">
        <v>50.0</v>
      </c>
      <c r="B51" s="65">
        <v>10.0</v>
      </c>
      <c r="C51" s="143">
        <v>2.501E8</v>
      </c>
      <c r="D51" s="62">
        <v>25.0</v>
      </c>
      <c r="E51" s="63">
        <v>44395.0</v>
      </c>
      <c r="F51" s="64" t="s">
        <v>992</v>
      </c>
      <c r="G51" s="62">
        <v>25.0</v>
      </c>
      <c r="H51" s="65">
        <v>1.0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>
      <c r="A52" s="67">
        <v>51.0</v>
      </c>
      <c r="B52" s="65">
        <v>10.0</v>
      </c>
      <c r="C52" s="67">
        <v>1215000.0</v>
      </c>
      <c r="D52" s="67">
        <v>26.0</v>
      </c>
      <c r="E52" s="139">
        <v>43988.0</v>
      </c>
      <c r="F52" s="140" t="s">
        <v>991</v>
      </c>
      <c r="G52" s="67">
        <v>1.0</v>
      </c>
      <c r="H52" s="67">
        <v>2.0</v>
      </c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</row>
    <row r="53">
      <c r="A53" s="65">
        <v>52.0</v>
      </c>
      <c r="B53" s="65">
        <v>10.0</v>
      </c>
      <c r="C53" s="65">
        <v>1985470.0</v>
      </c>
      <c r="D53" s="65">
        <v>27.0</v>
      </c>
      <c r="E53" s="129">
        <v>43990.0</v>
      </c>
      <c r="F53" s="57" t="s">
        <v>991</v>
      </c>
      <c r="G53" s="65">
        <v>2.0</v>
      </c>
      <c r="H53" s="67">
        <v>2.0</v>
      </c>
    </row>
    <row r="54">
      <c r="A54" s="65">
        <v>53.0</v>
      </c>
      <c r="B54" s="65">
        <v>10.0</v>
      </c>
      <c r="C54" s="65">
        <v>3200000.0</v>
      </c>
      <c r="D54" s="65">
        <v>28.0</v>
      </c>
      <c r="E54" s="129">
        <v>43991.0</v>
      </c>
      <c r="F54" s="57" t="s">
        <v>991</v>
      </c>
      <c r="G54" s="65">
        <v>3.0</v>
      </c>
      <c r="H54" s="67">
        <v>2.0</v>
      </c>
    </row>
    <row r="55">
      <c r="A55" s="65">
        <v>54.0</v>
      </c>
      <c r="B55" s="65">
        <v>10.0</v>
      </c>
      <c r="C55" s="65">
        <v>4000000.0</v>
      </c>
      <c r="D55" s="65">
        <v>29.0</v>
      </c>
      <c r="E55" s="129">
        <v>43992.0</v>
      </c>
      <c r="F55" s="57" t="s">
        <v>991</v>
      </c>
      <c r="G55" s="65">
        <v>4.0</v>
      </c>
      <c r="H55" s="67">
        <v>2.0</v>
      </c>
    </row>
    <row r="56">
      <c r="A56" s="65">
        <v>55.0</v>
      </c>
      <c r="B56" s="65">
        <v>10.0</v>
      </c>
      <c r="C56" s="65">
        <v>5045600.0</v>
      </c>
      <c r="D56" s="65">
        <v>30.0</v>
      </c>
      <c r="E56" s="129">
        <v>43993.0</v>
      </c>
      <c r="F56" s="57" t="s">
        <v>991</v>
      </c>
      <c r="G56" s="65">
        <v>5.0</v>
      </c>
      <c r="H56" s="67">
        <v>2.0</v>
      </c>
    </row>
    <row r="57">
      <c r="A57" s="65">
        <v>56.0</v>
      </c>
      <c r="B57" s="65">
        <v>10.0</v>
      </c>
      <c r="C57" s="65">
        <v>6000000.0</v>
      </c>
      <c r="D57" s="65">
        <v>31.0</v>
      </c>
      <c r="E57" s="129">
        <v>43994.0</v>
      </c>
      <c r="F57" s="57" t="s">
        <v>991</v>
      </c>
      <c r="G57" s="65">
        <v>6.0</v>
      </c>
      <c r="H57" s="67">
        <v>2.0</v>
      </c>
    </row>
    <row r="58">
      <c r="A58" s="65">
        <v>57.0</v>
      </c>
      <c r="B58" s="65">
        <v>10.0</v>
      </c>
      <c r="C58" s="65">
        <v>7000000.0</v>
      </c>
      <c r="D58" s="65">
        <v>32.0</v>
      </c>
      <c r="E58" s="129">
        <v>43997.0</v>
      </c>
      <c r="F58" s="57" t="s">
        <v>991</v>
      </c>
      <c r="G58" s="65">
        <v>7.0</v>
      </c>
      <c r="H58" s="67">
        <v>2.0</v>
      </c>
    </row>
    <row r="59">
      <c r="A59" s="65">
        <v>58.0</v>
      </c>
      <c r="B59" s="65">
        <v>10.0</v>
      </c>
      <c r="C59" s="65">
        <v>8000000.0</v>
      </c>
      <c r="D59" s="65">
        <v>33.0</v>
      </c>
      <c r="E59" s="129">
        <v>43998.0</v>
      </c>
      <c r="F59" s="57" t="s">
        <v>991</v>
      </c>
      <c r="G59" s="65">
        <v>8.0</v>
      </c>
      <c r="H59" s="67">
        <v>2.0</v>
      </c>
    </row>
    <row r="60">
      <c r="A60" s="65">
        <v>59.0</v>
      </c>
      <c r="B60" s="65">
        <v>10.0</v>
      </c>
      <c r="C60" s="65">
        <v>9000000.0</v>
      </c>
      <c r="D60" s="65">
        <v>34.0</v>
      </c>
      <c r="E60" s="129">
        <v>43999.0</v>
      </c>
      <c r="F60" s="57" t="s">
        <v>991</v>
      </c>
      <c r="G60" s="65">
        <v>9.0</v>
      </c>
      <c r="H60" s="67">
        <v>2.0</v>
      </c>
    </row>
    <row r="61">
      <c r="A61" s="65">
        <v>60.0</v>
      </c>
      <c r="B61" s="65">
        <v>10.0</v>
      </c>
      <c r="C61" s="65">
        <v>1.0E7</v>
      </c>
      <c r="D61" s="65">
        <v>35.0</v>
      </c>
      <c r="E61" s="129">
        <v>44000.0</v>
      </c>
      <c r="F61" s="57" t="s">
        <v>991</v>
      </c>
      <c r="G61" s="65">
        <v>10.0</v>
      </c>
      <c r="H61" s="67">
        <v>2.0</v>
      </c>
    </row>
    <row r="62">
      <c r="A62" s="65">
        <v>61.0</v>
      </c>
      <c r="B62" s="65">
        <v>10.0</v>
      </c>
      <c r="C62" s="65">
        <v>1.1E7</v>
      </c>
      <c r="D62" s="65">
        <v>36.0</v>
      </c>
      <c r="E62" s="129">
        <v>43988.0</v>
      </c>
      <c r="F62" s="57" t="s">
        <v>991</v>
      </c>
      <c r="G62" s="65">
        <v>11.0</v>
      </c>
      <c r="H62" s="67">
        <v>2.0</v>
      </c>
    </row>
    <row r="63">
      <c r="A63" s="65">
        <v>62.0</v>
      </c>
      <c r="B63" s="65">
        <v>10.0</v>
      </c>
      <c r="C63" s="65">
        <v>1.2E8</v>
      </c>
      <c r="D63" s="65">
        <v>37.0</v>
      </c>
      <c r="E63" s="129">
        <v>43990.0</v>
      </c>
      <c r="F63" s="57" t="s">
        <v>991</v>
      </c>
      <c r="G63" s="65">
        <v>12.0</v>
      </c>
      <c r="H63" s="67">
        <v>2.0</v>
      </c>
    </row>
    <row r="64">
      <c r="A64" s="65">
        <v>63.0</v>
      </c>
      <c r="B64" s="65">
        <v>10.0</v>
      </c>
      <c r="C64" s="65">
        <v>1.3E8</v>
      </c>
      <c r="D64" s="65">
        <v>38.0</v>
      </c>
      <c r="E64" s="129">
        <v>43991.0</v>
      </c>
      <c r="F64" s="57" t="s">
        <v>991</v>
      </c>
      <c r="G64" s="65">
        <v>13.0</v>
      </c>
      <c r="H64" s="67">
        <v>2.0</v>
      </c>
    </row>
    <row r="65">
      <c r="A65" s="65">
        <v>64.0</v>
      </c>
      <c r="B65" s="65">
        <v>10.0</v>
      </c>
      <c r="C65" s="65">
        <v>1.4E8</v>
      </c>
      <c r="D65" s="65">
        <v>39.0</v>
      </c>
      <c r="E65" s="129">
        <v>43992.0</v>
      </c>
      <c r="F65" s="57" t="s">
        <v>991</v>
      </c>
      <c r="G65" s="65">
        <v>14.0</v>
      </c>
      <c r="H65" s="67">
        <v>2.0</v>
      </c>
    </row>
    <row r="66">
      <c r="A66" s="65">
        <v>65.0</v>
      </c>
      <c r="B66" s="65">
        <v>10.0</v>
      </c>
      <c r="C66" s="65">
        <v>1.5E8</v>
      </c>
      <c r="D66" s="65">
        <v>40.0</v>
      </c>
      <c r="E66" s="129">
        <v>43993.0</v>
      </c>
      <c r="F66" s="57" t="s">
        <v>991</v>
      </c>
      <c r="G66" s="65">
        <v>15.0</v>
      </c>
      <c r="H66" s="67">
        <v>2.0</v>
      </c>
    </row>
    <row r="67">
      <c r="A67" s="65">
        <v>66.0</v>
      </c>
      <c r="B67" s="65">
        <v>10.0</v>
      </c>
      <c r="C67" s="65">
        <v>1.6E8</v>
      </c>
      <c r="D67" s="65">
        <v>41.0</v>
      </c>
      <c r="E67" s="129">
        <v>43994.0</v>
      </c>
      <c r="F67" s="57" t="s">
        <v>991</v>
      </c>
      <c r="G67" s="65">
        <v>16.0</v>
      </c>
      <c r="H67" s="67">
        <v>2.0</v>
      </c>
    </row>
    <row r="68">
      <c r="A68" s="65">
        <v>67.0</v>
      </c>
      <c r="B68" s="65">
        <v>10.0</v>
      </c>
      <c r="C68" s="65">
        <v>1.7E8</v>
      </c>
      <c r="D68" s="65">
        <v>42.0</v>
      </c>
      <c r="E68" s="129">
        <v>43997.0</v>
      </c>
      <c r="F68" s="57" t="s">
        <v>991</v>
      </c>
      <c r="G68" s="65">
        <v>17.0</v>
      </c>
      <c r="H68" s="67">
        <v>2.0</v>
      </c>
    </row>
    <row r="69">
      <c r="A69" s="65">
        <v>68.0</v>
      </c>
      <c r="B69" s="65">
        <v>10.0</v>
      </c>
      <c r="C69" s="65">
        <v>1.8E8</v>
      </c>
      <c r="D69" s="65">
        <v>43.0</v>
      </c>
      <c r="E69" s="129">
        <v>43998.0</v>
      </c>
      <c r="F69" s="57" t="s">
        <v>991</v>
      </c>
      <c r="G69" s="65">
        <v>18.0</v>
      </c>
      <c r="H69" s="67">
        <v>2.0</v>
      </c>
    </row>
    <row r="70">
      <c r="A70" s="65">
        <v>69.0</v>
      </c>
      <c r="B70" s="65">
        <v>10.0</v>
      </c>
      <c r="C70" s="65">
        <v>1.9E8</v>
      </c>
      <c r="D70" s="65">
        <v>44.0</v>
      </c>
      <c r="E70" s="129">
        <v>43999.0</v>
      </c>
      <c r="F70" s="57" t="s">
        <v>991</v>
      </c>
      <c r="G70" s="65">
        <v>19.0</v>
      </c>
      <c r="H70" s="67">
        <v>2.0</v>
      </c>
    </row>
    <row r="71">
      <c r="A71" s="65">
        <v>70.0</v>
      </c>
      <c r="B71" s="65">
        <v>10.0</v>
      </c>
      <c r="C71" s="65">
        <v>2.0E8</v>
      </c>
      <c r="D71" s="65">
        <v>45.0</v>
      </c>
      <c r="E71" s="129">
        <v>44000.0</v>
      </c>
      <c r="F71" s="57" t="s">
        <v>991</v>
      </c>
      <c r="G71" s="65">
        <v>20.0</v>
      </c>
      <c r="H71" s="67">
        <v>2.0</v>
      </c>
    </row>
    <row r="72">
      <c r="A72" s="65">
        <v>71.0</v>
      </c>
      <c r="B72" s="65">
        <v>10.0</v>
      </c>
      <c r="C72" s="65">
        <v>2.1E8</v>
      </c>
      <c r="D72" s="65">
        <v>46.0</v>
      </c>
      <c r="E72" s="129">
        <v>43988.0</v>
      </c>
      <c r="F72" s="57" t="s">
        <v>991</v>
      </c>
      <c r="G72" s="65">
        <v>21.0</v>
      </c>
      <c r="H72" s="67">
        <v>2.0</v>
      </c>
    </row>
    <row r="73">
      <c r="A73" s="65">
        <v>72.0</v>
      </c>
      <c r="B73" s="65">
        <v>10.0</v>
      </c>
      <c r="C73" s="65">
        <v>2.2E8</v>
      </c>
      <c r="D73" s="65">
        <v>47.0</v>
      </c>
      <c r="E73" s="129">
        <v>43990.0</v>
      </c>
      <c r="F73" s="57" t="s">
        <v>991</v>
      </c>
      <c r="G73" s="65">
        <v>22.0</v>
      </c>
      <c r="H73" s="67">
        <v>2.0</v>
      </c>
    </row>
    <row r="74">
      <c r="A74" s="65">
        <v>73.0</v>
      </c>
      <c r="B74" s="65">
        <v>10.0</v>
      </c>
      <c r="C74" s="65">
        <v>2.3E8</v>
      </c>
      <c r="D74" s="65">
        <v>48.0</v>
      </c>
      <c r="E74" s="129">
        <v>43991.0</v>
      </c>
      <c r="F74" s="57" t="s">
        <v>991</v>
      </c>
      <c r="G74" s="65">
        <v>23.0</v>
      </c>
      <c r="H74" s="67">
        <v>2.0</v>
      </c>
    </row>
    <row r="75">
      <c r="A75" s="65">
        <v>74.0</v>
      </c>
      <c r="B75" s="65">
        <v>10.0</v>
      </c>
      <c r="C75" s="65">
        <v>2.4E8</v>
      </c>
      <c r="D75" s="65">
        <v>49.0</v>
      </c>
      <c r="E75" s="129">
        <v>43992.0</v>
      </c>
      <c r="F75" s="57" t="s">
        <v>991</v>
      </c>
      <c r="G75" s="65">
        <v>24.0</v>
      </c>
      <c r="H75" s="67">
        <v>2.0</v>
      </c>
    </row>
    <row r="76">
      <c r="A76" s="65">
        <v>75.0</v>
      </c>
      <c r="B76" s="65">
        <v>10.0</v>
      </c>
      <c r="C76" s="65">
        <v>2.5E8</v>
      </c>
      <c r="D76" s="65">
        <v>50.0</v>
      </c>
      <c r="E76" s="129">
        <v>43990.0</v>
      </c>
      <c r="F76" s="57" t="s">
        <v>991</v>
      </c>
      <c r="G76" s="65">
        <v>25.0</v>
      </c>
      <c r="H76" s="67">
        <v>2.0</v>
      </c>
    </row>
    <row r="77">
      <c r="A77" s="65">
        <v>76.0</v>
      </c>
      <c r="B77" s="65">
        <v>10.0</v>
      </c>
      <c r="C77" s="142">
        <v>1100000.0</v>
      </c>
      <c r="D77" s="65">
        <v>26.0</v>
      </c>
      <c r="E77" s="129">
        <v>44383.0</v>
      </c>
      <c r="F77" s="57" t="s">
        <v>992</v>
      </c>
      <c r="G77" s="65">
        <v>1.0</v>
      </c>
      <c r="H77" s="67">
        <v>2.0</v>
      </c>
    </row>
    <row r="78">
      <c r="A78" s="65">
        <v>77.0</v>
      </c>
      <c r="B78" s="65">
        <v>10.0</v>
      </c>
      <c r="C78" s="142">
        <v>2100000.0</v>
      </c>
      <c r="D78" s="65">
        <v>27.0</v>
      </c>
      <c r="E78" s="129">
        <v>44385.0</v>
      </c>
      <c r="F78" s="57" t="s">
        <v>992</v>
      </c>
      <c r="G78" s="65">
        <v>2.0</v>
      </c>
      <c r="H78" s="67">
        <v>2.0</v>
      </c>
    </row>
    <row r="79">
      <c r="A79" s="65">
        <v>78.0</v>
      </c>
      <c r="B79" s="65">
        <v>10.0</v>
      </c>
      <c r="C79" s="142">
        <v>3100000.0</v>
      </c>
      <c r="D79" s="65">
        <v>28.0</v>
      </c>
      <c r="E79" s="129">
        <v>44386.0</v>
      </c>
      <c r="F79" s="57" t="s">
        <v>992</v>
      </c>
      <c r="G79" s="65">
        <v>3.0</v>
      </c>
      <c r="H79" s="67">
        <v>2.0</v>
      </c>
    </row>
    <row r="80">
      <c r="A80" s="65">
        <v>79.0</v>
      </c>
      <c r="B80" s="65">
        <v>10.0</v>
      </c>
      <c r="C80" s="142">
        <v>4100000.0</v>
      </c>
      <c r="D80" s="65">
        <v>29.0</v>
      </c>
      <c r="E80" s="129">
        <v>44387.0</v>
      </c>
      <c r="F80" s="57" t="s">
        <v>992</v>
      </c>
      <c r="G80" s="65">
        <v>4.0</v>
      </c>
      <c r="H80" s="67">
        <v>2.0</v>
      </c>
    </row>
    <row r="81">
      <c r="A81" s="65">
        <v>80.0</v>
      </c>
      <c r="B81" s="65">
        <v>10.0</v>
      </c>
      <c r="C81" s="142">
        <v>5100000.0</v>
      </c>
      <c r="D81" s="65">
        <v>30.0</v>
      </c>
      <c r="E81" s="129">
        <v>44390.0</v>
      </c>
      <c r="F81" s="57" t="s">
        <v>992</v>
      </c>
      <c r="G81" s="65">
        <v>5.0</v>
      </c>
      <c r="H81" s="67">
        <v>2.0</v>
      </c>
    </row>
    <row r="82">
      <c r="A82" s="65">
        <v>81.0</v>
      </c>
      <c r="B82" s="65">
        <v>10.0</v>
      </c>
      <c r="C82" s="142">
        <v>6100000.0</v>
      </c>
      <c r="D82" s="65">
        <v>31.0</v>
      </c>
      <c r="E82" s="129">
        <v>44391.0</v>
      </c>
      <c r="F82" s="57" t="s">
        <v>992</v>
      </c>
      <c r="G82" s="65">
        <v>6.0</v>
      </c>
      <c r="H82" s="67">
        <v>2.0</v>
      </c>
    </row>
    <row r="83">
      <c r="A83" s="65">
        <v>82.0</v>
      </c>
      <c r="B83" s="65">
        <v>10.0</v>
      </c>
      <c r="C83" s="142">
        <v>7100000.0</v>
      </c>
      <c r="D83" s="65">
        <v>32.0</v>
      </c>
      <c r="E83" s="129">
        <v>44392.0</v>
      </c>
      <c r="F83" s="57" t="s">
        <v>992</v>
      </c>
      <c r="G83" s="65">
        <v>7.0</v>
      </c>
      <c r="H83" s="67">
        <v>2.0</v>
      </c>
    </row>
    <row r="84">
      <c r="A84" s="65">
        <v>83.0</v>
      </c>
      <c r="B84" s="65">
        <v>10.0</v>
      </c>
      <c r="C84" s="142">
        <v>8100000.0</v>
      </c>
      <c r="D84" s="65">
        <v>33.0</v>
      </c>
      <c r="E84" s="129">
        <v>44393.0</v>
      </c>
      <c r="F84" s="57" t="s">
        <v>992</v>
      </c>
      <c r="G84" s="65">
        <v>8.0</v>
      </c>
      <c r="H84" s="67">
        <v>2.0</v>
      </c>
    </row>
    <row r="85">
      <c r="A85" s="65">
        <v>84.0</v>
      </c>
      <c r="B85" s="65">
        <v>10.0</v>
      </c>
      <c r="C85" s="142">
        <v>9100000.0</v>
      </c>
      <c r="D85" s="65">
        <v>34.0</v>
      </c>
      <c r="E85" s="129">
        <v>44394.0</v>
      </c>
      <c r="F85" s="57" t="s">
        <v>992</v>
      </c>
      <c r="G85" s="65">
        <v>9.0</v>
      </c>
      <c r="H85" s="67">
        <v>2.0</v>
      </c>
    </row>
    <row r="86">
      <c r="A86" s="65">
        <v>85.0</v>
      </c>
      <c r="B86" s="65">
        <v>10.0</v>
      </c>
      <c r="C86" s="142">
        <v>1.01E7</v>
      </c>
      <c r="D86" s="65">
        <v>35.0</v>
      </c>
      <c r="E86" s="129">
        <v>44395.0</v>
      </c>
      <c r="F86" s="57" t="s">
        <v>992</v>
      </c>
      <c r="G86" s="65">
        <v>10.0</v>
      </c>
      <c r="H86" s="67">
        <v>2.0</v>
      </c>
    </row>
    <row r="87">
      <c r="A87" s="65">
        <v>86.0</v>
      </c>
      <c r="B87" s="65">
        <v>10.0</v>
      </c>
      <c r="C87" s="142">
        <v>1.11E7</v>
      </c>
      <c r="D87" s="65">
        <v>36.0</v>
      </c>
      <c r="E87" s="129">
        <v>44383.0</v>
      </c>
      <c r="F87" s="57" t="s">
        <v>992</v>
      </c>
      <c r="G87" s="65">
        <v>11.0</v>
      </c>
      <c r="H87" s="67">
        <v>2.0</v>
      </c>
    </row>
    <row r="88">
      <c r="A88" s="65">
        <v>87.0</v>
      </c>
      <c r="B88" s="65">
        <v>10.0</v>
      </c>
      <c r="C88" s="142">
        <v>1.201E8</v>
      </c>
      <c r="D88" s="65">
        <v>37.0</v>
      </c>
      <c r="E88" s="129">
        <v>44385.0</v>
      </c>
      <c r="F88" s="57" t="s">
        <v>992</v>
      </c>
      <c r="G88" s="65">
        <v>12.0</v>
      </c>
      <c r="H88" s="67">
        <v>2.0</v>
      </c>
    </row>
    <row r="89">
      <c r="A89" s="65">
        <v>88.0</v>
      </c>
      <c r="B89" s="65">
        <v>10.0</v>
      </c>
      <c r="C89" s="142">
        <v>1.301E8</v>
      </c>
      <c r="D89" s="65">
        <v>38.0</v>
      </c>
      <c r="E89" s="129">
        <v>44386.0</v>
      </c>
      <c r="F89" s="57" t="s">
        <v>992</v>
      </c>
      <c r="G89" s="65">
        <v>13.0</v>
      </c>
      <c r="H89" s="67">
        <v>2.0</v>
      </c>
    </row>
    <row r="90">
      <c r="A90" s="65">
        <v>89.0</v>
      </c>
      <c r="B90" s="65">
        <v>10.0</v>
      </c>
      <c r="C90" s="142">
        <v>1.401E8</v>
      </c>
      <c r="D90" s="65">
        <v>39.0</v>
      </c>
      <c r="E90" s="129">
        <v>44387.0</v>
      </c>
      <c r="F90" s="57" t="s">
        <v>992</v>
      </c>
      <c r="G90" s="65">
        <v>14.0</v>
      </c>
      <c r="H90" s="67">
        <v>2.0</v>
      </c>
    </row>
    <row r="91">
      <c r="A91" s="65">
        <v>90.0</v>
      </c>
      <c r="B91" s="65">
        <v>10.0</v>
      </c>
      <c r="C91" s="142">
        <v>1.501E8</v>
      </c>
      <c r="D91" s="65">
        <v>40.0</v>
      </c>
      <c r="E91" s="129">
        <v>44390.0</v>
      </c>
      <c r="F91" s="57" t="s">
        <v>992</v>
      </c>
      <c r="G91" s="65">
        <v>15.0</v>
      </c>
      <c r="H91" s="67">
        <v>2.0</v>
      </c>
    </row>
    <row r="92">
      <c r="A92" s="65">
        <v>91.0</v>
      </c>
      <c r="B92" s="65">
        <v>10.0</v>
      </c>
      <c r="C92" s="142">
        <v>1.601E8</v>
      </c>
      <c r="D92" s="65">
        <v>41.0</v>
      </c>
      <c r="E92" s="129">
        <v>44391.0</v>
      </c>
      <c r="F92" s="57" t="s">
        <v>992</v>
      </c>
      <c r="G92" s="65">
        <v>16.0</v>
      </c>
      <c r="H92" s="67">
        <v>2.0</v>
      </c>
    </row>
    <row r="93">
      <c r="A93" s="65">
        <v>92.0</v>
      </c>
      <c r="B93" s="65">
        <v>10.0</v>
      </c>
      <c r="C93" s="142">
        <v>1.701E8</v>
      </c>
      <c r="D93" s="65">
        <v>42.0</v>
      </c>
      <c r="E93" s="129">
        <v>44392.0</v>
      </c>
      <c r="F93" s="57" t="s">
        <v>992</v>
      </c>
      <c r="G93" s="65">
        <v>17.0</v>
      </c>
      <c r="H93" s="67">
        <v>2.0</v>
      </c>
    </row>
    <row r="94">
      <c r="A94" s="65">
        <v>93.0</v>
      </c>
      <c r="B94" s="65">
        <v>10.0</v>
      </c>
      <c r="C94" s="142">
        <v>1.801E8</v>
      </c>
      <c r="D94" s="65">
        <v>43.0</v>
      </c>
      <c r="E94" s="129">
        <v>44393.0</v>
      </c>
      <c r="F94" s="57" t="s">
        <v>992</v>
      </c>
      <c r="G94" s="65">
        <v>18.0</v>
      </c>
      <c r="H94" s="67">
        <v>2.0</v>
      </c>
    </row>
    <row r="95">
      <c r="A95" s="65">
        <v>94.0</v>
      </c>
      <c r="B95" s="65">
        <v>10.0</v>
      </c>
      <c r="C95" s="142">
        <v>1.901E8</v>
      </c>
      <c r="D95" s="65">
        <v>44.0</v>
      </c>
      <c r="E95" s="129">
        <v>44394.0</v>
      </c>
      <c r="F95" s="57" t="s">
        <v>992</v>
      </c>
      <c r="G95" s="65">
        <v>19.0</v>
      </c>
      <c r="H95" s="67">
        <v>2.0</v>
      </c>
    </row>
    <row r="96">
      <c r="A96" s="65">
        <v>95.0</v>
      </c>
      <c r="B96" s="65">
        <v>10.0</v>
      </c>
      <c r="C96" s="142">
        <v>2.001E8</v>
      </c>
      <c r="D96" s="65">
        <v>45.0</v>
      </c>
      <c r="E96" s="129">
        <v>44395.0</v>
      </c>
      <c r="F96" s="57" t="s">
        <v>992</v>
      </c>
      <c r="G96" s="65">
        <v>20.0</v>
      </c>
      <c r="H96" s="67">
        <v>2.0</v>
      </c>
    </row>
    <row r="97">
      <c r="A97" s="65">
        <v>96.0</v>
      </c>
      <c r="B97" s="65">
        <v>10.0</v>
      </c>
      <c r="C97" s="142">
        <v>2.101E8</v>
      </c>
      <c r="D97" s="65">
        <v>46.0</v>
      </c>
      <c r="E97" s="129">
        <v>44393.0</v>
      </c>
      <c r="F97" s="57" t="s">
        <v>992</v>
      </c>
      <c r="G97" s="65">
        <v>21.0</v>
      </c>
      <c r="H97" s="67">
        <v>2.0</v>
      </c>
    </row>
    <row r="98">
      <c r="A98" s="65">
        <v>97.0</v>
      </c>
      <c r="B98" s="65">
        <v>10.0</v>
      </c>
      <c r="C98" s="142">
        <v>2.201E8</v>
      </c>
      <c r="D98" s="65">
        <v>47.0</v>
      </c>
      <c r="E98" s="129">
        <v>44394.0</v>
      </c>
      <c r="F98" s="57" t="s">
        <v>992</v>
      </c>
      <c r="G98" s="65">
        <v>22.0</v>
      </c>
      <c r="H98" s="67">
        <v>2.0</v>
      </c>
    </row>
    <row r="99">
      <c r="A99" s="65">
        <v>98.0</v>
      </c>
      <c r="B99" s="65">
        <v>10.0</v>
      </c>
      <c r="C99" s="142">
        <v>2.301E8</v>
      </c>
      <c r="D99" s="65">
        <v>48.0</v>
      </c>
      <c r="E99" s="129">
        <v>44395.0</v>
      </c>
      <c r="F99" s="57" t="s">
        <v>992</v>
      </c>
      <c r="G99" s="65">
        <v>23.0</v>
      </c>
      <c r="H99" s="67">
        <v>2.0</v>
      </c>
    </row>
    <row r="100">
      <c r="A100" s="65">
        <v>99.0</v>
      </c>
      <c r="B100" s="65">
        <v>10.0</v>
      </c>
      <c r="C100" s="142">
        <v>2.401E8</v>
      </c>
      <c r="D100" s="65">
        <v>49.0</v>
      </c>
      <c r="E100" s="129">
        <v>44395.0</v>
      </c>
      <c r="F100" s="57" t="s">
        <v>992</v>
      </c>
      <c r="G100" s="65">
        <v>24.0</v>
      </c>
      <c r="H100" s="67">
        <v>2.0</v>
      </c>
    </row>
    <row r="101">
      <c r="A101" s="65">
        <v>100.0</v>
      </c>
      <c r="B101" s="65">
        <v>10.0</v>
      </c>
      <c r="C101" s="142">
        <v>2.501E8</v>
      </c>
      <c r="D101" s="65">
        <v>50.0</v>
      </c>
      <c r="E101" s="129">
        <v>44395.0</v>
      </c>
      <c r="F101" s="57" t="s">
        <v>992</v>
      </c>
      <c r="G101" s="65">
        <v>25.0</v>
      </c>
      <c r="H101" s="67">
        <v>2.0</v>
      </c>
    </row>
    <row r="102">
      <c r="A102" s="65">
        <v>101.0</v>
      </c>
      <c r="B102" s="65">
        <v>10.0</v>
      </c>
      <c r="C102" s="65">
        <v>1000000.0</v>
      </c>
      <c r="D102" s="65">
        <v>51.0</v>
      </c>
      <c r="E102" s="129">
        <v>43988.0</v>
      </c>
      <c r="F102" s="57" t="s">
        <v>991</v>
      </c>
      <c r="G102" s="65">
        <v>1.0</v>
      </c>
      <c r="H102" s="65">
        <v>3.0</v>
      </c>
    </row>
    <row r="103">
      <c r="A103" s="65">
        <v>102.0</v>
      </c>
      <c r="B103" s="65">
        <v>10.0</v>
      </c>
      <c r="C103" s="65">
        <v>2000000.0</v>
      </c>
      <c r="D103" s="65">
        <v>52.0</v>
      </c>
      <c r="E103" s="129">
        <v>43990.0</v>
      </c>
      <c r="F103" s="57" t="s">
        <v>991</v>
      </c>
      <c r="G103" s="65">
        <v>2.0</v>
      </c>
      <c r="H103" s="65">
        <v>3.0</v>
      </c>
    </row>
    <row r="104">
      <c r="A104" s="65">
        <v>103.0</v>
      </c>
      <c r="B104" s="65">
        <v>10.0</v>
      </c>
      <c r="C104" s="65">
        <v>3000000.0</v>
      </c>
      <c r="D104" s="65">
        <v>53.0</v>
      </c>
      <c r="E104" s="129">
        <v>43991.0</v>
      </c>
      <c r="F104" s="57" t="s">
        <v>991</v>
      </c>
      <c r="G104" s="65">
        <v>3.0</v>
      </c>
      <c r="H104" s="65">
        <v>3.0</v>
      </c>
    </row>
    <row r="105">
      <c r="A105" s="65">
        <v>104.0</v>
      </c>
      <c r="B105" s="65">
        <v>10.0</v>
      </c>
      <c r="C105" s="65">
        <v>4000000.0</v>
      </c>
      <c r="D105" s="65">
        <v>54.0</v>
      </c>
      <c r="E105" s="129">
        <v>43992.0</v>
      </c>
      <c r="F105" s="57" t="s">
        <v>991</v>
      </c>
      <c r="G105" s="65">
        <v>4.0</v>
      </c>
      <c r="H105" s="65">
        <v>3.0</v>
      </c>
    </row>
    <row r="106">
      <c r="A106" s="65">
        <v>105.0</v>
      </c>
      <c r="B106" s="65">
        <v>10.0</v>
      </c>
      <c r="C106" s="65">
        <v>5000000.0</v>
      </c>
      <c r="D106" s="65">
        <v>55.0</v>
      </c>
      <c r="E106" s="129">
        <v>43993.0</v>
      </c>
      <c r="F106" s="57" t="s">
        <v>991</v>
      </c>
      <c r="G106" s="65">
        <v>5.0</v>
      </c>
      <c r="H106" s="65">
        <v>3.0</v>
      </c>
    </row>
    <row r="107">
      <c r="A107" s="65">
        <v>106.0</v>
      </c>
      <c r="B107" s="65">
        <v>10.0</v>
      </c>
      <c r="C107" s="65">
        <v>6000000.0</v>
      </c>
      <c r="D107" s="65">
        <v>56.0</v>
      </c>
      <c r="E107" s="129">
        <v>43994.0</v>
      </c>
      <c r="F107" s="57" t="s">
        <v>991</v>
      </c>
      <c r="G107" s="65">
        <v>6.0</v>
      </c>
      <c r="H107" s="65">
        <v>3.0</v>
      </c>
    </row>
    <row r="108">
      <c r="A108" s="65">
        <v>107.0</v>
      </c>
      <c r="B108" s="65">
        <v>10.0</v>
      </c>
      <c r="C108" s="65">
        <v>7000000.0</v>
      </c>
      <c r="D108" s="65">
        <v>57.0</v>
      </c>
      <c r="E108" s="129">
        <v>43997.0</v>
      </c>
      <c r="F108" s="57" t="s">
        <v>991</v>
      </c>
      <c r="G108" s="65">
        <v>7.0</v>
      </c>
      <c r="H108" s="65">
        <v>3.0</v>
      </c>
    </row>
    <row r="109">
      <c r="A109" s="65">
        <v>108.0</v>
      </c>
      <c r="B109" s="65">
        <v>10.0</v>
      </c>
      <c r="C109" s="65">
        <v>8000000.0</v>
      </c>
      <c r="D109" s="65">
        <v>58.0</v>
      </c>
      <c r="E109" s="129">
        <v>43998.0</v>
      </c>
      <c r="F109" s="57" t="s">
        <v>991</v>
      </c>
      <c r="G109" s="65">
        <v>8.0</v>
      </c>
      <c r="H109" s="65">
        <v>3.0</v>
      </c>
    </row>
    <row r="110">
      <c r="A110" s="65">
        <v>109.0</v>
      </c>
      <c r="B110" s="65">
        <v>10.0</v>
      </c>
      <c r="C110" s="65">
        <v>9000000.0</v>
      </c>
      <c r="D110" s="65">
        <v>59.0</v>
      </c>
      <c r="E110" s="129">
        <v>43999.0</v>
      </c>
      <c r="F110" s="57" t="s">
        <v>991</v>
      </c>
      <c r="G110" s="65">
        <v>9.0</v>
      </c>
      <c r="H110" s="65">
        <v>3.0</v>
      </c>
    </row>
    <row r="111">
      <c r="A111" s="65">
        <v>110.0</v>
      </c>
      <c r="B111" s="65">
        <v>10.0</v>
      </c>
      <c r="C111" s="65">
        <v>1.0E7</v>
      </c>
      <c r="D111" s="65">
        <v>60.0</v>
      </c>
      <c r="E111" s="129">
        <v>44000.0</v>
      </c>
      <c r="F111" s="57" t="s">
        <v>991</v>
      </c>
      <c r="G111" s="65">
        <v>10.0</v>
      </c>
      <c r="H111" s="65">
        <v>3.0</v>
      </c>
    </row>
    <row r="112">
      <c r="A112" s="65">
        <v>111.0</v>
      </c>
      <c r="B112" s="65">
        <v>10.0</v>
      </c>
      <c r="C112" s="65">
        <v>1.1E7</v>
      </c>
      <c r="D112" s="65">
        <v>61.0</v>
      </c>
      <c r="E112" s="129">
        <v>43988.0</v>
      </c>
      <c r="F112" s="57" t="s">
        <v>991</v>
      </c>
      <c r="G112" s="65">
        <v>11.0</v>
      </c>
      <c r="H112" s="65">
        <v>3.0</v>
      </c>
    </row>
    <row r="113">
      <c r="A113" s="65">
        <v>112.0</v>
      </c>
      <c r="B113" s="65">
        <v>10.0</v>
      </c>
      <c r="C113" s="65">
        <v>1.2E8</v>
      </c>
      <c r="D113" s="65">
        <v>62.0</v>
      </c>
      <c r="E113" s="129">
        <v>43990.0</v>
      </c>
      <c r="F113" s="57" t="s">
        <v>991</v>
      </c>
      <c r="G113" s="65">
        <v>12.0</v>
      </c>
      <c r="H113" s="65">
        <v>3.0</v>
      </c>
    </row>
    <row r="114">
      <c r="A114" s="65">
        <v>113.0</v>
      </c>
      <c r="B114" s="65">
        <v>10.0</v>
      </c>
      <c r="C114" s="65">
        <v>1.3E8</v>
      </c>
      <c r="D114" s="65">
        <v>63.0</v>
      </c>
      <c r="E114" s="129">
        <v>43991.0</v>
      </c>
      <c r="F114" s="57" t="s">
        <v>991</v>
      </c>
      <c r="G114" s="65">
        <v>13.0</v>
      </c>
      <c r="H114" s="65">
        <v>3.0</v>
      </c>
    </row>
    <row r="115">
      <c r="A115" s="65">
        <v>114.0</v>
      </c>
      <c r="B115" s="65">
        <v>10.0</v>
      </c>
      <c r="C115" s="65">
        <v>1.4E8</v>
      </c>
      <c r="D115" s="65">
        <v>64.0</v>
      </c>
      <c r="E115" s="129">
        <v>43992.0</v>
      </c>
      <c r="F115" s="57" t="s">
        <v>991</v>
      </c>
      <c r="G115" s="65">
        <v>14.0</v>
      </c>
      <c r="H115" s="65">
        <v>3.0</v>
      </c>
    </row>
    <row r="116">
      <c r="A116" s="65">
        <v>115.0</v>
      </c>
      <c r="B116" s="65">
        <v>10.0</v>
      </c>
      <c r="C116" s="65">
        <v>1.5E8</v>
      </c>
      <c r="D116" s="65">
        <v>65.0</v>
      </c>
      <c r="E116" s="129">
        <v>43993.0</v>
      </c>
      <c r="F116" s="57" t="s">
        <v>991</v>
      </c>
      <c r="G116" s="65">
        <v>15.0</v>
      </c>
      <c r="H116" s="65">
        <v>3.0</v>
      </c>
    </row>
    <row r="117">
      <c r="A117" s="65">
        <v>116.0</v>
      </c>
      <c r="B117" s="65">
        <v>10.0</v>
      </c>
      <c r="C117" s="65">
        <v>1.6E8</v>
      </c>
      <c r="D117" s="65">
        <v>66.0</v>
      </c>
      <c r="E117" s="129">
        <v>43994.0</v>
      </c>
      <c r="F117" s="57" t="s">
        <v>991</v>
      </c>
      <c r="G117" s="65">
        <v>16.0</v>
      </c>
      <c r="H117" s="65">
        <v>3.0</v>
      </c>
    </row>
    <row r="118">
      <c r="A118" s="65">
        <v>117.0</v>
      </c>
      <c r="B118" s="65">
        <v>10.0</v>
      </c>
      <c r="C118" s="65">
        <v>1.7E8</v>
      </c>
      <c r="D118" s="65">
        <v>67.0</v>
      </c>
      <c r="E118" s="129">
        <v>43997.0</v>
      </c>
      <c r="F118" s="57" t="s">
        <v>991</v>
      </c>
      <c r="G118" s="65">
        <v>17.0</v>
      </c>
      <c r="H118" s="65">
        <v>3.0</v>
      </c>
    </row>
    <row r="119">
      <c r="A119" s="65">
        <v>118.0</v>
      </c>
      <c r="B119" s="65">
        <v>10.0</v>
      </c>
      <c r="C119" s="65">
        <v>1.8E8</v>
      </c>
      <c r="D119" s="65">
        <v>68.0</v>
      </c>
      <c r="E119" s="129">
        <v>43998.0</v>
      </c>
      <c r="F119" s="57" t="s">
        <v>991</v>
      </c>
      <c r="G119" s="65">
        <v>18.0</v>
      </c>
      <c r="H119" s="65">
        <v>3.0</v>
      </c>
    </row>
    <row r="120">
      <c r="A120" s="65">
        <v>119.0</v>
      </c>
      <c r="B120" s="65">
        <v>10.0</v>
      </c>
      <c r="C120" s="65">
        <v>1.9E8</v>
      </c>
      <c r="D120" s="65">
        <v>69.0</v>
      </c>
      <c r="E120" s="129">
        <v>43999.0</v>
      </c>
      <c r="F120" s="57" t="s">
        <v>991</v>
      </c>
      <c r="G120" s="65">
        <v>19.0</v>
      </c>
      <c r="H120" s="65">
        <v>3.0</v>
      </c>
    </row>
    <row r="121">
      <c r="A121" s="65">
        <v>120.0</v>
      </c>
      <c r="B121" s="65">
        <v>10.0</v>
      </c>
      <c r="C121" s="65">
        <v>2.0E8</v>
      </c>
      <c r="D121" s="65">
        <v>70.0</v>
      </c>
      <c r="E121" s="129">
        <v>44000.0</v>
      </c>
      <c r="F121" s="57" t="s">
        <v>991</v>
      </c>
      <c r="G121" s="65">
        <v>20.0</v>
      </c>
      <c r="H121" s="65">
        <v>3.0</v>
      </c>
    </row>
    <row r="122">
      <c r="A122" s="65">
        <v>121.0</v>
      </c>
      <c r="B122" s="65">
        <v>10.0</v>
      </c>
      <c r="C122" s="65">
        <v>2.1E8</v>
      </c>
      <c r="D122" s="65">
        <v>71.0</v>
      </c>
      <c r="E122" s="129">
        <v>43988.0</v>
      </c>
      <c r="F122" s="57" t="s">
        <v>991</v>
      </c>
      <c r="G122" s="65">
        <v>21.0</v>
      </c>
      <c r="H122" s="65">
        <v>3.0</v>
      </c>
    </row>
    <row r="123">
      <c r="A123" s="65">
        <v>122.0</v>
      </c>
      <c r="B123" s="65">
        <v>10.0</v>
      </c>
      <c r="C123" s="65">
        <v>2.2E8</v>
      </c>
      <c r="D123" s="65">
        <v>72.0</v>
      </c>
      <c r="E123" s="129">
        <v>43990.0</v>
      </c>
      <c r="F123" s="57" t="s">
        <v>991</v>
      </c>
      <c r="G123" s="65">
        <v>22.0</v>
      </c>
      <c r="H123" s="65">
        <v>3.0</v>
      </c>
    </row>
    <row r="124">
      <c r="A124" s="65">
        <v>123.0</v>
      </c>
      <c r="B124" s="65">
        <v>10.0</v>
      </c>
      <c r="C124" s="65">
        <v>2.3E8</v>
      </c>
      <c r="D124" s="65">
        <v>73.0</v>
      </c>
      <c r="E124" s="129">
        <v>43991.0</v>
      </c>
      <c r="F124" s="57" t="s">
        <v>991</v>
      </c>
      <c r="G124" s="65">
        <v>23.0</v>
      </c>
      <c r="H124" s="65">
        <v>3.0</v>
      </c>
    </row>
    <row r="125">
      <c r="A125" s="65">
        <v>124.0</v>
      </c>
      <c r="B125" s="65">
        <v>10.0</v>
      </c>
      <c r="C125" s="65">
        <v>2.4E8</v>
      </c>
      <c r="D125" s="65">
        <v>74.0</v>
      </c>
      <c r="E125" s="129">
        <v>43992.0</v>
      </c>
      <c r="F125" s="57" t="s">
        <v>991</v>
      </c>
      <c r="G125" s="65">
        <v>24.0</v>
      </c>
      <c r="H125" s="65">
        <v>3.0</v>
      </c>
    </row>
    <row r="126">
      <c r="A126" s="65">
        <v>125.0</v>
      </c>
      <c r="B126" s="65">
        <v>10.0</v>
      </c>
      <c r="C126" s="65">
        <v>2.5E8</v>
      </c>
      <c r="D126" s="65">
        <v>75.0</v>
      </c>
      <c r="E126" s="129">
        <v>43990.0</v>
      </c>
      <c r="F126" s="57" t="s">
        <v>991</v>
      </c>
      <c r="G126" s="65">
        <v>25.0</v>
      </c>
      <c r="H126" s="65">
        <v>3.0</v>
      </c>
    </row>
    <row r="127">
      <c r="A127" s="65">
        <v>126.0</v>
      </c>
      <c r="B127" s="65">
        <v>10.0</v>
      </c>
      <c r="C127" s="142">
        <v>1100000.0</v>
      </c>
      <c r="D127" s="65">
        <v>51.0</v>
      </c>
      <c r="E127" s="129">
        <v>44383.0</v>
      </c>
      <c r="F127" s="57" t="s">
        <v>992</v>
      </c>
      <c r="G127" s="65">
        <v>1.0</v>
      </c>
      <c r="H127" s="65">
        <v>3.0</v>
      </c>
    </row>
    <row r="128">
      <c r="A128" s="65">
        <v>127.0</v>
      </c>
      <c r="B128" s="65">
        <v>10.0</v>
      </c>
      <c r="C128" s="142">
        <v>2100000.0</v>
      </c>
      <c r="D128" s="65">
        <v>52.0</v>
      </c>
      <c r="E128" s="129">
        <v>44385.0</v>
      </c>
      <c r="F128" s="57" t="s">
        <v>992</v>
      </c>
      <c r="G128" s="65">
        <v>2.0</v>
      </c>
      <c r="H128" s="65">
        <v>3.0</v>
      </c>
    </row>
    <row r="129">
      <c r="A129" s="65">
        <v>128.0</v>
      </c>
      <c r="B129" s="65">
        <v>10.0</v>
      </c>
      <c r="C129" s="142">
        <v>3100000.0</v>
      </c>
      <c r="D129" s="65">
        <v>53.0</v>
      </c>
      <c r="E129" s="129">
        <v>44386.0</v>
      </c>
      <c r="F129" s="57" t="s">
        <v>992</v>
      </c>
      <c r="G129" s="65">
        <v>3.0</v>
      </c>
      <c r="H129" s="65">
        <v>3.0</v>
      </c>
    </row>
    <row r="130">
      <c r="A130" s="65">
        <v>129.0</v>
      </c>
      <c r="B130" s="65">
        <v>10.0</v>
      </c>
      <c r="C130" s="142">
        <v>4100000.0</v>
      </c>
      <c r="D130" s="65">
        <v>54.0</v>
      </c>
      <c r="E130" s="129">
        <v>44387.0</v>
      </c>
      <c r="F130" s="57" t="s">
        <v>992</v>
      </c>
      <c r="G130" s="65">
        <v>4.0</v>
      </c>
      <c r="H130" s="65">
        <v>3.0</v>
      </c>
    </row>
    <row r="131">
      <c r="A131" s="65">
        <v>130.0</v>
      </c>
      <c r="B131" s="65">
        <v>10.0</v>
      </c>
      <c r="C131" s="142">
        <v>5100000.0</v>
      </c>
      <c r="D131" s="65">
        <v>55.0</v>
      </c>
      <c r="E131" s="129">
        <v>44390.0</v>
      </c>
      <c r="F131" s="57" t="s">
        <v>992</v>
      </c>
      <c r="G131" s="65">
        <v>5.0</v>
      </c>
      <c r="H131" s="65">
        <v>3.0</v>
      </c>
    </row>
    <row r="132">
      <c r="A132" s="65">
        <v>131.0</v>
      </c>
      <c r="B132" s="65">
        <v>10.0</v>
      </c>
      <c r="C132" s="142">
        <v>6100000.0</v>
      </c>
      <c r="D132" s="65">
        <v>56.0</v>
      </c>
      <c r="E132" s="129">
        <v>44391.0</v>
      </c>
      <c r="F132" s="57" t="s">
        <v>992</v>
      </c>
      <c r="G132" s="65">
        <v>6.0</v>
      </c>
      <c r="H132" s="65">
        <v>3.0</v>
      </c>
    </row>
    <row r="133">
      <c r="A133" s="65">
        <v>132.0</v>
      </c>
      <c r="B133" s="65">
        <v>10.0</v>
      </c>
      <c r="C133" s="142">
        <v>7100000.0</v>
      </c>
      <c r="D133" s="65">
        <v>57.0</v>
      </c>
      <c r="E133" s="129">
        <v>44392.0</v>
      </c>
      <c r="F133" s="57" t="s">
        <v>992</v>
      </c>
      <c r="G133" s="65">
        <v>7.0</v>
      </c>
      <c r="H133" s="65">
        <v>3.0</v>
      </c>
    </row>
    <row r="134">
      <c r="A134" s="65">
        <v>133.0</v>
      </c>
      <c r="B134" s="65">
        <v>10.0</v>
      </c>
      <c r="C134" s="142">
        <v>8100000.0</v>
      </c>
      <c r="D134" s="65">
        <v>58.0</v>
      </c>
      <c r="E134" s="129">
        <v>44393.0</v>
      </c>
      <c r="F134" s="57" t="s">
        <v>992</v>
      </c>
      <c r="G134" s="65">
        <v>8.0</v>
      </c>
      <c r="H134" s="65">
        <v>3.0</v>
      </c>
    </row>
    <row r="135">
      <c r="A135" s="65">
        <v>134.0</v>
      </c>
      <c r="B135" s="65">
        <v>10.0</v>
      </c>
      <c r="C135" s="142">
        <v>9100000.0</v>
      </c>
      <c r="D135" s="65">
        <v>59.0</v>
      </c>
      <c r="E135" s="129">
        <v>44394.0</v>
      </c>
      <c r="F135" s="57" t="s">
        <v>992</v>
      </c>
      <c r="G135" s="65">
        <v>9.0</v>
      </c>
      <c r="H135" s="65">
        <v>3.0</v>
      </c>
    </row>
    <row r="136">
      <c r="A136" s="65">
        <v>135.0</v>
      </c>
      <c r="B136" s="65">
        <v>10.0</v>
      </c>
      <c r="C136" s="142">
        <v>1.01E7</v>
      </c>
      <c r="D136" s="65">
        <v>60.0</v>
      </c>
      <c r="E136" s="129">
        <v>44395.0</v>
      </c>
      <c r="F136" s="57" t="s">
        <v>992</v>
      </c>
      <c r="G136" s="65">
        <v>10.0</v>
      </c>
      <c r="H136" s="65">
        <v>3.0</v>
      </c>
    </row>
    <row r="137">
      <c r="A137" s="65">
        <v>136.0</v>
      </c>
      <c r="B137" s="65">
        <v>10.0</v>
      </c>
      <c r="C137" s="142">
        <v>1.11E7</v>
      </c>
      <c r="D137" s="65">
        <v>61.0</v>
      </c>
      <c r="E137" s="129">
        <v>44383.0</v>
      </c>
      <c r="F137" s="57" t="s">
        <v>992</v>
      </c>
      <c r="G137" s="65">
        <v>11.0</v>
      </c>
      <c r="H137" s="65">
        <v>3.0</v>
      </c>
    </row>
    <row r="138">
      <c r="A138" s="65">
        <v>137.0</v>
      </c>
      <c r="B138" s="65">
        <v>10.0</v>
      </c>
      <c r="C138" s="142">
        <v>1.201E8</v>
      </c>
      <c r="D138" s="65">
        <v>62.0</v>
      </c>
      <c r="E138" s="129">
        <v>44385.0</v>
      </c>
      <c r="F138" s="57" t="s">
        <v>992</v>
      </c>
      <c r="G138" s="65">
        <v>12.0</v>
      </c>
      <c r="H138" s="65">
        <v>3.0</v>
      </c>
    </row>
    <row r="139">
      <c r="A139" s="65">
        <v>138.0</v>
      </c>
      <c r="B139" s="65">
        <v>10.0</v>
      </c>
      <c r="C139" s="142">
        <v>1.301E8</v>
      </c>
      <c r="D139" s="65">
        <v>63.0</v>
      </c>
      <c r="E139" s="129">
        <v>44386.0</v>
      </c>
      <c r="F139" s="57" t="s">
        <v>992</v>
      </c>
      <c r="G139" s="65">
        <v>13.0</v>
      </c>
      <c r="H139" s="65">
        <v>3.0</v>
      </c>
    </row>
    <row r="140">
      <c r="A140" s="65">
        <v>139.0</v>
      </c>
      <c r="B140" s="65">
        <v>10.0</v>
      </c>
      <c r="C140" s="142">
        <v>1.401E8</v>
      </c>
      <c r="D140" s="65">
        <v>64.0</v>
      </c>
      <c r="E140" s="129">
        <v>44387.0</v>
      </c>
      <c r="F140" s="57" t="s">
        <v>992</v>
      </c>
      <c r="G140" s="65">
        <v>14.0</v>
      </c>
      <c r="H140" s="65">
        <v>3.0</v>
      </c>
    </row>
    <row r="141">
      <c r="A141" s="65">
        <v>140.0</v>
      </c>
      <c r="B141" s="65">
        <v>10.0</v>
      </c>
      <c r="C141" s="142">
        <v>1.501E8</v>
      </c>
      <c r="D141" s="65">
        <v>65.0</v>
      </c>
      <c r="E141" s="129">
        <v>44390.0</v>
      </c>
      <c r="F141" s="57" t="s">
        <v>992</v>
      </c>
      <c r="G141" s="65">
        <v>15.0</v>
      </c>
      <c r="H141" s="65">
        <v>3.0</v>
      </c>
    </row>
    <row r="142">
      <c r="A142" s="65">
        <v>141.0</v>
      </c>
      <c r="B142" s="65">
        <v>10.0</v>
      </c>
      <c r="C142" s="142">
        <v>1.601E8</v>
      </c>
      <c r="D142" s="65">
        <v>66.0</v>
      </c>
      <c r="E142" s="129">
        <v>44391.0</v>
      </c>
      <c r="F142" s="57" t="s">
        <v>992</v>
      </c>
      <c r="G142" s="65">
        <v>16.0</v>
      </c>
      <c r="H142" s="65">
        <v>3.0</v>
      </c>
    </row>
    <row r="143">
      <c r="A143" s="65">
        <v>142.0</v>
      </c>
      <c r="B143" s="65">
        <v>10.0</v>
      </c>
      <c r="C143" s="142">
        <v>1.701E8</v>
      </c>
      <c r="D143" s="65">
        <v>67.0</v>
      </c>
      <c r="E143" s="129">
        <v>44392.0</v>
      </c>
      <c r="F143" s="57" t="s">
        <v>992</v>
      </c>
      <c r="G143" s="65">
        <v>17.0</v>
      </c>
      <c r="H143" s="65">
        <v>3.0</v>
      </c>
    </row>
    <row r="144">
      <c r="A144" s="65">
        <v>143.0</v>
      </c>
      <c r="B144" s="65">
        <v>10.0</v>
      </c>
      <c r="C144" s="142">
        <v>1.801E8</v>
      </c>
      <c r="D144" s="65">
        <v>68.0</v>
      </c>
      <c r="E144" s="129">
        <v>44393.0</v>
      </c>
      <c r="F144" s="57" t="s">
        <v>992</v>
      </c>
      <c r="G144" s="65">
        <v>18.0</v>
      </c>
      <c r="H144" s="65">
        <v>3.0</v>
      </c>
    </row>
    <row r="145">
      <c r="A145" s="65">
        <v>144.0</v>
      </c>
      <c r="B145" s="65">
        <v>10.0</v>
      </c>
      <c r="C145" s="142">
        <v>1.901E8</v>
      </c>
      <c r="D145" s="65">
        <v>69.0</v>
      </c>
      <c r="E145" s="129">
        <v>44394.0</v>
      </c>
      <c r="F145" s="57" t="s">
        <v>992</v>
      </c>
      <c r="G145" s="65">
        <v>19.0</v>
      </c>
      <c r="H145" s="65">
        <v>3.0</v>
      </c>
    </row>
    <row r="146">
      <c r="A146" s="65">
        <v>145.0</v>
      </c>
      <c r="B146" s="65">
        <v>10.0</v>
      </c>
      <c r="C146" s="142">
        <v>2.001E8</v>
      </c>
      <c r="D146" s="65">
        <v>70.0</v>
      </c>
      <c r="E146" s="129">
        <v>44395.0</v>
      </c>
      <c r="F146" s="57" t="s">
        <v>992</v>
      </c>
      <c r="G146" s="65">
        <v>20.0</v>
      </c>
      <c r="H146" s="65">
        <v>3.0</v>
      </c>
    </row>
    <row r="147">
      <c r="A147" s="65">
        <v>146.0</v>
      </c>
      <c r="B147" s="65">
        <v>10.0</v>
      </c>
      <c r="C147" s="142">
        <v>2.101E8</v>
      </c>
      <c r="D147" s="65">
        <v>71.0</v>
      </c>
      <c r="E147" s="129">
        <v>44393.0</v>
      </c>
      <c r="F147" s="57" t="s">
        <v>992</v>
      </c>
      <c r="G147" s="65">
        <v>21.0</v>
      </c>
      <c r="H147" s="65">
        <v>3.0</v>
      </c>
    </row>
    <row r="148">
      <c r="A148" s="65">
        <v>147.0</v>
      </c>
      <c r="B148" s="65">
        <v>10.0</v>
      </c>
      <c r="C148" s="142">
        <v>2.201E8</v>
      </c>
      <c r="D148" s="65">
        <v>72.0</v>
      </c>
      <c r="E148" s="129">
        <v>44394.0</v>
      </c>
      <c r="F148" s="57" t="s">
        <v>992</v>
      </c>
      <c r="G148" s="65">
        <v>22.0</v>
      </c>
      <c r="H148" s="65">
        <v>3.0</v>
      </c>
    </row>
    <row r="149">
      <c r="A149" s="65">
        <v>148.0</v>
      </c>
      <c r="B149" s="65">
        <v>10.0</v>
      </c>
      <c r="C149" s="142">
        <v>2.301E8</v>
      </c>
      <c r="D149" s="65">
        <v>73.0</v>
      </c>
      <c r="E149" s="129">
        <v>44395.0</v>
      </c>
      <c r="F149" s="57" t="s">
        <v>992</v>
      </c>
      <c r="G149" s="65">
        <v>23.0</v>
      </c>
      <c r="H149" s="65">
        <v>3.0</v>
      </c>
    </row>
    <row r="150">
      <c r="A150" s="65">
        <v>149.0</v>
      </c>
      <c r="B150" s="65">
        <v>10.0</v>
      </c>
      <c r="C150" s="142">
        <v>2.401E8</v>
      </c>
      <c r="D150" s="65">
        <v>74.0</v>
      </c>
      <c r="E150" s="129">
        <v>44395.0</v>
      </c>
      <c r="F150" s="57" t="s">
        <v>992</v>
      </c>
      <c r="G150" s="65">
        <v>24.0</v>
      </c>
      <c r="H150" s="65">
        <v>3.0</v>
      </c>
    </row>
    <row r="151">
      <c r="A151" s="65">
        <v>150.0</v>
      </c>
      <c r="B151" s="65">
        <v>10.0</v>
      </c>
      <c r="C151" s="142">
        <v>2.501E8</v>
      </c>
      <c r="D151" s="65">
        <v>75.0</v>
      </c>
      <c r="E151" s="129">
        <v>44395.0</v>
      </c>
      <c r="F151" s="57" t="s">
        <v>992</v>
      </c>
      <c r="G151" s="65">
        <v>25.0</v>
      </c>
      <c r="H151" s="65">
        <v>3.0</v>
      </c>
    </row>
    <row r="152">
      <c r="A152" s="67"/>
      <c r="B152" s="144"/>
      <c r="C152" s="144"/>
      <c r="D152" s="67"/>
      <c r="E152" s="139"/>
      <c r="F152" s="140"/>
      <c r="G152" s="67"/>
      <c r="H152" s="67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</row>
    <row r="153">
      <c r="A153" s="65"/>
      <c r="B153" s="128"/>
      <c r="C153" s="128"/>
      <c r="D153" s="65"/>
      <c r="E153" s="129"/>
      <c r="F153" s="57"/>
      <c r="G153" s="65"/>
      <c r="H153" s="65"/>
    </row>
    <row r="154">
      <c r="A154" s="65"/>
      <c r="B154" s="128"/>
      <c r="C154" s="128"/>
      <c r="D154" s="65"/>
      <c r="E154" s="129"/>
      <c r="F154" s="57"/>
      <c r="G154" s="65"/>
      <c r="H154" s="65"/>
    </row>
    <row r="155">
      <c r="A155" s="65"/>
      <c r="B155" s="128"/>
      <c r="C155" s="128"/>
      <c r="D155" s="65"/>
      <c r="E155" s="129"/>
      <c r="F155" s="57"/>
      <c r="G155" s="65"/>
      <c r="H155" s="65"/>
    </row>
    <row r="156">
      <c r="A156" s="65"/>
      <c r="B156" s="128"/>
      <c r="C156" s="128"/>
      <c r="D156" s="65"/>
      <c r="E156" s="129"/>
      <c r="F156" s="57"/>
      <c r="G156" s="65"/>
      <c r="H156" s="65"/>
    </row>
    <row r="157">
      <c r="A157" s="65"/>
      <c r="B157" s="128"/>
      <c r="C157" s="128"/>
      <c r="D157" s="65"/>
      <c r="E157" s="129"/>
      <c r="F157" s="57"/>
      <c r="G157" s="65"/>
      <c r="H157" s="65"/>
    </row>
    <row r="158">
      <c r="A158" s="65"/>
      <c r="B158" s="128"/>
      <c r="C158" s="128"/>
      <c r="D158" s="65"/>
      <c r="E158" s="129"/>
      <c r="F158" s="57"/>
      <c r="G158" s="65"/>
      <c r="H158" s="65"/>
    </row>
    <row r="159">
      <c r="A159" s="65"/>
      <c r="B159" s="128"/>
      <c r="C159" s="128"/>
      <c r="D159" s="65"/>
      <c r="E159" s="129"/>
      <c r="F159" s="57"/>
      <c r="G159" s="65"/>
      <c r="H159" s="65"/>
    </row>
    <row r="160">
      <c r="A160" s="65"/>
      <c r="B160" s="128"/>
      <c r="C160" s="128"/>
      <c r="D160" s="65"/>
      <c r="E160" s="129"/>
      <c r="F160" s="57"/>
      <c r="G160" s="65"/>
      <c r="H160" s="65"/>
    </row>
    <row r="161">
      <c r="A161" s="65"/>
      <c r="B161" s="128"/>
      <c r="C161" s="128"/>
      <c r="D161" s="65"/>
      <c r="E161" s="129"/>
      <c r="F161" s="57"/>
      <c r="G161" s="65"/>
      <c r="H161" s="65"/>
    </row>
    <row r="162">
      <c r="A162" s="65"/>
      <c r="B162" s="128"/>
      <c r="C162" s="128"/>
      <c r="D162" s="65"/>
      <c r="E162" s="129"/>
      <c r="F162" s="57"/>
      <c r="G162" s="65"/>
      <c r="H162" s="65"/>
    </row>
    <row r="163">
      <c r="A163" s="65"/>
      <c r="B163" s="128"/>
      <c r="C163" s="128"/>
      <c r="D163" s="65"/>
      <c r="E163" s="129"/>
      <c r="F163" s="57"/>
      <c r="G163" s="65"/>
      <c r="H163" s="65"/>
    </row>
    <row r="164">
      <c r="A164" s="65"/>
      <c r="B164" s="128"/>
      <c r="C164" s="128"/>
      <c r="D164" s="65"/>
      <c r="E164" s="129"/>
      <c r="F164" s="57"/>
      <c r="G164" s="65"/>
      <c r="H164" s="65"/>
    </row>
    <row r="165">
      <c r="A165" s="65"/>
      <c r="B165" s="128"/>
      <c r="C165" s="128"/>
      <c r="D165" s="65"/>
      <c r="E165" s="129"/>
      <c r="F165" s="57"/>
      <c r="G165" s="65"/>
      <c r="H165" s="65"/>
    </row>
    <row r="166">
      <c r="A166" s="65"/>
      <c r="B166" s="128"/>
      <c r="C166" s="128"/>
      <c r="D166" s="65"/>
      <c r="E166" s="129"/>
      <c r="F166" s="57"/>
      <c r="G166" s="65"/>
      <c r="H166" s="65"/>
    </row>
    <row r="167">
      <c r="A167" s="65"/>
      <c r="B167" s="128"/>
      <c r="C167" s="128"/>
      <c r="D167" s="65"/>
      <c r="E167" s="129"/>
      <c r="F167" s="57"/>
      <c r="G167" s="65"/>
      <c r="H167" s="65"/>
    </row>
    <row r="168">
      <c r="A168" s="65"/>
      <c r="B168" s="128"/>
      <c r="C168" s="128"/>
      <c r="D168" s="65"/>
      <c r="E168" s="129"/>
      <c r="F168" s="57"/>
      <c r="G168" s="65"/>
      <c r="H168" s="65"/>
    </row>
    <row r="169">
      <c r="A169" s="65"/>
      <c r="B169" s="128"/>
      <c r="C169" s="128"/>
      <c r="D169" s="65"/>
      <c r="E169" s="129"/>
      <c r="F169" s="57"/>
      <c r="G169" s="65"/>
      <c r="H169" s="65"/>
    </row>
    <row r="170">
      <c r="A170" s="65"/>
      <c r="B170" s="128"/>
      <c r="C170" s="128"/>
      <c r="D170" s="65"/>
      <c r="E170" s="129"/>
      <c r="F170" s="57"/>
      <c r="G170" s="65"/>
      <c r="H170" s="65"/>
    </row>
    <row r="171">
      <c r="A171" s="65"/>
      <c r="B171" s="128"/>
      <c r="C171" s="128"/>
      <c r="D171" s="65"/>
      <c r="E171" s="129"/>
      <c r="F171" s="57"/>
      <c r="G171" s="65"/>
      <c r="H171" s="65"/>
    </row>
    <row r="172">
      <c r="A172" s="65"/>
      <c r="B172" s="128"/>
      <c r="C172" s="128"/>
      <c r="D172" s="65"/>
      <c r="E172" s="129"/>
      <c r="F172" s="57"/>
      <c r="G172" s="65"/>
      <c r="H172" s="65"/>
    </row>
    <row r="173">
      <c r="A173" s="65"/>
      <c r="B173" s="128"/>
      <c r="C173" s="128"/>
      <c r="D173" s="65"/>
      <c r="E173" s="129"/>
      <c r="F173" s="57"/>
      <c r="G173" s="65"/>
      <c r="H173" s="65"/>
    </row>
    <row r="174">
      <c r="A174" s="65"/>
      <c r="B174" s="128"/>
      <c r="C174" s="128"/>
      <c r="D174" s="65"/>
      <c r="E174" s="129"/>
      <c r="F174" s="57"/>
      <c r="G174" s="65"/>
      <c r="H174" s="65"/>
    </row>
    <row r="175">
      <c r="A175" s="65"/>
      <c r="B175" s="128"/>
      <c r="C175" s="128"/>
      <c r="D175" s="65"/>
      <c r="E175" s="129"/>
      <c r="F175" s="57"/>
      <c r="G175" s="65"/>
      <c r="H175" s="65"/>
    </row>
    <row r="176">
      <c r="A176" s="65"/>
      <c r="B176" s="128"/>
      <c r="C176" s="128"/>
      <c r="D176" s="65"/>
      <c r="E176" s="129"/>
      <c r="F176" s="57"/>
      <c r="G176" s="65"/>
      <c r="H176" s="65"/>
    </row>
    <row r="177">
      <c r="A177" s="65"/>
      <c r="B177" s="128"/>
      <c r="C177" s="128"/>
      <c r="D177" s="65"/>
      <c r="E177" s="129"/>
      <c r="F177" s="57"/>
      <c r="G177" s="65"/>
      <c r="H177" s="65"/>
    </row>
    <row r="178">
      <c r="A178" s="65"/>
      <c r="B178" s="128"/>
      <c r="C178" s="128"/>
      <c r="D178" s="65"/>
      <c r="E178" s="129"/>
      <c r="F178" s="57"/>
      <c r="G178" s="65"/>
      <c r="H178" s="65"/>
    </row>
    <row r="179">
      <c r="A179" s="65"/>
      <c r="B179" s="128"/>
      <c r="C179" s="128"/>
      <c r="D179" s="65"/>
      <c r="E179" s="129"/>
      <c r="F179" s="57"/>
      <c r="G179" s="65"/>
      <c r="H179" s="65"/>
    </row>
    <row r="180">
      <c r="A180" s="65"/>
      <c r="B180" s="128"/>
      <c r="C180" s="128"/>
      <c r="D180" s="65"/>
      <c r="E180" s="129"/>
      <c r="F180" s="57"/>
      <c r="G180" s="65"/>
      <c r="H180" s="65"/>
    </row>
    <row r="181">
      <c r="A181" s="65"/>
      <c r="B181" s="128"/>
      <c r="C181" s="128"/>
      <c r="D181" s="65"/>
      <c r="E181" s="129"/>
      <c r="F181" s="57"/>
      <c r="G181" s="65"/>
      <c r="H181" s="65"/>
    </row>
    <row r="182">
      <c r="A182" s="65"/>
      <c r="B182" s="128"/>
      <c r="C182" s="128"/>
      <c r="D182" s="65"/>
      <c r="E182" s="129"/>
      <c r="F182" s="57"/>
      <c r="G182" s="65"/>
      <c r="H182" s="65"/>
    </row>
    <row r="183">
      <c r="A183" s="65"/>
      <c r="B183" s="128"/>
      <c r="C183" s="128"/>
      <c r="D183" s="65"/>
      <c r="E183" s="129"/>
      <c r="F183" s="57"/>
      <c r="G183" s="65"/>
      <c r="H183" s="65"/>
    </row>
    <row r="184">
      <c r="A184" s="65"/>
      <c r="B184" s="128"/>
      <c r="C184" s="128"/>
      <c r="D184" s="65"/>
      <c r="E184" s="129"/>
      <c r="F184" s="57"/>
      <c r="G184" s="65"/>
      <c r="H184" s="65"/>
    </row>
    <row r="185">
      <c r="A185" s="65"/>
      <c r="B185" s="128"/>
      <c r="C185" s="128"/>
      <c r="D185" s="65"/>
      <c r="E185" s="129"/>
      <c r="F185" s="57"/>
      <c r="G185" s="65"/>
      <c r="H185" s="65"/>
    </row>
    <row r="186">
      <c r="A186" s="65"/>
      <c r="B186" s="128"/>
      <c r="C186" s="128"/>
      <c r="D186" s="65"/>
      <c r="E186" s="129"/>
      <c r="F186" s="57"/>
      <c r="G186" s="65"/>
      <c r="H186" s="65"/>
    </row>
    <row r="187">
      <c r="A187" s="65"/>
      <c r="B187" s="128"/>
      <c r="C187" s="128"/>
      <c r="D187" s="65"/>
      <c r="E187" s="129"/>
      <c r="F187" s="57"/>
      <c r="G187" s="65"/>
      <c r="H187" s="65"/>
    </row>
    <row r="188">
      <c r="A188" s="65"/>
      <c r="B188" s="128"/>
      <c r="C188" s="128"/>
      <c r="D188" s="65"/>
      <c r="E188" s="129"/>
      <c r="F188" s="57"/>
      <c r="G188" s="65"/>
      <c r="H188" s="65"/>
    </row>
    <row r="189">
      <c r="A189" s="65"/>
      <c r="B189" s="128"/>
      <c r="C189" s="128"/>
      <c r="D189" s="65"/>
      <c r="E189" s="129"/>
      <c r="F189" s="57"/>
      <c r="G189" s="65"/>
      <c r="H189" s="65"/>
    </row>
    <row r="190">
      <c r="A190" s="65"/>
      <c r="B190" s="128"/>
      <c r="C190" s="128"/>
      <c r="D190" s="65"/>
      <c r="E190" s="129"/>
      <c r="F190" s="57"/>
      <c r="G190" s="65"/>
      <c r="H190" s="65"/>
    </row>
    <row r="191">
      <c r="A191" s="65"/>
      <c r="B191" s="128"/>
      <c r="C191" s="128"/>
      <c r="D191" s="65"/>
      <c r="E191" s="129"/>
      <c r="F191" s="57"/>
      <c r="G191" s="65"/>
      <c r="H191" s="65"/>
    </row>
    <row r="192">
      <c r="A192" s="65"/>
      <c r="B192" s="128"/>
      <c r="C192" s="128"/>
      <c r="D192" s="65"/>
      <c r="E192" s="129"/>
      <c r="F192" s="57"/>
      <c r="G192" s="65"/>
      <c r="H192" s="65"/>
    </row>
    <row r="193">
      <c r="A193" s="65"/>
      <c r="B193" s="128"/>
      <c r="C193" s="128"/>
      <c r="D193" s="65"/>
      <c r="E193" s="129"/>
      <c r="F193" s="57"/>
      <c r="G193" s="65"/>
      <c r="H193" s="65"/>
    </row>
    <row r="194">
      <c r="A194" s="65"/>
      <c r="B194" s="128"/>
      <c r="C194" s="128"/>
      <c r="D194" s="65"/>
      <c r="E194" s="129"/>
      <c r="F194" s="57"/>
      <c r="G194" s="65"/>
      <c r="H194" s="65"/>
    </row>
    <row r="195">
      <c r="A195" s="65"/>
      <c r="B195" s="128"/>
      <c r="C195" s="128"/>
      <c r="D195" s="65"/>
      <c r="E195" s="129"/>
      <c r="F195" s="57"/>
      <c r="G195" s="65"/>
      <c r="H195" s="65"/>
    </row>
    <row r="196">
      <c r="A196" s="65"/>
      <c r="B196" s="128"/>
      <c r="C196" s="128"/>
      <c r="D196" s="65"/>
      <c r="E196" s="129"/>
      <c r="F196" s="57"/>
      <c r="G196" s="65"/>
      <c r="H196" s="65"/>
    </row>
    <row r="197">
      <c r="A197" s="65"/>
      <c r="B197" s="128"/>
      <c r="C197" s="128"/>
      <c r="D197" s="65"/>
      <c r="E197" s="129"/>
      <c r="F197" s="57"/>
      <c r="G197" s="65"/>
      <c r="H197" s="65"/>
    </row>
    <row r="198">
      <c r="A198" s="65"/>
      <c r="B198" s="128"/>
      <c r="C198" s="128"/>
      <c r="D198" s="65"/>
      <c r="E198" s="129"/>
      <c r="F198" s="57"/>
      <c r="G198" s="65"/>
      <c r="H198" s="65"/>
    </row>
    <row r="199">
      <c r="A199" s="65"/>
      <c r="B199" s="128"/>
      <c r="C199" s="128"/>
      <c r="D199" s="65"/>
      <c r="E199" s="129"/>
      <c r="F199" s="57"/>
      <c r="G199" s="65"/>
      <c r="H199" s="65"/>
    </row>
    <row r="200">
      <c r="A200" s="65"/>
      <c r="B200" s="128"/>
      <c r="C200" s="128"/>
      <c r="D200" s="65"/>
      <c r="E200" s="129"/>
      <c r="F200" s="57"/>
      <c r="G200" s="65"/>
      <c r="H200" s="65"/>
    </row>
    <row r="201">
      <c r="A201" s="65"/>
      <c r="B201" s="128"/>
      <c r="C201" s="128"/>
      <c r="D201" s="65"/>
      <c r="E201" s="129"/>
      <c r="F201" s="57"/>
      <c r="G201" s="65"/>
      <c r="H201" s="65"/>
    </row>
    <row r="202">
      <c r="A202" s="65"/>
      <c r="B202" s="128"/>
      <c r="C202" s="128"/>
      <c r="D202" s="65"/>
      <c r="E202" s="129"/>
      <c r="F202" s="57"/>
      <c r="G202" s="65"/>
      <c r="H202" s="65"/>
    </row>
    <row r="203">
      <c r="A203" s="65"/>
      <c r="B203" s="128"/>
      <c r="C203" s="128"/>
      <c r="D203" s="65"/>
      <c r="E203" s="129"/>
      <c r="F203" s="57"/>
      <c r="G203" s="65"/>
      <c r="H203" s="65"/>
    </row>
    <row r="204">
      <c r="A204" s="65"/>
      <c r="B204" s="128"/>
      <c r="C204" s="128"/>
      <c r="D204" s="65"/>
      <c r="E204" s="129"/>
      <c r="F204" s="57"/>
      <c r="G204" s="65"/>
      <c r="H204" s="65"/>
    </row>
    <row r="205">
      <c r="A205" s="65"/>
      <c r="B205" s="128"/>
      <c r="C205" s="128"/>
      <c r="D205" s="65"/>
      <c r="E205" s="129"/>
      <c r="F205" s="57"/>
      <c r="G205" s="65"/>
      <c r="H205" s="65"/>
    </row>
    <row r="206">
      <c r="A206" s="65"/>
      <c r="B206" s="128"/>
      <c r="C206" s="128"/>
      <c r="D206" s="65"/>
      <c r="E206" s="129"/>
      <c r="F206" s="57"/>
      <c r="G206" s="65"/>
      <c r="H206" s="65"/>
    </row>
    <row r="207">
      <c r="A207" s="65"/>
      <c r="B207" s="128"/>
      <c r="C207" s="128"/>
      <c r="D207" s="65"/>
      <c r="E207" s="129"/>
      <c r="F207" s="57"/>
      <c r="G207" s="65"/>
      <c r="H207" s="65"/>
    </row>
    <row r="208">
      <c r="A208" s="65"/>
      <c r="B208" s="128"/>
      <c r="C208" s="128"/>
      <c r="D208" s="65"/>
      <c r="E208" s="129"/>
      <c r="F208" s="57"/>
      <c r="G208" s="65"/>
      <c r="H208" s="65"/>
    </row>
    <row r="209">
      <c r="A209" s="65"/>
      <c r="B209" s="128"/>
      <c r="C209" s="128"/>
      <c r="D209" s="65"/>
      <c r="E209" s="129"/>
      <c r="F209" s="57"/>
      <c r="G209" s="65"/>
      <c r="H209" s="65"/>
    </row>
    <row r="210">
      <c r="A210" s="65"/>
      <c r="B210" s="128"/>
      <c r="C210" s="128"/>
      <c r="D210" s="65"/>
      <c r="E210" s="129"/>
      <c r="F210" s="57"/>
      <c r="G210" s="65"/>
      <c r="H210" s="65"/>
    </row>
    <row r="211">
      <c r="A211" s="65"/>
      <c r="B211" s="128"/>
      <c r="C211" s="128"/>
      <c r="D211" s="65"/>
      <c r="E211" s="129"/>
      <c r="F211" s="57"/>
      <c r="G211" s="65"/>
      <c r="H211" s="65"/>
    </row>
    <row r="212">
      <c r="A212" s="65"/>
      <c r="B212" s="128"/>
      <c r="C212" s="128"/>
      <c r="D212" s="65"/>
      <c r="E212" s="129"/>
      <c r="F212" s="57"/>
      <c r="G212" s="65"/>
      <c r="H212" s="65"/>
    </row>
    <row r="213">
      <c r="A213" s="65"/>
      <c r="B213" s="128"/>
      <c r="C213" s="128"/>
      <c r="D213" s="65"/>
      <c r="E213" s="129"/>
      <c r="F213" s="57"/>
      <c r="G213" s="65"/>
      <c r="H213" s="65"/>
    </row>
    <row r="214">
      <c r="A214" s="65"/>
      <c r="B214" s="128"/>
      <c r="C214" s="128"/>
      <c r="D214" s="65"/>
      <c r="E214" s="129"/>
      <c r="F214" s="57"/>
      <c r="G214" s="65"/>
      <c r="H214" s="65"/>
    </row>
    <row r="215">
      <c r="A215" s="65"/>
      <c r="B215" s="128"/>
      <c r="C215" s="128"/>
      <c r="D215" s="65"/>
      <c r="E215" s="129"/>
      <c r="F215" s="57"/>
      <c r="G215" s="65"/>
      <c r="H215" s="65"/>
    </row>
    <row r="216">
      <c r="A216" s="65"/>
      <c r="B216" s="128"/>
      <c r="C216" s="128"/>
      <c r="D216" s="65"/>
      <c r="E216" s="129"/>
      <c r="F216" s="57"/>
      <c r="G216" s="65"/>
      <c r="H216" s="65"/>
    </row>
    <row r="217">
      <c r="A217" s="65"/>
      <c r="B217" s="128"/>
      <c r="C217" s="128"/>
      <c r="D217" s="65"/>
      <c r="E217" s="129"/>
      <c r="F217" s="57"/>
      <c r="G217" s="65"/>
      <c r="H217" s="65"/>
    </row>
    <row r="218">
      <c r="A218" s="65"/>
      <c r="B218" s="128"/>
      <c r="C218" s="128"/>
      <c r="D218" s="65"/>
      <c r="E218" s="129"/>
      <c r="F218" s="57"/>
      <c r="G218" s="65"/>
      <c r="H218" s="65"/>
    </row>
    <row r="219">
      <c r="A219" s="65"/>
      <c r="B219" s="128"/>
      <c r="C219" s="128"/>
      <c r="D219" s="65"/>
      <c r="E219" s="129"/>
      <c r="F219" s="57"/>
      <c r="G219" s="65"/>
      <c r="H219" s="65"/>
    </row>
    <row r="220">
      <c r="A220" s="65"/>
      <c r="B220" s="128"/>
      <c r="C220" s="128"/>
      <c r="D220" s="65"/>
      <c r="E220" s="129"/>
      <c r="F220" s="57"/>
      <c r="G220" s="65"/>
      <c r="H220" s="65"/>
    </row>
    <row r="221">
      <c r="A221" s="65"/>
      <c r="B221" s="128"/>
      <c r="C221" s="128"/>
      <c r="D221" s="65"/>
      <c r="E221" s="129"/>
      <c r="F221" s="57"/>
      <c r="G221" s="65"/>
      <c r="H221" s="65"/>
    </row>
    <row r="222">
      <c r="A222" s="65"/>
      <c r="B222" s="128"/>
      <c r="C222" s="128"/>
      <c r="D222" s="65"/>
      <c r="E222" s="129"/>
      <c r="F222" s="57"/>
      <c r="G222" s="65"/>
      <c r="H222" s="65"/>
    </row>
    <row r="223">
      <c r="A223" s="65"/>
      <c r="B223" s="128"/>
      <c r="C223" s="128"/>
      <c r="D223" s="65"/>
      <c r="E223" s="129"/>
      <c r="F223" s="57"/>
      <c r="G223" s="65"/>
      <c r="H223" s="65"/>
    </row>
    <row r="224">
      <c r="A224" s="65"/>
      <c r="B224" s="128"/>
      <c r="C224" s="128"/>
      <c r="D224" s="65"/>
      <c r="E224" s="129"/>
      <c r="F224" s="57"/>
      <c r="G224" s="65"/>
      <c r="H224" s="65"/>
    </row>
    <row r="225">
      <c r="A225" s="65"/>
      <c r="B225" s="128"/>
      <c r="C225" s="128"/>
      <c r="D225" s="65"/>
      <c r="E225" s="129"/>
      <c r="F225" s="57"/>
      <c r="G225" s="65"/>
      <c r="H225" s="65"/>
    </row>
    <row r="226">
      <c r="A226" s="65"/>
      <c r="B226" s="128"/>
      <c r="C226" s="128"/>
      <c r="D226" s="65"/>
      <c r="E226" s="129"/>
      <c r="F226" s="57"/>
      <c r="G226" s="65"/>
      <c r="H226" s="65"/>
    </row>
    <row r="227">
      <c r="A227" s="65"/>
      <c r="B227" s="128"/>
      <c r="C227" s="128"/>
      <c r="D227" s="65"/>
      <c r="E227" s="129"/>
      <c r="F227" s="57"/>
      <c r="G227" s="65"/>
      <c r="H227" s="65"/>
    </row>
    <row r="228">
      <c r="A228" s="65"/>
      <c r="B228" s="128"/>
      <c r="C228" s="128"/>
      <c r="D228" s="65"/>
      <c r="E228" s="129"/>
      <c r="F228" s="57"/>
      <c r="G228" s="65"/>
      <c r="H228" s="65"/>
    </row>
    <row r="229">
      <c r="A229" s="65"/>
      <c r="B229" s="128"/>
      <c r="C229" s="128"/>
      <c r="D229" s="65"/>
      <c r="E229" s="129"/>
      <c r="F229" s="57"/>
      <c r="G229" s="65"/>
      <c r="H229" s="65"/>
    </row>
    <row r="230">
      <c r="A230" s="65"/>
      <c r="B230" s="128"/>
      <c r="C230" s="128"/>
      <c r="D230" s="65"/>
      <c r="E230" s="129"/>
      <c r="F230" s="57"/>
      <c r="G230" s="65"/>
      <c r="H230" s="65"/>
    </row>
    <row r="231">
      <c r="A231" s="65"/>
      <c r="B231" s="128"/>
      <c r="C231" s="128"/>
      <c r="D231" s="65"/>
      <c r="E231" s="129"/>
      <c r="F231" s="57"/>
      <c r="G231" s="65"/>
      <c r="H231" s="65"/>
    </row>
    <row r="232">
      <c r="A232" s="65"/>
      <c r="B232" s="128"/>
      <c r="C232" s="128"/>
      <c r="D232" s="65"/>
      <c r="E232" s="129"/>
      <c r="F232" s="57"/>
      <c r="G232" s="65"/>
      <c r="H232" s="65"/>
    </row>
    <row r="233">
      <c r="A233" s="65"/>
      <c r="B233" s="128"/>
      <c r="C233" s="128"/>
      <c r="D233" s="65"/>
      <c r="E233" s="129"/>
      <c r="F233" s="57"/>
      <c r="G233" s="65"/>
      <c r="H233" s="65"/>
    </row>
    <row r="234">
      <c r="A234" s="65"/>
      <c r="B234" s="128"/>
      <c r="C234" s="128"/>
      <c r="D234" s="65"/>
      <c r="E234" s="129"/>
      <c r="F234" s="57"/>
      <c r="G234" s="65"/>
      <c r="H234" s="65"/>
    </row>
    <row r="235">
      <c r="A235" s="65"/>
      <c r="B235" s="128"/>
      <c r="C235" s="128"/>
      <c r="D235" s="65"/>
      <c r="E235" s="129"/>
      <c r="F235" s="57"/>
      <c r="G235" s="65"/>
      <c r="H235" s="65"/>
    </row>
    <row r="236">
      <c r="A236" s="65"/>
      <c r="B236" s="128"/>
      <c r="C236" s="128"/>
      <c r="D236" s="65"/>
      <c r="E236" s="129"/>
      <c r="F236" s="57"/>
      <c r="G236" s="65"/>
      <c r="H236" s="65"/>
    </row>
    <row r="237">
      <c r="A237" s="65"/>
      <c r="B237" s="128"/>
      <c r="C237" s="128"/>
      <c r="D237" s="65"/>
      <c r="E237" s="129"/>
      <c r="F237" s="57"/>
      <c r="G237" s="65"/>
      <c r="H237" s="65"/>
    </row>
    <row r="238">
      <c r="A238" s="65"/>
      <c r="B238" s="128"/>
      <c r="C238" s="128"/>
      <c r="D238" s="65"/>
      <c r="E238" s="129"/>
      <c r="F238" s="57"/>
      <c r="G238" s="65"/>
      <c r="H238" s="65"/>
    </row>
    <row r="239">
      <c r="A239" s="65"/>
      <c r="B239" s="128"/>
      <c r="C239" s="128"/>
      <c r="D239" s="65"/>
      <c r="E239" s="129"/>
      <c r="F239" s="57"/>
      <c r="G239" s="65"/>
      <c r="H239" s="65"/>
    </row>
    <row r="240">
      <c r="A240" s="65"/>
      <c r="B240" s="128"/>
      <c r="C240" s="128"/>
      <c r="D240" s="65"/>
      <c r="E240" s="129"/>
      <c r="F240" s="57"/>
      <c r="G240" s="65"/>
      <c r="H240" s="65"/>
    </row>
    <row r="241">
      <c r="A241" s="65"/>
      <c r="B241" s="128"/>
      <c r="C241" s="128"/>
      <c r="D241" s="65"/>
      <c r="E241" s="129"/>
      <c r="F241" s="57"/>
      <c r="G241" s="65"/>
      <c r="H241" s="65"/>
    </row>
    <row r="242">
      <c r="A242" s="65"/>
      <c r="B242" s="128"/>
      <c r="C242" s="128"/>
      <c r="D242" s="65"/>
      <c r="E242" s="129"/>
      <c r="F242" s="57"/>
      <c r="G242" s="65"/>
      <c r="H242" s="65"/>
    </row>
    <row r="243">
      <c r="A243" s="65"/>
      <c r="B243" s="128"/>
      <c r="C243" s="128"/>
      <c r="D243" s="65"/>
      <c r="E243" s="129"/>
      <c r="F243" s="57"/>
      <c r="G243" s="65"/>
      <c r="H243" s="65"/>
    </row>
    <row r="244">
      <c r="A244" s="65"/>
      <c r="B244" s="128"/>
      <c r="C244" s="128"/>
      <c r="D244" s="65"/>
      <c r="E244" s="129"/>
      <c r="F244" s="57"/>
      <c r="G244" s="65"/>
      <c r="H244" s="65"/>
    </row>
    <row r="245">
      <c r="A245" s="65"/>
      <c r="B245" s="128"/>
      <c r="C245" s="128"/>
      <c r="D245" s="65"/>
      <c r="E245" s="129"/>
      <c r="F245" s="57"/>
      <c r="G245" s="65"/>
      <c r="H245" s="65"/>
    </row>
    <row r="246">
      <c r="A246" s="65"/>
      <c r="B246" s="128"/>
      <c r="C246" s="128"/>
      <c r="D246" s="65"/>
      <c r="E246" s="129"/>
      <c r="F246" s="57"/>
      <c r="G246" s="65"/>
      <c r="H246" s="65"/>
    </row>
    <row r="247">
      <c r="A247" s="65"/>
      <c r="B247" s="128"/>
      <c r="C247" s="128"/>
      <c r="D247" s="65"/>
      <c r="E247" s="129"/>
      <c r="F247" s="57"/>
      <c r="G247" s="65"/>
      <c r="H247" s="65"/>
    </row>
    <row r="248">
      <c r="A248" s="65"/>
      <c r="B248" s="128"/>
      <c r="C248" s="128"/>
      <c r="D248" s="65"/>
      <c r="E248" s="129"/>
      <c r="F248" s="57"/>
      <c r="G248" s="65"/>
      <c r="H248" s="65"/>
    </row>
    <row r="249">
      <c r="A249" s="65"/>
      <c r="B249" s="128"/>
      <c r="C249" s="128"/>
      <c r="D249" s="65"/>
      <c r="E249" s="129"/>
      <c r="F249" s="57"/>
      <c r="G249" s="65"/>
      <c r="H249" s="65"/>
    </row>
    <row r="250">
      <c r="A250" s="65"/>
      <c r="B250" s="128"/>
      <c r="C250" s="128"/>
      <c r="D250" s="65"/>
      <c r="E250" s="129"/>
      <c r="F250" s="57"/>
      <c r="G250" s="65"/>
      <c r="H250" s="65"/>
    </row>
    <row r="251">
      <c r="A251" s="65"/>
      <c r="B251" s="128"/>
      <c r="C251" s="128"/>
      <c r="D251" s="65"/>
      <c r="E251" s="129"/>
      <c r="F251" s="57"/>
      <c r="G251" s="65"/>
      <c r="H251" s="65"/>
    </row>
    <row r="252">
      <c r="A252" s="65"/>
      <c r="B252" s="128"/>
      <c r="C252" s="128"/>
      <c r="D252" s="128"/>
      <c r="E252" s="129"/>
      <c r="F252" s="57"/>
      <c r="G252" s="65"/>
      <c r="H252" s="128"/>
    </row>
    <row r="253">
      <c r="A253" s="65"/>
      <c r="B253" s="128"/>
      <c r="C253" s="128"/>
      <c r="D253" s="128"/>
      <c r="E253" s="129"/>
      <c r="F253" s="57"/>
      <c r="G253" s="65"/>
      <c r="H253" s="128"/>
    </row>
    <row r="254">
      <c r="A254" s="65"/>
      <c r="B254" s="128"/>
      <c r="C254" s="128"/>
      <c r="D254" s="128"/>
      <c r="E254" s="129"/>
      <c r="F254" s="57"/>
      <c r="G254" s="65"/>
      <c r="H254" s="128"/>
    </row>
    <row r="255">
      <c r="A255" s="65"/>
      <c r="B255" s="128"/>
      <c r="C255" s="128"/>
      <c r="D255" s="128"/>
      <c r="E255" s="129"/>
      <c r="F255" s="57"/>
      <c r="G255" s="65"/>
      <c r="H255" s="128"/>
    </row>
    <row r="256">
      <c r="A256" s="65"/>
      <c r="B256" s="128"/>
      <c r="C256" s="128"/>
      <c r="D256" s="128"/>
      <c r="E256" s="129"/>
      <c r="F256" s="57"/>
      <c r="G256" s="65"/>
      <c r="H256" s="128"/>
    </row>
    <row r="257">
      <c r="A257" s="65"/>
      <c r="B257" s="128"/>
      <c r="C257" s="128"/>
      <c r="D257" s="128"/>
      <c r="E257" s="129"/>
      <c r="F257" s="57"/>
      <c r="G257" s="65"/>
      <c r="H257" s="128"/>
    </row>
    <row r="258">
      <c r="A258" s="65"/>
      <c r="B258" s="128"/>
      <c r="C258" s="128"/>
      <c r="D258" s="128"/>
      <c r="E258" s="129"/>
      <c r="F258" s="57"/>
      <c r="G258" s="65"/>
      <c r="H258" s="128"/>
    </row>
    <row r="259">
      <c r="A259" s="65"/>
      <c r="B259" s="128"/>
      <c r="C259" s="128"/>
      <c r="D259" s="128"/>
      <c r="E259" s="129"/>
      <c r="F259" s="57"/>
      <c r="G259" s="65"/>
      <c r="H259" s="128"/>
    </row>
    <row r="260">
      <c r="A260" s="65"/>
      <c r="B260" s="128"/>
      <c r="C260" s="128"/>
      <c r="D260" s="128"/>
      <c r="E260" s="129"/>
      <c r="F260" s="57"/>
      <c r="G260" s="65"/>
      <c r="H260" s="128"/>
    </row>
    <row r="261">
      <c r="A261" s="65"/>
      <c r="B261" s="128"/>
      <c r="C261" s="128"/>
      <c r="D261" s="128"/>
      <c r="E261" s="129"/>
      <c r="F261" s="57"/>
      <c r="G261" s="65"/>
      <c r="H261" s="128"/>
    </row>
    <row r="262">
      <c r="A262" s="65"/>
      <c r="B262" s="128"/>
      <c r="C262" s="128"/>
      <c r="D262" s="128"/>
      <c r="E262" s="129"/>
      <c r="F262" s="57"/>
      <c r="G262" s="65"/>
      <c r="H262" s="128"/>
    </row>
    <row r="263">
      <c r="A263" s="65"/>
      <c r="B263" s="128"/>
      <c r="C263" s="128"/>
      <c r="D263" s="128"/>
      <c r="E263" s="129"/>
      <c r="F263" s="57"/>
      <c r="G263" s="65"/>
      <c r="H263" s="128"/>
    </row>
    <row r="264">
      <c r="A264" s="65"/>
      <c r="B264" s="128"/>
      <c r="C264" s="128"/>
      <c r="D264" s="128"/>
      <c r="E264" s="129"/>
      <c r="F264" s="57"/>
      <c r="G264" s="65"/>
      <c r="H264" s="128"/>
    </row>
    <row r="265">
      <c r="A265" s="65"/>
      <c r="B265" s="128"/>
      <c r="C265" s="128"/>
      <c r="D265" s="128"/>
      <c r="E265" s="129"/>
      <c r="F265" s="57"/>
      <c r="G265" s="65"/>
      <c r="H265" s="128"/>
    </row>
    <row r="266">
      <c r="A266" s="65"/>
      <c r="B266" s="128"/>
      <c r="C266" s="128"/>
      <c r="D266" s="128"/>
      <c r="E266" s="129"/>
      <c r="F266" s="57"/>
      <c r="G266" s="65"/>
      <c r="H266" s="128"/>
    </row>
    <row r="267">
      <c r="A267" s="65"/>
      <c r="B267" s="128"/>
      <c r="C267" s="128"/>
      <c r="D267" s="128"/>
      <c r="E267" s="129"/>
      <c r="F267" s="57"/>
      <c r="G267" s="65"/>
      <c r="H267" s="128"/>
    </row>
    <row r="268">
      <c r="A268" s="65"/>
      <c r="B268" s="128"/>
      <c r="C268" s="128"/>
      <c r="D268" s="128"/>
      <c r="E268" s="129"/>
      <c r="F268" s="57"/>
      <c r="G268" s="65"/>
      <c r="H268" s="128"/>
    </row>
    <row r="269">
      <c r="A269" s="65"/>
      <c r="B269" s="128"/>
      <c r="C269" s="128"/>
      <c r="D269" s="128"/>
      <c r="E269" s="129"/>
      <c r="F269" s="57"/>
      <c r="G269" s="65"/>
      <c r="H269" s="128"/>
    </row>
    <row r="270">
      <c r="A270" s="65"/>
      <c r="B270" s="128"/>
      <c r="C270" s="128"/>
      <c r="D270" s="128"/>
      <c r="E270" s="129"/>
      <c r="F270" s="57"/>
      <c r="G270" s="65"/>
      <c r="H270" s="128"/>
    </row>
    <row r="271">
      <c r="A271" s="65"/>
      <c r="B271" s="128"/>
      <c r="C271" s="128"/>
      <c r="D271" s="128"/>
      <c r="E271" s="129"/>
      <c r="F271" s="57"/>
      <c r="G271" s="65"/>
      <c r="H271" s="128"/>
    </row>
    <row r="272">
      <c r="A272" s="65"/>
      <c r="B272" s="128"/>
      <c r="C272" s="128"/>
      <c r="D272" s="128"/>
      <c r="E272" s="129"/>
      <c r="F272" s="57"/>
      <c r="G272" s="65"/>
      <c r="H272" s="128"/>
    </row>
    <row r="273">
      <c r="A273" s="65"/>
      <c r="B273" s="128"/>
      <c r="C273" s="128"/>
      <c r="D273" s="128"/>
      <c r="E273" s="129"/>
      <c r="F273" s="57"/>
      <c r="G273" s="65"/>
      <c r="H273" s="128"/>
    </row>
    <row r="274">
      <c r="A274" s="65"/>
      <c r="B274" s="128"/>
      <c r="C274" s="128"/>
      <c r="D274" s="128"/>
      <c r="E274" s="129"/>
      <c r="F274" s="57"/>
      <c r="G274" s="65"/>
      <c r="H274" s="128"/>
    </row>
    <row r="275">
      <c r="A275" s="65"/>
      <c r="B275" s="128"/>
      <c r="C275" s="128"/>
      <c r="D275" s="128"/>
      <c r="E275" s="129"/>
      <c r="F275" s="57"/>
      <c r="G275" s="65"/>
      <c r="H275" s="128"/>
    </row>
    <row r="276">
      <c r="A276" s="65"/>
      <c r="B276" s="128"/>
      <c r="C276" s="128"/>
      <c r="D276" s="128"/>
      <c r="E276" s="129"/>
      <c r="F276" s="57"/>
      <c r="G276" s="65"/>
      <c r="H276" s="128"/>
    </row>
    <row r="277">
      <c r="A277" s="65"/>
      <c r="B277" s="128"/>
      <c r="C277" s="128"/>
      <c r="D277" s="128"/>
      <c r="E277" s="129"/>
      <c r="F277" s="57"/>
      <c r="G277" s="65"/>
      <c r="H277" s="128"/>
    </row>
    <row r="278">
      <c r="A278" s="65"/>
      <c r="B278" s="128"/>
      <c r="C278" s="128"/>
      <c r="D278" s="128"/>
      <c r="E278" s="129"/>
      <c r="F278" s="57"/>
      <c r="G278" s="65"/>
      <c r="H278" s="128"/>
    </row>
    <row r="279">
      <c r="A279" s="65"/>
      <c r="B279" s="128"/>
      <c r="C279" s="128"/>
      <c r="D279" s="128"/>
      <c r="E279" s="129"/>
      <c r="F279" s="57"/>
      <c r="G279" s="65"/>
      <c r="H279" s="128"/>
    </row>
    <row r="280">
      <c r="A280" s="65"/>
      <c r="B280" s="128"/>
      <c r="C280" s="128"/>
      <c r="D280" s="128"/>
      <c r="E280" s="129"/>
      <c r="F280" s="57"/>
      <c r="G280" s="65"/>
      <c r="H280" s="128"/>
    </row>
    <row r="281">
      <c r="A281" s="65"/>
      <c r="B281" s="128"/>
      <c r="C281" s="128"/>
      <c r="D281" s="128"/>
      <c r="E281" s="129"/>
      <c r="F281" s="57"/>
      <c r="G281" s="65"/>
      <c r="H281" s="128"/>
    </row>
    <row r="282">
      <c r="A282" s="65"/>
      <c r="B282" s="128"/>
      <c r="C282" s="128"/>
      <c r="D282" s="128"/>
      <c r="E282" s="129"/>
      <c r="F282" s="57"/>
      <c r="G282" s="65"/>
      <c r="H282" s="128"/>
    </row>
    <row r="283">
      <c r="A283" s="65"/>
      <c r="B283" s="128"/>
      <c r="C283" s="128"/>
      <c r="D283" s="128"/>
      <c r="E283" s="129"/>
      <c r="F283" s="57"/>
      <c r="G283" s="65"/>
      <c r="H283" s="128"/>
    </row>
    <row r="284">
      <c r="A284" s="65"/>
      <c r="B284" s="128"/>
      <c r="C284" s="128"/>
      <c r="D284" s="128"/>
      <c r="E284" s="129"/>
      <c r="F284" s="57"/>
      <c r="G284" s="65"/>
      <c r="H284" s="128"/>
    </row>
    <row r="285">
      <c r="A285" s="65"/>
      <c r="B285" s="128"/>
      <c r="C285" s="128"/>
      <c r="D285" s="128"/>
      <c r="E285" s="129"/>
      <c r="F285" s="57"/>
      <c r="G285" s="65"/>
      <c r="H285" s="128"/>
    </row>
    <row r="286">
      <c r="A286" s="65"/>
      <c r="B286" s="128"/>
      <c r="C286" s="128"/>
      <c r="D286" s="128"/>
      <c r="E286" s="129"/>
      <c r="F286" s="57"/>
      <c r="G286" s="65"/>
      <c r="H286" s="128"/>
    </row>
    <row r="287">
      <c r="A287" s="65"/>
      <c r="B287" s="128"/>
      <c r="C287" s="128"/>
      <c r="D287" s="128"/>
      <c r="E287" s="129"/>
      <c r="F287" s="57"/>
      <c r="G287" s="65"/>
      <c r="H287" s="128"/>
    </row>
    <row r="288">
      <c r="A288" s="65"/>
      <c r="B288" s="128"/>
      <c r="C288" s="128"/>
      <c r="D288" s="128"/>
      <c r="E288" s="129"/>
      <c r="F288" s="57"/>
      <c r="G288" s="65"/>
      <c r="H288" s="128"/>
    </row>
    <row r="289">
      <c r="A289" s="65"/>
      <c r="B289" s="128"/>
      <c r="C289" s="128"/>
      <c r="D289" s="128"/>
      <c r="E289" s="129"/>
      <c r="F289" s="57"/>
      <c r="G289" s="65"/>
      <c r="H289" s="128"/>
    </row>
    <row r="290">
      <c r="A290" s="65"/>
      <c r="B290" s="128"/>
      <c r="C290" s="128"/>
      <c r="D290" s="128"/>
      <c r="E290" s="129"/>
      <c r="F290" s="57"/>
      <c r="G290" s="65"/>
      <c r="H290" s="128"/>
    </row>
    <row r="291">
      <c r="A291" s="65"/>
      <c r="B291" s="128"/>
      <c r="C291" s="128"/>
      <c r="D291" s="128"/>
      <c r="E291" s="129"/>
      <c r="F291" s="57"/>
      <c r="G291" s="65"/>
      <c r="H291" s="128"/>
    </row>
    <row r="292">
      <c r="A292" s="65"/>
      <c r="B292" s="128"/>
      <c r="C292" s="128"/>
      <c r="D292" s="128"/>
      <c r="E292" s="129"/>
      <c r="F292" s="57"/>
      <c r="G292" s="65"/>
      <c r="H292" s="128"/>
    </row>
    <row r="293">
      <c r="A293" s="65"/>
      <c r="B293" s="128"/>
      <c r="C293" s="128"/>
      <c r="D293" s="128"/>
      <c r="E293" s="129"/>
      <c r="F293" s="57"/>
      <c r="G293" s="65"/>
      <c r="H293" s="128"/>
    </row>
    <row r="294">
      <c r="A294" s="65"/>
      <c r="B294" s="128"/>
      <c r="C294" s="128"/>
      <c r="D294" s="128"/>
      <c r="E294" s="129"/>
      <c r="F294" s="57"/>
      <c r="G294" s="65"/>
      <c r="H294" s="128"/>
    </row>
    <row r="295">
      <c r="A295" s="65"/>
      <c r="B295" s="128"/>
      <c r="C295" s="128"/>
      <c r="D295" s="128"/>
      <c r="E295" s="129"/>
      <c r="F295" s="57"/>
      <c r="G295" s="65"/>
      <c r="H295" s="128"/>
    </row>
    <row r="296">
      <c r="A296" s="65"/>
      <c r="B296" s="128"/>
      <c r="C296" s="128"/>
      <c r="D296" s="128"/>
      <c r="E296" s="129"/>
      <c r="F296" s="57"/>
      <c r="G296" s="65"/>
      <c r="H296" s="128"/>
    </row>
    <row r="297">
      <c r="A297" s="65"/>
      <c r="B297" s="128"/>
      <c r="C297" s="128"/>
      <c r="D297" s="128"/>
      <c r="E297" s="129"/>
      <c r="F297" s="57"/>
      <c r="G297" s="65"/>
      <c r="H297" s="128"/>
    </row>
    <row r="298">
      <c r="A298" s="65"/>
      <c r="B298" s="128"/>
      <c r="C298" s="128"/>
      <c r="D298" s="128"/>
      <c r="E298" s="129"/>
      <c r="F298" s="57"/>
      <c r="G298" s="65"/>
      <c r="H298" s="128"/>
    </row>
    <row r="299">
      <c r="A299" s="65"/>
      <c r="B299" s="128"/>
      <c r="C299" s="128"/>
      <c r="D299" s="128"/>
      <c r="E299" s="129"/>
      <c r="F299" s="57"/>
      <c r="G299" s="65"/>
      <c r="H299" s="128"/>
    </row>
    <row r="300">
      <c r="A300" s="65"/>
      <c r="B300" s="128"/>
      <c r="C300" s="128"/>
      <c r="D300" s="128"/>
      <c r="E300" s="129"/>
      <c r="F300" s="57"/>
      <c r="G300" s="65"/>
      <c r="H300" s="128"/>
    </row>
    <row r="301">
      <c r="A301" s="65"/>
      <c r="B301" s="128"/>
      <c r="C301" s="128"/>
      <c r="D301" s="128"/>
      <c r="E301" s="129"/>
      <c r="F301" s="57"/>
      <c r="G301" s="65"/>
      <c r="H301" s="128"/>
    </row>
    <row r="302">
      <c r="A302" s="65"/>
      <c r="B302" s="128"/>
      <c r="C302" s="128"/>
      <c r="D302" s="128"/>
      <c r="E302" s="129"/>
      <c r="F302" s="57"/>
      <c r="G302" s="65"/>
      <c r="H302" s="128"/>
    </row>
    <row r="303">
      <c r="A303" s="65"/>
      <c r="B303" s="128"/>
      <c r="C303" s="128"/>
      <c r="D303" s="128"/>
      <c r="E303" s="129"/>
      <c r="F303" s="57"/>
      <c r="G303" s="65"/>
      <c r="H303" s="128"/>
    </row>
    <row r="304">
      <c r="A304" s="65"/>
      <c r="B304" s="128"/>
      <c r="C304" s="128"/>
      <c r="D304" s="128"/>
      <c r="E304" s="129"/>
      <c r="F304" s="57"/>
      <c r="G304" s="65"/>
      <c r="H304" s="128"/>
    </row>
    <row r="305">
      <c r="A305" s="65"/>
      <c r="B305" s="128"/>
      <c r="C305" s="128"/>
      <c r="D305" s="128"/>
      <c r="E305" s="129"/>
      <c r="F305" s="57"/>
      <c r="G305" s="65"/>
      <c r="H305" s="128"/>
    </row>
    <row r="306">
      <c r="A306" s="65"/>
      <c r="B306" s="128"/>
      <c r="C306" s="128"/>
      <c r="D306" s="128"/>
      <c r="E306" s="129"/>
      <c r="F306" s="57"/>
      <c r="G306" s="65"/>
      <c r="H306" s="128"/>
    </row>
    <row r="307">
      <c r="A307" s="65"/>
      <c r="B307" s="128"/>
      <c r="C307" s="128"/>
      <c r="D307" s="128"/>
      <c r="E307" s="129"/>
      <c r="F307" s="57"/>
      <c r="G307" s="65"/>
      <c r="H307" s="128"/>
    </row>
    <row r="308">
      <c r="A308" s="65"/>
      <c r="B308" s="128"/>
      <c r="C308" s="128"/>
      <c r="D308" s="128"/>
      <c r="E308" s="129"/>
      <c r="F308" s="57"/>
      <c r="G308" s="65"/>
      <c r="H308" s="128"/>
    </row>
    <row r="309">
      <c r="A309" s="65"/>
      <c r="B309" s="128"/>
      <c r="C309" s="128"/>
      <c r="D309" s="128"/>
      <c r="E309" s="129"/>
      <c r="F309" s="57"/>
      <c r="G309" s="65"/>
      <c r="H309" s="128"/>
    </row>
    <row r="310">
      <c r="A310" s="65"/>
      <c r="B310" s="128"/>
      <c r="C310" s="128"/>
      <c r="D310" s="128"/>
      <c r="E310" s="129"/>
      <c r="F310" s="57"/>
      <c r="G310" s="65"/>
      <c r="H310" s="128"/>
    </row>
    <row r="311">
      <c r="A311" s="65"/>
      <c r="B311" s="128"/>
      <c r="C311" s="128"/>
      <c r="D311" s="128"/>
      <c r="E311" s="129"/>
      <c r="F311" s="57"/>
      <c r="G311" s="65"/>
      <c r="H311" s="128"/>
    </row>
    <row r="312">
      <c r="A312" s="65"/>
      <c r="B312" s="128"/>
      <c r="C312" s="128"/>
      <c r="D312" s="128"/>
      <c r="E312" s="129"/>
      <c r="F312" s="57"/>
      <c r="G312" s="65"/>
      <c r="H312" s="128"/>
    </row>
    <row r="313">
      <c r="A313" s="65"/>
      <c r="B313" s="128"/>
      <c r="C313" s="128"/>
      <c r="D313" s="128"/>
      <c r="E313" s="129"/>
      <c r="F313" s="57"/>
      <c r="G313" s="65"/>
      <c r="H313" s="128"/>
    </row>
    <row r="314">
      <c r="A314" s="65"/>
      <c r="B314" s="128"/>
      <c r="C314" s="128"/>
      <c r="D314" s="128"/>
      <c r="E314" s="129"/>
      <c r="F314" s="57"/>
      <c r="G314" s="65"/>
      <c r="H314" s="128"/>
    </row>
    <row r="315">
      <c r="A315" s="65"/>
      <c r="B315" s="128"/>
      <c r="C315" s="128"/>
      <c r="D315" s="128"/>
      <c r="E315" s="129"/>
      <c r="F315" s="57"/>
      <c r="G315" s="65"/>
      <c r="H315" s="128"/>
    </row>
    <row r="316">
      <c r="A316" s="65"/>
      <c r="B316" s="128"/>
      <c r="C316" s="128"/>
      <c r="D316" s="128"/>
      <c r="E316" s="129"/>
      <c r="F316" s="57"/>
      <c r="G316" s="65"/>
      <c r="H316" s="128"/>
    </row>
    <row r="317">
      <c r="A317" s="65"/>
      <c r="B317" s="128"/>
      <c r="C317" s="128"/>
      <c r="D317" s="128"/>
      <c r="E317" s="129"/>
      <c r="F317" s="57"/>
      <c r="G317" s="65"/>
      <c r="H317" s="128"/>
    </row>
    <row r="318">
      <c r="A318" s="65"/>
      <c r="B318" s="128"/>
      <c r="C318" s="128"/>
      <c r="D318" s="128"/>
      <c r="E318" s="129"/>
      <c r="F318" s="57"/>
      <c r="G318" s="65"/>
      <c r="H318" s="128"/>
    </row>
    <row r="319">
      <c r="A319" s="65"/>
      <c r="B319" s="128"/>
      <c r="C319" s="128"/>
      <c r="D319" s="128"/>
      <c r="E319" s="129"/>
      <c r="F319" s="57"/>
      <c r="G319" s="65"/>
      <c r="H319" s="128"/>
    </row>
    <row r="320">
      <c r="A320" s="65"/>
      <c r="B320" s="128"/>
      <c r="C320" s="128"/>
      <c r="D320" s="128"/>
      <c r="E320" s="129"/>
      <c r="F320" s="57"/>
      <c r="G320" s="65"/>
      <c r="H320" s="128"/>
    </row>
    <row r="321">
      <c r="A321" s="65"/>
      <c r="B321" s="128"/>
      <c r="C321" s="128"/>
      <c r="D321" s="128"/>
      <c r="E321" s="129"/>
      <c r="F321" s="57"/>
      <c r="G321" s="65"/>
      <c r="H321" s="128"/>
    </row>
    <row r="322">
      <c r="A322" s="65"/>
      <c r="B322" s="128"/>
      <c r="C322" s="128"/>
      <c r="D322" s="128"/>
      <c r="E322" s="129"/>
      <c r="F322" s="57"/>
      <c r="G322" s="65"/>
      <c r="H322" s="128"/>
    </row>
    <row r="323">
      <c r="A323" s="65"/>
      <c r="B323" s="128"/>
      <c r="C323" s="128"/>
      <c r="D323" s="128"/>
      <c r="E323" s="129"/>
      <c r="F323" s="57"/>
      <c r="G323" s="65"/>
      <c r="H323" s="128"/>
    </row>
    <row r="324">
      <c r="A324" s="65"/>
      <c r="B324" s="128"/>
      <c r="C324" s="128"/>
      <c r="D324" s="128"/>
      <c r="E324" s="129"/>
      <c r="F324" s="57"/>
      <c r="G324" s="65"/>
      <c r="H324" s="128"/>
    </row>
    <row r="325">
      <c r="A325" s="65"/>
      <c r="B325" s="128"/>
      <c r="C325" s="128"/>
      <c r="D325" s="128"/>
      <c r="E325" s="129"/>
      <c r="F325" s="57"/>
      <c r="G325" s="65"/>
      <c r="H325" s="128"/>
    </row>
    <row r="326">
      <c r="A326" s="65"/>
      <c r="B326" s="128"/>
      <c r="C326" s="128"/>
      <c r="D326" s="128"/>
      <c r="E326" s="129"/>
      <c r="F326" s="57"/>
      <c r="G326" s="65"/>
      <c r="H326" s="128"/>
    </row>
    <row r="327">
      <c r="A327" s="65"/>
      <c r="B327" s="128"/>
      <c r="C327" s="128"/>
      <c r="D327" s="128"/>
      <c r="E327" s="129"/>
      <c r="F327" s="57"/>
      <c r="G327" s="65"/>
      <c r="H327" s="128"/>
    </row>
    <row r="328">
      <c r="A328" s="65"/>
      <c r="B328" s="128"/>
      <c r="C328" s="128"/>
      <c r="D328" s="128"/>
      <c r="E328" s="129"/>
      <c r="F328" s="57"/>
      <c r="G328" s="65"/>
      <c r="H328" s="128"/>
    </row>
    <row r="329">
      <c r="A329" s="65"/>
      <c r="B329" s="128"/>
      <c r="C329" s="128"/>
      <c r="D329" s="128"/>
      <c r="E329" s="129"/>
      <c r="F329" s="57"/>
      <c r="G329" s="65"/>
      <c r="H329" s="128"/>
    </row>
    <row r="330">
      <c r="A330" s="65"/>
      <c r="B330" s="128"/>
      <c r="C330" s="128"/>
      <c r="D330" s="128"/>
      <c r="E330" s="129"/>
      <c r="F330" s="57"/>
      <c r="G330" s="65"/>
      <c r="H330" s="128"/>
    </row>
    <row r="331">
      <c r="A331" s="65"/>
      <c r="B331" s="128"/>
      <c r="C331" s="128"/>
      <c r="D331" s="128"/>
      <c r="E331" s="129"/>
      <c r="F331" s="57"/>
      <c r="G331" s="65"/>
      <c r="H331" s="128"/>
    </row>
    <row r="332">
      <c r="A332" s="65"/>
      <c r="B332" s="128"/>
      <c r="C332" s="128"/>
      <c r="D332" s="128"/>
      <c r="E332" s="129"/>
      <c r="F332" s="57"/>
      <c r="G332" s="65"/>
      <c r="H332" s="128"/>
    </row>
    <row r="333">
      <c r="A333" s="65"/>
      <c r="B333" s="128"/>
      <c r="C333" s="128"/>
      <c r="D333" s="128"/>
      <c r="E333" s="129"/>
      <c r="F333" s="57"/>
      <c r="G333" s="65"/>
      <c r="H333" s="128"/>
    </row>
    <row r="334">
      <c r="A334" s="65"/>
      <c r="B334" s="128"/>
      <c r="C334" s="128"/>
      <c r="D334" s="128"/>
      <c r="E334" s="129"/>
      <c r="F334" s="57"/>
      <c r="G334" s="65"/>
      <c r="H334" s="128"/>
    </row>
    <row r="335">
      <c r="A335" s="65"/>
      <c r="B335" s="128"/>
      <c r="C335" s="128"/>
      <c r="D335" s="128"/>
      <c r="E335" s="129"/>
      <c r="F335" s="57"/>
      <c r="G335" s="65"/>
      <c r="H335" s="128"/>
    </row>
    <row r="336">
      <c r="A336" s="65"/>
      <c r="B336" s="128"/>
      <c r="C336" s="128"/>
      <c r="D336" s="128"/>
      <c r="E336" s="129"/>
      <c r="F336" s="57"/>
      <c r="G336" s="65"/>
      <c r="H336" s="128"/>
    </row>
    <row r="337">
      <c r="A337" s="65"/>
      <c r="B337" s="128"/>
      <c r="C337" s="128"/>
      <c r="D337" s="128"/>
      <c r="E337" s="129"/>
      <c r="F337" s="57"/>
      <c r="G337" s="65"/>
      <c r="H337" s="128"/>
    </row>
    <row r="338">
      <c r="A338" s="65"/>
      <c r="B338" s="128"/>
      <c r="C338" s="128"/>
      <c r="D338" s="128"/>
      <c r="E338" s="129"/>
      <c r="F338" s="57"/>
      <c r="G338" s="128"/>
      <c r="H338" s="128"/>
    </row>
    <row r="339">
      <c r="A339" s="65"/>
      <c r="B339" s="128"/>
      <c r="C339" s="128"/>
      <c r="D339" s="128"/>
      <c r="E339" s="129"/>
      <c r="F339" s="57"/>
      <c r="G339" s="128"/>
      <c r="H339" s="128"/>
    </row>
    <row r="340">
      <c r="A340" s="65"/>
      <c r="B340" s="128"/>
      <c r="C340" s="128"/>
      <c r="D340" s="128"/>
      <c r="E340" s="129"/>
      <c r="F340" s="57"/>
      <c r="G340" s="128"/>
      <c r="H340" s="128"/>
    </row>
    <row r="341">
      <c r="A341" s="65"/>
      <c r="B341" s="128"/>
      <c r="C341" s="128"/>
      <c r="D341" s="128"/>
      <c r="E341" s="129"/>
      <c r="F341" s="57"/>
      <c r="G341" s="128"/>
      <c r="H341" s="128"/>
    </row>
    <row r="342">
      <c r="A342" s="65"/>
      <c r="B342" s="128"/>
      <c r="C342" s="128"/>
      <c r="D342" s="128"/>
      <c r="E342" s="129"/>
      <c r="F342" s="57"/>
      <c r="G342" s="128"/>
      <c r="H342" s="128"/>
    </row>
    <row r="343">
      <c r="A343" s="65"/>
      <c r="B343" s="128"/>
      <c r="C343" s="128"/>
      <c r="D343" s="128"/>
      <c r="E343" s="129"/>
      <c r="F343" s="57"/>
      <c r="G343" s="128"/>
      <c r="H343" s="128"/>
    </row>
    <row r="344">
      <c r="A344" s="65"/>
      <c r="B344" s="128"/>
      <c r="C344" s="128"/>
      <c r="D344" s="128"/>
      <c r="E344" s="129"/>
      <c r="F344" s="57"/>
      <c r="G344" s="128"/>
      <c r="H344" s="128"/>
    </row>
    <row r="345">
      <c r="A345" s="65"/>
      <c r="B345" s="128"/>
      <c r="C345" s="128"/>
      <c r="D345" s="128"/>
      <c r="E345" s="129"/>
      <c r="F345" s="57"/>
      <c r="G345" s="128"/>
      <c r="H345" s="128"/>
    </row>
    <row r="346">
      <c r="A346" s="65"/>
      <c r="B346" s="128"/>
      <c r="C346" s="128"/>
      <c r="D346" s="128"/>
      <c r="E346" s="129"/>
      <c r="F346" s="57"/>
      <c r="G346" s="128"/>
      <c r="H346" s="128"/>
    </row>
    <row r="347">
      <c r="A347" s="65"/>
      <c r="B347" s="128"/>
      <c r="C347" s="128"/>
      <c r="D347" s="128"/>
      <c r="E347" s="129"/>
      <c r="F347" s="57"/>
      <c r="G347" s="128"/>
      <c r="H347" s="128"/>
    </row>
    <row r="348">
      <c r="A348" s="65"/>
      <c r="B348" s="128"/>
      <c r="C348" s="128"/>
      <c r="D348" s="128"/>
      <c r="E348" s="129"/>
      <c r="F348" s="57"/>
      <c r="G348" s="128"/>
      <c r="H348" s="128"/>
    </row>
    <row r="349">
      <c r="A349" s="65"/>
      <c r="B349" s="128"/>
      <c r="C349" s="128"/>
      <c r="D349" s="128"/>
      <c r="E349" s="129"/>
      <c r="F349" s="57"/>
      <c r="G349" s="128"/>
      <c r="H349" s="128"/>
    </row>
    <row r="350">
      <c r="A350" s="65"/>
      <c r="B350" s="128"/>
      <c r="C350" s="128"/>
      <c r="D350" s="128"/>
      <c r="E350" s="129"/>
      <c r="F350" s="57"/>
      <c r="G350" s="128"/>
      <c r="H350" s="128"/>
    </row>
    <row r="351">
      <c r="A351" s="65"/>
      <c r="B351" s="128"/>
      <c r="C351" s="128"/>
      <c r="D351" s="128"/>
      <c r="E351" s="129"/>
      <c r="F351" s="57"/>
      <c r="G351" s="128"/>
      <c r="H351" s="128"/>
    </row>
    <row r="352">
      <c r="A352" s="65"/>
      <c r="B352" s="128"/>
      <c r="C352" s="128"/>
      <c r="D352" s="128"/>
      <c r="E352" s="129"/>
      <c r="F352" s="57"/>
      <c r="G352" s="128"/>
      <c r="H352" s="128"/>
    </row>
    <row r="353">
      <c r="A353" s="65"/>
      <c r="B353" s="128"/>
      <c r="C353" s="128"/>
      <c r="D353" s="128"/>
      <c r="E353" s="129"/>
      <c r="F353" s="57"/>
      <c r="G353" s="128"/>
      <c r="H353" s="128"/>
    </row>
    <row r="354">
      <c r="A354" s="65"/>
      <c r="B354" s="128"/>
      <c r="C354" s="128"/>
      <c r="D354" s="128"/>
      <c r="E354" s="129"/>
      <c r="F354" s="57"/>
      <c r="G354" s="128"/>
      <c r="H354" s="128"/>
    </row>
    <row r="355">
      <c r="A355" s="65"/>
      <c r="B355" s="128"/>
      <c r="C355" s="128"/>
      <c r="D355" s="128"/>
      <c r="E355" s="129"/>
      <c r="F355" s="57"/>
      <c r="G355" s="128"/>
      <c r="H355" s="128"/>
    </row>
    <row r="356">
      <c r="A356" s="65"/>
      <c r="B356" s="128"/>
      <c r="C356" s="128"/>
      <c r="D356" s="128"/>
      <c r="E356" s="129"/>
      <c r="F356" s="57"/>
      <c r="G356" s="128"/>
      <c r="H356" s="128"/>
    </row>
    <row r="357">
      <c r="A357" s="65"/>
      <c r="B357" s="128"/>
      <c r="C357" s="128"/>
      <c r="D357" s="128"/>
      <c r="E357" s="129"/>
      <c r="F357" s="57"/>
      <c r="G357" s="128"/>
      <c r="H357" s="128"/>
    </row>
    <row r="358">
      <c r="A358" s="65"/>
      <c r="B358" s="128"/>
      <c r="C358" s="128"/>
      <c r="D358" s="128"/>
      <c r="E358" s="129"/>
      <c r="F358" s="57"/>
      <c r="G358" s="128"/>
      <c r="H358" s="128"/>
    </row>
    <row r="359">
      <c r="A359" s="65"/>
      <c r="B359" s="128"/>
      <c r="C359" s="128"/>
      <c r="D359" s="128"/>
      <c r="E359" s="129"/>
      <c r="F359" s="57"/>
      <c r="G359" s="128"/>
      <c r="H359" s="128"/>
    </row>
    <row r="360">
      <c r="A360" s="65"/>
      <c r="B360" s="128"/>
      <c r="C360" s="128"/>
      <c r="D360" s="128"/>
      <c r="E360" s="129"/>
      <c r="F360" s="57"/>
      <c r="G360" s="128"/>
      <c r="H360" s="128"/>
    </row>
    <row r="361">
      <c r="A361" s="65"/>
      <c r="B361" s="128"/>
      <c r="C361" s="128"/>
      <c r="D361" s="128"/>
      <c r="E361" s="129"/>
      <c r="F361" s="57"/>
      <c r="G361" s="128"/>
      <c r="H361" s="128"/>
    </row>
    <row r="362">
      <c r="A362" s="65"/>
      <c r="B362" s="128"/>
      <c r="C362" s="128"/>
      <c r="D362" s="128"/>
      <c r="E362" s="129"/>
      <c r="F362" s="57"/>
      <c r="G362" s="128"/>
      <c r="H362" s="128"/>
    </row>
    <row r="363">
      <c r="A363" s="65"/>
      <c r="B363" s="128"/>
      <c r="C363" s="128"/>
      <c r="D363" s="128"/>
      <c r="E363" s="129"/>
      <c r="F363" s="57"/>
      <c r="G363" s="128"/>
      <c r="H363" s="128"/>
    </row>
    <row r="364">
      <c r="A364" s="65"/>
      <c r="B364" s="128"/>
      <c r="C364" s="128"/>
      <c r="D364" s="128"/>
      <c r="E364" s="129"/>
      <c r="F364" s="57"/>
      <c r="G364" s="128"/>
      <c r="H364" s="128"/>
    </row>
    <row r="365">
      <c r="A365" s="65"/>
      <c r="B365" s="128"/>
      <c r="C365" s="128"/>
      <c r="D365" s="128"/>
      <c r="E365" s="129"/>
      <c r="F365" s="57"/>
      <c r="G365" s="128"/>
      <c r="H365" s="128"/>
    </row>
    <row r="366">
      <c r="A366" s="65"/>
      <c r="B366" s="128"/>
      <c r="C366" s="128"/>
      <c r="D366" s="128"/>
      <c r="E366" s="129"/>
      <c r="F366" s="57"/>
      <c r="G366" s="128"/>
      <c r="H366" s="128"/>
    </row>
    <row r="367">
      <c r="A367" s="65"/>
      <c r="B367" s="128"/>
      <c r="C367" s="128"/>
      <c r="D367" s="128"/>
      <c r="E367" s="129"/>
      <c r="F367" s="57"/>
      <c r="G367" s="128"/>
      <c r="H367" s="128"/>
    </row>
    <row r="368">
      <c r="A368" s="65"/>
      <c r="B368" s="128"/>
      <c r="C368" s="128"/>
      <c r="D368" s="128"/>
      <c r="E368" s="129"/>
      <c r="F368" s="57"/>
      <c r="G368" s="128"/>
      <c r="H368" s="128"/>
    </row>
    <row r="369">
      <c r="A369" s="65"/>
      <c r="B369" s="128"/>
      <c r="C369" s="128"/>
      <c r="D369" s="128"/>
      <c r="E369" s="129"/>
      <c r="F369" s="57"/>
      <c r="G369" s="128"/>
      <c r="H369" s="128"/>
    </row>
    <row r="370">
      <c r="A370" s="65"/>
      <c r="B370" s="128"/>
      <c r="C370" s="128"/>
      <c r="D370" s="128"/>
      <c r="E370" s="129"/>
      <c r="F370" s="57"/>
      <c r="G370" s="128"/>
      <c r="H370" s="128"/>
    </row>
    <row r="371">
      <c r="A371" s="65"/>
      <c r="B371" s="128"/>
      <c r="C371" s="128"/>
      <c r="D371" s="128"/>
      <c r="E371" s="129"/>
      <c r="F371" s="57"/>
      <c r="G371" s="128"/>
      <c r="H371" s="128"/>
    </row>
    <row r="372">
      <c r="A372" s="65"/>
      <c r="B372" s="128"/>
      <c r="C372" s="128"/>
      <c r="D372" s="128"/>
      <c r="E372" s="129"/>
      <c r="F372" s="57"/>
      <c r="G372" s="128"/>
      <c r="H372" s="128"/>
    </row>
    <row r="373">
      <c r="A373" s="65"/>
      <c r="B373" s="128"/>
      <c r="C373" s="128"/>
      <c r="D373" s="128"/>
      <c r="E373" s="129"/>
      <c r="F373" s="57"/>
      <c r="G373" s="128"/>
      <c r="H373" s="128"/>
    </row>
    <row r="374">
      <c r="A374" s="65"/>
      <c r="B374" s="128"/>
      <c r="C374" s="128"/>
      <c r="D374" s="128"/>
      <c r="E374" s="129"/>
      <c r="F374" s="57"/>
      <c r="G374" s="128"/>
      <c r="H374" s="128"/>
    </row>
    <row r="375">
      <c r="A375" s="65"/>
      <c r="B375" s="128"/>
      <c r="C375" s="128"/>
      <c r="D375" s="128"/>
      <c r="E375" s="129"/>
      <c r="F375" s="57"/>
      <c r="G375" s="128"/>
      <c r="H375" s="128"/>
    </row>
    <row r="376">
      <c r="A376" s="65"/>
      <c r="B376" s="128"/>
      <c r="C376" s="128"/>
      <c r="D376" s="128"/>
      <c r="E376" s="129"/>
      <c r="F376" s="57"/>
      <c r="G376" s="128"/>
      <c r="H376" s="128"/>
    </row>
    <row r="377">
      <c r="A377" s="65"/>
      <c r="B377" s="128"/>
      <c r="C377" s="128"/>
      <c r="D377" s="128"/>
      <c r="E377" s="129"/>
      <c r="F377" s="57"/>
      <c r="G377" s="128"/>
      <c r="H377" s="128"/>
    </row>
    <row r="378">
      <c r="A378" s="65"/>
      <c r="B378" s="128"/>
      <c r="C378" s="128"/>
      <c r="D378" s="128"/>
      <c r="E378" s="129"/>
      <c r="F378" s="57"/>
      <c r="G378" s="128"/>
      <c r="H378" s="128"/>
    </row>
    <row r="379">
      <c r="A379" s="65"/>
      <c r="B379" s="128"/>
      <c r="C379" s="128"/>
      <c r="D379" s="128"/>
      <c r="E379" s="129"/>
      <c r="F379" s="57"/>
      <c r="G379" s="128"/>
      <c r="H379" s="128"/>
    </row>
    <row r="380">
      <c r="A380" s="65"/>
      <c r="B380" s="128"/>
      <c r="C380" s="128"/>
      <c r="D380" s="128"/>
      <c r="E380" s="129"/>
      <c r="F380" s="57"/>
      <c r="G380" s="128"/>
      <c r="H380" s="128"/>
    </row>
    <row r="381">
      <c r="A381" s="65"/>
      <c r="B381" s="128"/>
      <c r="C381" s="128"/>
      <c r="D381" s="128"/>
      <c r="E381" s="129"/>
      <c r="F381" s="57"/>
      <c r="G381" s="128"/>
      <c r="H381" s="128"/>
    </row>
    <row r="382">
      <c r="A382" s="65"/>
      <c r="B382" s="128"/>
      <c r="C382" s="128"/>
      <c r="D382" s="128"/>
      <c r="E382" s="129"/>
      <c r="F382" s="57"/>
      <c r="G382" s="128"/>
      <c r="H382" s="128"/>
    </row>
    <row r="383">
      <c r="A383" s="65"/>
      <c r="B383" s="128"/>
      <c r="C383" s="128"/>
      <c r="D383" s="128"/>
      <c r="E383" s="129"/>
      <c r="F383" s="57"/>
      <c r="G383" s="128"/>
      <c r="H383" s="128"/>
    </row>
    <row r="384">
      <c r="A384" s="65"/>
      <c r="B384" s="128"/>
      <c r="C384" s="128"/>
      <c r="D384" s="128"/>
      <c r="E384" s="129"/>
      <c r="F384" s="57"/>
      <c r="G384" s="128"/>
      <c r="H384" s="128"/>
    </row>
    <row r="385">
      <c r="A385" s="65"/>
      <c r="B385" s="128"/>
      <c r="C385" s="128"/>
      <c r="D385" s="128"/>
      <c r="E385" s="129"/>
      <c r="F385" s="57"/>
      <c r="G385" s="128"/>
      <c r="H385" s="128"/>
    </row>
    <row r="386">
      <c r="A386" s="65"/>
      <c r="B386" s="128"/>
      <c r="C386" s="128"/>
      <c r="D386" s="128"/>
      <c r="E386" s="129"/>
      <c r="F386" s="57"/>
      <c r="G386" s="128"/>
      <c r="H386" s="128"/>
    </row>
    <row r="387">
      <c r="A387" s="65"/>
      <c r="B387" s="128"/>
      <c r="C387" s="128"/>
      <c r="D387" s="128"/>
      <c r="E387" s="129"/>
      <c r="F387" s="57"/>
      <c r="G387" s="128"/>
      <c r="H387" s="128"/>
    </row>
    <row r="388">
      <c r="A388" s="65"/>
      <c r="B388" s="128"/>
      <c r="C388" s="128"/>
      <c r="D388" s="128"/>
      <c r="E388" s="129"/>
      <c r="F388" s="57"/>
      <c r="G388" s="128"/>
      <c r="H388" s="128"/>
    </row>
    <row r="389">
      <c r="A389" s="65"/>
      <c r="B389" s="128"/>
      <c r="C389" s="128"/>
      <c r="D389" s="128"/>
      <c r="E389" s="129"/>
      <c r="F389" s="57"/>
      <c r="G389" s="128"/>
      <c r="H389" s="128"/>
    </row>
    <row r="390">
      <c r="A390" s="65"/>
      <c r="B390" s="128"/>
      <c r="C390" s="128"/>
      <c r="D390" s="128"/>
      <c r="E390" s="129"/>
      <c r="F390" s="57"/>
      <c r="G390" s="128"/>
      <c r="H390" s="128"/>
    </row>
    <row r="391">
      <c r="A391" s="65"/>
      <c r="B391" s="128"/>
      <c r="C391" s="128"/>
      <c r="D391" s="128"/>
      <c r="E391" s="129"/>
      <c r="F391" s="57"/>
      <c r="G391" s="128"/>
      <c r="H391" s="128"/>
    </row>
    <row r="392">
      <c r="A392" s="65"/>
      <c r="B392" s="128"/>
      <c r="C392" s="128"/>
      <c r="D392" s="128"/>
      <c r="E392" s="129"/>
      <c r="F392" s="57"/>
      <c r="G392" s="128"/>
      <c r="H392" s="128"/>
    </row>
    <row r="393">
      <c r="A393" s="65"/>
      <c r="B393" s="128"/>
      <c r="C393" s="128"/>
      <c r="D393" s="128"/>
      <c r="E393" s="129"/>
      <c r="F393" s="57"/>
      <c r="G393" s="128"/>
      <c r="H393" s="128"/>
    </row>
    <row r="394">
      <c r="A394" s="65"/>
      <c r="B394" s="128"/>
      <c r="C394" s="128"/>
      <c r="D394" s="128"/>
      <c r="E394" s="129"/>
      <c r="F394" s="57"/>
      <c r="G394" s="128"/>
      <c r="H394" s="128"/>
    </row>
    <row r="395">
      <c r="A395" s="65"/>
      <c r="B395" s="128"/>
      <c r="C395" s="128"/>
      <c r="D395" s="128"/>
      <c r="E395" s="129"/>
      <c r="F395" s="57"/>
      <c r="G395" s="128"/>
      <c r="H395" s="128"/>
    </row>
    <row r="396">
      <c r="A396" s="65"/>
      <c r="B396" s="128"/>
      <c r="C396" s="128"/>
      <c r="D396" s="128"/>
      <c r="E396" s="129"/>
      <c r="F396" s="57"/>
      <c r="G396" s="128"/>
      <c r="H396" s="128"/>
    </row>
    <row r="397">
      <c r="A397" s="65"/>
      <c r="B397" s="128"/>
      <c r="C397" s="128"/>
      <c r="D397" s="128"/>
      <c r="E397" s="129"/>
      <c r="F397" s="57"/>
      <c r="G397" s="128"/>
      <c r="H397" s="128"/>
    </row>
    <row r="398">
      <c r="A398" s="65"/>
      <c r="B398" s="128"/>
      <c r="C398" s="128"/>
      <c r="D398" s="128"/>
      <c r="E398" s="129"/>
      <c r="F398" s="57"/>
      <c r="G398" s="128"/>
      <c r="H398" s="128"/>
    </row>
    <row r="399">
      <c r="A399" s="65"/>
      <c r="B399" s="128"/>
      <c r="C399" s="128"/>
      <c r="D399" s="128"/>
      <c r="E399" s="129"/>
      <c r="F399" s="57"/>
      <c r="G399" s="128"/>
      <c r="H399" s="128"/>
    </row>
    <row r="400">
      <c r="A400" s="65"/>
      <c r="B400" s="128"/>
      <c r="C400" s="128"/>
      <c r="D400" s="128"/>
      <c r="E400" s="129"/>
      <c r="F400" s="57"/>
      <c r="G400" s="128"/>
      <c r="H400" s="128"/>
    </row>
    <row r="401">
      <c r="A401" s="65"/>
      <c r="B401" s="128"/>
      <c r="C401" s="128"/>
      <c r="D401" s="128"/>
      <c r="E401" s="129"/>
      <c r="F401" s="57"/>
      <c r="G401" s="128"/>
      <c r="H401" s="128"/>
    </row>
    <row r="402">
      <c r="A402" s="65"/>
      <c r="B402" s="128"/>
      <c r="C402" s="128"/>
      <c r="D402" s="128"/>
      <c r="E402" s="129"/>
      <c r="F402" s="57"/>
      <c r="G402" s="128"/>
      <c r="H402" s="128"/>
    </row>
    <row r="403">
      <c r="A403" s="65"/>
      <c r="B403" s="128"/>
      <c r="C403" s="128"/>
      <c r="D403" s="128"/>
      <c r="E403" s="129"/>
      <c r="F403" s="57"/>
      <c r="G403" s="128"/>
      <c r="H403" s="128"/>
    </row>
    <row r="404">
      <c r="A404" s="65"/>
      <c r="B404" s="128"/>
      <c r="C404" s="128"/>
      <c r="D404" s="128"/>
      <c r="E404" s="129"/>
      <c r="F404" s="57"/>
      <c r="G404" s="128"/>
      <c r="H404" s="128"/>
    </row>
    <row r="405">
      <c r="A405" s="65"/>
      <c r="B405" s="128"/>
      <c r="C405" s="128"/>
      <c r="D405" s="128"/>
      <c r="E405" s="129"/>
      <c r="F405" s="57"/>
      <c r="G405" s="128"/>
      <c r="H405" s="128"/>
    </row>
    <row r="406">
      <c r="A406" s="65"/>
      <c r="B406" s="128"/>
      <c r="C406" s="128"/>
      <c r="D406" s="128"/>
      <c r="E406" s="129"/>
      <c r="F406" s="57"/>
      <c r="G406" s="128"/>
      <c r="H406" s="128"/>
    </row>
    <row r="407">
      <c r="A407" s="65"/>
      <c r="B407" s="128"/>
      <c r="C407" s="128"/>
      <c r="D407" s="128"/>
      <c r="E407" s="129"/>
      <c r="F407" s="57"/>
      <c r="G407" s="128"/>
      <c r="H407" s="128"/>
    </row>
    <row r="408">
      <c r="A408" s="65"/>
      <c r="B408" s="128"/>
      <c r="C408" s="128"/>
      <c r="D408" s="128"/>
      <c r="E408" s="129"/>
      <c r="F408" s="57"/>
      <c r="G408" s="128"/>
      <c r="H408" s="128"/>
    </row>
    <row r="409">
      <c r="A409" s="65"/>
      <c r="B409" s="128"/>
      <c r="C409" s="128"/>
      <c r="D409" s="128"/>
      <c r="E409" s="129"/>
      <c r="F409" s="57"/>
      <c r="G409" s="128"/>
      <c r="H409" s="128"/>
    </row>
    <row r="410">
      <c r="A410" s="65"/>
      <c r="B410" s="128"/>
      <c r="C410" s="128"/>
      <c r="D410" s="128"/>
      <c r="E410" s="129"/>
      <c r="F410" s="57"/>
      <c r="G410" s="128"/>
      <c r="H410" s="128"/>
    </row>
    <row r="411">
      <c r="A411" s="65"/>
      <c r="B411" s="128"/>
      <c r="C411" s="128"/>
      <c r="D411" s="128"/>
      <c r="E411" s="129"/>
      <c r="F411" s="57"/>
      <c r="G411" s="128"/>
      <c r="H411" s="128"/>
    </row>
    <row r="412">
      <c r="A412" s="65"/>
      <c r="B412" s="128"/>
      <c r="C412" s="128"/>
      <c r="D412" s="128"/>
      <c r="E412" s="129"/>
      <c r="F412" s="57"/>
      <c r="G412" s="128"/>
      <c r="H412" s="128"/>
    </row>
    <row r="413">
      <c r="A413" s="65"/>
      <c r="B413" s="128"/>
      <c r="C413" s="128"/>
      <c r="D413" s="128"/>
      <c r="E413" s="129"/>
      <c r="F413" s="57"/>
      <c r="G413" s="128"/>
      <c r="H413" s="128"/>
    </row>
    <row r="414">
      <c r="A414" s="65"/>
      <c r="B414" s="128"/>
      <c r="C414" s="128"/>
      <c r="D414" s="128"/>
      <c r="E414" s="129"/>
      <c r="F414" s="57"/>
      <c r="G414" s="128"/>
      <c r="H414" s="128"/>
    </row>
    <row r="415">
      <c r="A415" s="65"/>
      <c r="B415" s="128"/>
      <c r="C415" s="128"/>
      <c r="D415" s="128"/>
      <c r="E415" s="129"/>
      <c r="F415" s="57"/>
      <c r="G415" s="128"/>
      <c r="H415" s="128"/>
    </row>
    <row r="416">
      <c r="A416" s="65"/>
      <c r="B416" s="128"/>
      <c r="C416" s="128"/>
      <c r="D416" s="128"/>
      <c r="E416" s="129"/>
      <c r="F416" s="57"/>
      <c r="G416" s="128"/>
      <c r="H416" s="128"/>
    </row>
    <row r="417">
      <c r="A417" s="65"/>
      <c r="B417" s="128"/>
      <c r="C417" s="128"/>
      <c r="D417" s="128"/>
      <c r="E417" s="129"/>
      <c r="F417" s="57"/>
      <c r="G417" s="128"/>
      <c r="H417" s="128"/>
    </row>
    <row r="418">
      <c r="A418" s="65"/>
      <c r="B418" s="128"/>
      <c r="C418" s="128"/>
      <c r="D418" s="128"/>
      <c r="E418" s="129"/>
      <c r="F418" s="57"/>
      <c r="G418" s="128"/>
      <c r="H418" s="128"/>
    </row>
    <row r="419">
      <c r="A419" s="65"/>
      <c r="B419" s="128"/>
      <c r="C419" s="128"/>
      <c r="D419" s="128"/>
      <c r="E419" s="129"/>
      <c r="F419" s="57"/>
      <c r="G419" s="128"/>
      <c r="H419" s="128"/>
    </row>
    <row r="420">
      <c r="A420" s="65"/>
      <c r="B420" s="128"/>
      <c r="C420" s="128"/>
      <c r="D420" s="128"/>
      <c r="E420" s="129"/>
      <c r="F420" s="57"/>
      <c r="G420" s="128"/>
      <c r="H420" s="128"/>
    </row>
    <row r="421">
      <c r="A421" s="65"/>
      <c r="B421" s="128"/>
      <c r="C421" s="128"/>
      <c r="D421" s="128"/>
      <c r="E421" s="129"/>
      <c r="F421" s="57"/>
      <c r="G421" s="128"/>
      <c r="H421" s="128"/>
    </row>
    <row r="422">
      <c r="A422" s="65"/>
      <c r="B422" s="128"/>
      <c r="C422" s="128"/>
      <c r="D422" s="128"/>
      <c r="E422" s="129"/>
      <c r="F422" s="57"/>
      <c r="G422" s="128"/>
      <c r="H422" s="128"/>
    </row>
    <row r="423">
      <c r="A423" s="65"/>
      <c r="B423" s="128"/>
      <c r="C423" s="128"/>
      <c r="D423" s="128"/>
      <c r="E423" s="129"/>
      <c r="F423" s="57"/>
      <c r="G423" s="128"/>
      <c r="H423" s="128"/>
    </row>
    <row r="424">
      <c r="A424" s="65"/>
      <c r="B424" s="128"/>
      <c r="C424" s="128"/>
      <c r="D424" s="128"/>
      <c r="E424" s="129"/>
      <c r="F424" s="57"/>
      <c r="G424" s="128"/>
      <c r="H424" s="128"/>
    </row>
    <row r="425">
      <c r="A425" s="65"/>
      <c r="B425" s="128"/>
      <c r="C425" s="128"/>
      <c r="D425" s="128"/>
      <c r="E425" s="129"/>
      <c r="F425" s="57"/>
      <c r="G425" s="128"/>
      <c r="H425" s="128"/>
    </row>
    <row r="426">
      <c r="A426" s="65"/>
      <c r="B426" s="128"/>
      <c r="C426" s="128"/>
      <c r="D426" s="128"/>
      <c r="E426" s="129"/>
      <c r="F426" s="57"/>
      <c r="G426" s="128"/>
      <c r="H426" s="128"/>
    </row>
    <row r="427">
      <c r="A427" s="65"/>
      <c r="B427" s="128"/>
      <c r="C427" s="128"/>
      <c r="D427" s="128"/>
      <c r="E427" s="129"/>
      <c r="F427" s="57"/>
      <c r="G427" s="128"/>
      <c r="H427" s="128"/>
    </row>
    <row r="428">
      <c r="A428" s="65"/>
      <c r="B428" s="128"/>
      <c r="C428" s="128"/>
      <c r="D428" s="128"/>
      <c r="E428" s="129"/>
      <c r="F428" s="57"/>
      <c r="G428" s="128"/>
      <c r="H428" s="128"/>
    </row>
    <row r="429">
      <c r="A429" s="65"/>
      <c r="B429" s="128"/>
      <c r="C429" s="128"/>
      <c r="D429" s="128"/>
      <c r="E429" s="129"/>
      <c r="F429" s="57"/>
      <c r="G429" s="128"/>
      <c r="H429" s="128"/>
    </row>
    <row r="430">
      <c r="A430" s="65"/>
      <c r="B430" s="128"/>
      <c r="C430" s="128"/>
      <c r="D430" s="128"/>
      <c r="E430" s="129"/>
      <c r="F430" s="57"/>
      <c r="G430" s="128"/>
      <c r="H430" s="128"/>
    </row>
    <row r="431">
      <c r="A431" s="65"/>
      <c r="B431" s="128"/>
      <c r="C431" s="128"/>
      <c r="D431" s="128"/>
      <c r="E431" s="129"/>
      <c r="F431" s="57"/>
      <c r="G431" s="128"/>
      <c r="H431" s="128"/>
    </row>
    <row r="432">
      <c r="A432" s="65"/>
      <c r="B432" s="128"/>
      <c r="C432" s="128"/>
      <c r="D432" s="128"/>
      <c r="E432" s="129"/>
      <c r="F432" s="57"/>
      <c r="G432" s="128"/>
      <c r="H432" s="128"/>
    </row>
    <row r="433">
      <c r="A433" s="65"/>
      <c r="B433" s="128"/>
      <c r="C433" s="128"/>
      <c r="D433" s="128"/>
      <c r="E433" s="129"/>
      <c r="F433" s="57"/>
      <c r="G433" s="128"/>
      <c r="H433" s="128"/>
    </row>
    <row r="434">
      <c r="A434" s="65"/>
      <c r="B434" s="128"/>
      <c r="C434" s="128"/>
      <c r="D434" s="128"/>
      <c r="E434" s="129"/>
      <c r="F434" s="57"/>
      <c r="G434" s="128"/>
      <c r="H434" s="128"/>
    </row>
    <row r="435">
      <c r="A435" s="65"/>
      <c r="B435" s="128"/>
      <c r="C435" s="128"/>
      <c r="D435" s="128"/>
      <c r="E435" s="129"/>
      <c r="F435" s="57"/>
      <c r="G435" s="128"/>
      <c r="H435" s="128"/>
    </row>
    <row r="436">
      <c r="A436" s="65"/>
      <c r="B436" s="128"/>
      <c r="C436" s="128"/>
      <c r="D436" s="128"/>
      <c r="E436" s="129"/>
      <c r="F436" s="57"/>
      <c r="G436" s="128"/>
      <c r="H436" s="128"/>
    </row>
    <row r="437">
      <c r="A437" s="65"/>
      <c r="B437" s="128"/>
      <c r="C437" s="128"/>
      <c r="D437" s="128"/>
      <c r="E437" s="129"/>
      <c r="F437" s="57"/>
      <c r="G437" s="128"/>
      <c r="H437" s="128"/>
    </row>
    <row r="438">
      <c r="A438" s="65"/>
      <c r="B438" s="128"/>
      <c r="C438" s="128"/>
      <c r="D438" s="128"/>
      <c r="E438" s="129"/>
      <c r="F438" s="57"/>
      <c r="G438" s="128"/>
      <c r="H438" s="128"/>
    </row>
    <row r="439">
      <c r="A439" s="65"/>
      <c r="B439" s="128"/>
      <c r="C439" s="128"/>
      <c r="D439" s="128"/>
      <c r="E439" s="129"/>
      <c r="F439" s="57"/>
      <c r="G439" s="128"/>
      <c r="H439" s="128"/>
    </row>
    <row r="440">
      <c r="A440" s="65"/>
      <c r="B440" s="128"/>
      <c r="C440" s="128"/>
      <c r="D440" s="128"/>
      <c r="E440" s="129"/>
      <c r="F440" s="57"/>
      <c r="G440" s="128"/>
      <c r="H440" s="128"/>
    </row>
    <row r="441">
      <c r="A441" s="65"/>
      <c r="B441" s="128"/>
      <c r="C441" s="128"/>
      <c r="D441" s="128"/>
      <c r="E441" s="129"/>
      <c r="F441" s="57"/>
      <c r="G441" s="128"/>
      <c r="H441" s="128"/>
    </row>
    <row r="442">
      <c r="A442" s="65"/>
      <c r="B442" s="128"/>
      <c r="C442" s="128"/>
      <c r="D442" s="128"/>
      <c r="E442" s="129"/>
      <c r="F442" s="57"/>
      <c r="G442" s="128"/>
      <c r="H442" s="128"/>
    </row>
    <row r="443">
      <c r="A443" s="65"/>
      <c r="B443" s="128"/>
      <c r="C443" s="128"/>
      <c r="D443" s="128"/>
      <c r="E443" s="129"/>
      <c r="F443" s="57"/>
      <c r="G443" s="128"/>
      <c r="H443" s="128"/>
    </row>
    <row r="444">
      <c r="A444" s="65"/>
      <c r="B444" s="128"/>
      <c r="C444" s="128"/>
      <c r="D444" s="128"/>
      <c r="E444" s="129"/>
      <c r="F444" s="57"/>
      <c r="G444" s="128"/>
      <c r="H444" s="128"/>
    </row>
    <row r="445">
      <c r="A445" s="65"/>
      <c r="B445" s="128"/>
      <c r="C445" s="128"/>
      <c r="D445" s="128"/>
      <c r="E445" s="129"/>
      <c r="F445" s="57"/>
      <c r="G445" s="128"/>
      <c r="H445" s="128"/>
    </row>
    <row r="446">
      <c r="A446" s="65"/>
      <c r="B446" s="128"/>
      <c r="C446" s="128"/>
      <c r="D446" s="128"/>
      <c r="E446" s="129"/>
      <c r="F446" s="57"/>
      <c r="G446" s="128"/>
      <c r="H446" s="128"/>
    </row>
    <row r="447">
      <c r="A447" s="65"/>
      <c r="B447" s="128"/>
      <c r="C447" s="128"/>
      <c r="D447" s="128"/>
      <c r="E447" s="129"/>
      <c r="F447" s="57"/>
      <c r="G447" s="128"/>
      <c r="H447" s="128"/>
    </row>
    <row r="448">
      <c r="E448" s="130"/>
      <c r="F448" s="4"/>
    </row>
    <row r="449">
      <c r="E449" s="130"/>
      <c r="F449" s="4"/>
    </row>
    <row r="450">
      <c r="E450" s="130"/>
      <c r="F450" s="4"/>
    </row>
    <row r="451">
      <c r="E451" s="130"/>
      <c r="F451" s="4"/>
    </row>
    <row r="452">
      <c r="E452" s="130"/>
      <c r="F452" s="4"/>
    </row>
    <row r="453">
      <c r="E453" s="130"/>
      <c r="F453" s="4"/>
    </row>
    <row r="454">
      <c r="E454" s="130"/>
      <c r="F454" s="4"/>
    </row>
    <row r="455">
      <c r="E455" s="130"/>
      <c r="F455" s="4"/>
    </row>
    <row r="456">
      <c r="E456" s="130"/>
      <c r="F456" s="4"/>
    </row>
    <row r="457">
      <c r="E457" s="130"/>
      <c r="F457" s="4"/>
    </row>
    <row r="458">
      <c r="E458" s="130"/>
      <c r="F458" s="4"/>
    </row>
    <row r="459">
      <c r="E459" s="130"/>
      <c r="F459" s="4"/>
    </row>
    <row r="460">
      <c r="E460" s="130"/>
      <c r="F460" s="4"/>
    </row>
    <row r="461">
      <c r="E461" s="130"/>
      <c r="F461" s="4"/>
    </row>
    <row r="462">
      <c r="E462" s="130"/>
      <c r="F462" s="4"/>
    </row>
    <row r="463">
      <c r="E463" s="130"/>
      <c r="F463" s="4"/>
    </row>
    <row r="464">
      <c r="E464" s="130"/>
      <c r="F464" s="4"/>
    </row>
    <row r="465">
      <c r="E465" s="130"/>
      <c r="F465" s="4"/>
    </row>
    <row r="466">
      <c r="E466" s="130"/>
      <c r="F466" s="4"/>
    </row>
    <row r="467">
      <c r="E467" s="130"/>
      <c r="F467" s="4"/>
    </row>
    <row r="468">
      <c r="E468" s="130"/>
      <c r="F468" s="4"/>
    </row>
    <row r="469">
      <c r="E469" s="130"/>
      <c r="F469" s="4"/>
    </row>
    <row r="470">
      <c r="E470" s="130"/>
      <c r="F470" s="4"/>
    </row>
    <row r="471">
      <c r="E471" s="130"/>
      <c r="F471" s="4"/>
    </row>
    <row r="472">
      <c r="E472" s="130"/>
      <c r="F472" s="4"/>
    </row>
    <row r="473">
      <c r="E473" s="130"/>
      <c r="F473" s="4"/>
    </row>
    <row r="474">
      <c r="E474" s="130"/>
      <c r="F474" s="4"/>
    </row>
    <row r="475">
      <c r="E475" s="130"/>
      <c r="F475" s="4"/>
    </row>
    <row r="476">
      <c r="E476" s="130"/>
      <c r="F476" s="4"/>
    </row>
    <row r="477">
      <c r="E477" s="130"/>
      <c r="F477" s="4"/>
    </row>
    <row r="478">
      <c r="E478" s="130"/>
      <c r="F478" s="4"/>
    </row>
    <row r="479">
      <c r="E479" s="130"/>
      <c r="F479" s="4"/>
    </row>
    <row r="480">
      <c r="E480" s="130"/>
      <c r="F480" s="4"/>
    </row>
    <row r="481">
      <c r="E481" s="130"/>
      <c r="F481" s="4"/>
    </row>
    <row r="482">
      <c r="E482" s="130"/>
      <c r="F482" s="4"/>
    </row>
    <row r="483">
      <c r="E483" s="130"/>
      <c r="F483" s="4"/>
    </row>
    <row r="484">
      <c r="E484" s="130"/>
      <c r="F484" s="4"/>
    </row>
    <row r="485">
      <c r="E485" s="130"/>
      <c r="F485" s="4"/>
    </row>
    <row r="486">
      <c r="E486" s="130"/>
      <c r="F486" s="4"/>
    </row>
    <row r="487">
      <c r="E487" s="130"/>
      <c r="F487" s="4"/>
    </row>
    <row r="488">
      <c r="E488" s="130"/>
      <c r="F488" s="4"/>
    </row>
    <row r="489">
      <c r="E489" s="130"/>
      <c r="F489" s="4"/>
    </row>
    <row r="490">
      <c r="E490" s="130"/>
      <c r="F490" s="4"/>
    </row>
    <row r="491">
      <c r="E491" s="130"/>
      <c r="F491" s="4"/>
    </row>
    <row r="492">
      <c r="E492" s="130"/>
      <c r="F492" s="4"/>
    </row>
    <row r="493">
      <c r="E493" s="130"/>
      <c r="F493" s="4"/>
    </row>
    <row r="494">
      <c r="E494" s="130"/>
      <c r="F494" s="4"/>
    </row>
    <row r="495">
      <c r="E495" s="130"/>
      <c r="F495" s="4"/>
    </row>
    <row r="496">
      <c r="E496" s="130"/>
      <c r="F496" s="4"/>
    </row>
    <row r="497">
      <c r="E497" s="130"/>
      <c r="F497" s="4"/>
    </row>
    <row r="498">
      <c r="E498" s="130"/>
      <c r="F498" s="4"/>
    </row>
    <row r="499">
      <c r="E499" s="130"/>
      <c r="F499" s="4"/>
    </row>
    <row r="500">
      <c r="E500" s="130"/>
      <c r="F500" s="4"/>
    </row>
    <row r="501">
      <c r="E501" s="130"/>
      <c r="F501" s="4"/>
    </row>
    <row r="502">
      <c r="E502" s="130"/>
      <c r="F502" s="4"/>
    </row>
    <row r="503">
      <c r="E503" s="130"/>
      <c r="F503" s="4"/>
    </row>
    <row r="504">
      <c r="E504" s="130"/>
      <c r="F504" s="4"/>
    </row>
    <row r="505">
      <c r="E505" s="130"/>
      <c r="F505" s="4"/>
    </row>
    <row r="506">
      <c r="E506" s="130"/>
      <c r="F506" s="4"/>
    </row>
    <row r="507">
      <c r="E507" s="130"/>
      <c r="F507" s="4"/>
    </row>
    <row r="508">
      <c r="E508" s="130"/>
      <c r="F508" s="4"/>
    </row>
    <row r="509">
      <c r="E509" s="130"/>
      <c r="F509" s="4"/>
    </row>
    <row r="510">
      <c r="E510" s="130"/>
      <c r="F510" s="4"/>
    </row>
    <row r="511">
      <c r="E511" s="130"/>
      <c r="F511" s="4"/>
    </row>
    <row r="512">
      <c r="E512" s="130"/>
      <c r="F512" s="4"/>
    </row>
    <row r="513">
      <c r="E513" s="130"/>
      <c r="F513" s="4"/>
    </row>
    <row r="514">
      <c r="E514" s="130"/>
      <c r="F514" s="4"/>
    </row>
    <row r="515">
      <c r="E515" s="130"/>
      <c r="F515" s="4"/>
    </row>
    <row r="516">
      <c r="E516" s="130"/>
      <c r="F516" s="2"/>
    </row>
    <row r="517">
      <c r="E517" s="130"/>
      <c r="F517" s="2"/>
    </row>
    <row r="518">
      <c r="E518" s="130"/>
      <c r="F518" s="2"/>
    </row>
    <row r="519">
      <c r="E519" s="130"/>
      <c r="F519" s="2"/>
    </row>
    <row r="520">
      <c r="E520" s="130"/>
      <c r="F520" s="2"/>
    </row>
    <row r="521">
      <c r="E521" s="130"/>
      <c r="F521" s="2"/>
    </row>
    <row r="522">
      <c r="E522" s="130"/>
      <c r="F522" s="2"/>
    </row>
    <row r="523">
      <c r="E523" s="130"/>
      <c r="F523" s="2"/>
    </row>
    <row r="524">
      <c r="E524" s="130"/>
      <c r="F524" s="2"/>
    </row>
    <row r="525">
      <c r="E525" s="130"/>
      <c r="F525" s="2"/>
    </row>
    <row r="526">
      <c r="E526" s="130"/>
      <c r="F526" s="2"/>
    </row>
    <row r="527">
      <c r="E527" s="130"/>
      <c r="F527" s="2"/>
    </row>
    <row r="528">
      <c r="E528" s="130"/>
      <c r="F528" s="2"/>
    </row>
    <row r="529">
      <c r="E529" s="130"/>
      <c r="F529" s="2"/>
    </row>
    <row r="530">
      <c r="E530" s="130"/>
      <c r="F530" s="2"/>
    </row>
    <row r="531">
      <c r="E531" s="130"/>
      <c r="F531" s="2"/>
    </row>
    <row r="532">
      <c r="E532" s="130"/>
      <c r="F532" s="2"/>
    </row>
    <row r="533">
      <c r="E533" s="130"/>
      <c r="F533" s="2"/>
    </row>
    <row r="534">
      <c r="E534" s="130"/>
      <c r="F534" s="2"/>
    </row>
    <row r="535">
      <c r="E535" s="130"/>
      <c r="F535" s="2"/>
    </row>
    <row r="536">
      <c r="E536" s="130"/>
      <c r="F536" s="2"/>
    </row>
    <row r="537">
      <c r="E537" s="130"/>
      <c r="F537" s="2"/>
    </row>
    <row r="538">
      <c r="E538" s="130"/>
      <c r="F538" s="2"/>
    </row>
    <row r="539">
      <c r="E539" s="130"/>
      <c r="F539" s="2"/>
    </row>
    <row r="540">
      <c r="E540" s="130"/>
      <c r="F540" s="2"/>
    </row>
    <row r="541">
      <c r="E541" s="130"/>
      <c r="F541" s="2"/>
    </row>
    <row r="542">
      <c r="E542" s="130"/>
      <c r="F542" s="2"/>
    </row>
    <row r="543">
      <c r="E543" s="130"/>
      <c r="F543" s="2"/>
    </row>
    <row r="544">
      <c r="E544" s="130"/>
      <c r="F544" s="2"/>
    </row>
    <row r="545">
      <c r="E545" s="130"/>
      <c r="F545" s="2"/>
    </row>
    <row r="546">
      <c r="E546" s="130"/>
      <c r="F546" s="2"/>
    </row>
    <row r="547">
      <c r="E547" s="130"/>
      <c r="F547" s="2"/>
    </row>
    <row r="548">
      <c r="E548" s="130"/>
      <c r="F548" s="2"/>
    </row>
    <row r="549">
      <c r="E549" s="130"/>
      <c r="F549" s="2"/>
    </row>
    <row r="550">
      <c r="E550" s="130"/>
      <c r="F550" s="2"/>
    </row>
    <row r="551">
      <c r="E551" s="130"/>
      <c r="F551" s="2"/>
    </row>
    <row r="552">
      <c r="E552" s="130"/>
      <c r="F552" s="2"/>
    </row>
    <row r="553">
      <c r="E553" s="130"/>
      <c r="F553" s="2"/>
    </row>
    <row r="554">
      <c r="E554" s="130"/>
      <c r="F554" s="2"/>
    </row>
    <row r="555">
      <c r="E555" s="130"/>
      <c r="F555" s="2"/>
    </row>
    <row r="556">
      <c r="E556" s="130"/>
      <c r="F556" s="2"/>
    </row>
    <row r="557">
      <c r="E557" s="130"/>
      <c r="F557" s="2"/>
    </row>
    <row r="558">
      <c r="E558" s="130"/>
      <c r="F558" s="2"/>
    </row>
    <row r="559">
      <c r="E559" s="130"/>
      <c r="F559" s="2"/>
    </row>
    <row r="560">
      <c r="E560" s="130"/>
      <c r="F560" s="2"/>
    </row>
    <row r="561">
      <c r="E561" s="130"/>
      <c r="F561" s="2"/>
    </row>
    <row r="562">
      <c r="E562" s="130"/>
      <c r="F562" s="2"/>
    </row>
    <row r="563">
      <c r="E563" s="130"/>
      <c r="F563" s="2"/>
    </row>
    <row r="564">
      <c r="E564" s="130"/>
      <c r="F564" s="2"/>
    </row>
    <row r="565">
      <c r="E565" s="130"/>
      <c r="F565" s="2"/>
    </row>
    <row r="566">
      <c r="E566" s="130"/>
      <c r="F566" s="2"/>
    </row>
    <row r="567">
      <c r="E567" s="130"/>
      <c r="F567" s="2"/>
    </row>
    <row r="568">
      <c r="E568" s="130"/>
      <c r="F568" s="2"/>
    </row>
    <row r="569">
      <c r="E569" s="130"/>
      <c r="F569" s="2"/>
    </row>
    <row r="570">
      <c r="E570" s="130"/>
      <c r="F570" s="2"/>
    </row>
    <row r="571">
      <c r="E571" s="130"/>
      <c r="F571" s="2"/>
    </row>
    <row r="572">
      <c r="E572" s="130"/>
      <c r="F572" s="2"/>
    </row>
    <row r="573">
      <c r="E573" s="130"/>
      <c r="F573" s="2"/>
    </row>
    <row r="574">
      <c r="E574" s="130"/>
      <c r="F574" s="2"/>
    </row>
    <row r="575">
      <c r="E575" s="130"/>
      <c r="F575" s="2"/>
    </row>
    <row r="576">
      <c r="E576" s="130"/>
      <c r="F576" s="2"/>
    </row>
    <row r="577">
      <c r="E577" s="130"/>
      <c r="F577" s="2"/>
    </row>
    <row r="578">
      <c r="E578" s="130"/>
      <c r="F578" s="2"/>
    </row>
    <row r="579">
      <c r="E579" s="130"/>
      <c r="F579" s="2"/>
    </row>
    <row r="580">
      <c r="E580" s="130"/>
      <c r="F580" s="2"/>
    </row>
    <row r="581">
      <c r="E581" s="130"/>
      <c r="F581" s="2"/>
    </row>
    <row r="582">
      <c r="E582" s="130"/>
      <c r="F582" s="2"/>
    </row>
    <row r="583">
      <c r="E583" s="130"/>
      <c r="F583" s="2"/>
    </row>
    <row r="584">
      <c r="E584" s="130"/>
      <c r="F584" s="2"/>
    </row>
    <row r="585">
      <c r="E585" s="130"/>
      <c r="F585" s="2"/>
    </row>
    <row r="586">
      <c r="E586" s="130"/>
      <c r="F586" s="2"/>
    </row>
    <row r="587">
      <c r="E587" s="130"/>
      <c r="F587" s="2"/>
    </row>
    <row r="588">
      <c r="E588" s="130"/>
      <c r="F588" s="2"/>
    </row>
    <row r="589">
      <c r="E589" s="130"/>
      <c r="F589" s="2"/>
    </row>
    <row r="590">
      <c r="E590" s="130"/>
      <c r="F590" s="2"/>
    </row>
    <row r="591">
      <c r="E591" s="130"/>
      <c r="F591" s="2"/>
    </row>
    <row r="592">
      <c r="E592" s="130"/>
      <c r="F592" s="2"/>
    </row>
    <row r="593">
      <c r="E593" s="130"/>
      <c r="F593" s="2"/>
    </row>
    <row r="594">
      <c r="E594" s="130"/>
      <c r="F594" s="2"/>
    </row>
    <row r="595">
      <c r="E595" s="130"/>
      <c r="F595" s="2"/>
    </row>
    <row r="596">
      <c r="E596" s="130"/>
      <c r="F596" s="2"/>
    </row>
    <row r="597">
      <c r="E597" s="130"/>
      <c r="F597" s="2"/>
    </row>
    <row r="598">
      <c r="E598" s="130"/>
      <c r="F598" s="2"/>
    </row>
    <row r="599">
      <c r="E599" s="130"/>
      <c r="F599" s="2"/>
    </row>
    <row r="600">
      <c r="E600" s="130"/>
      <c r="F600" s="2"/>
    </row>
    <row r="601">
      <c r="E601" s="130"/>
      <c r="F601" s="2"/>
    </row>
    <row r="602">
      <c r="E602" s="130"/>
      <c r="F602" s="2"/>
    </row>
    <row r="603">
      <c r="E603" s="130"/>
      <c r="F603" s="2"/>
    </row>
    <row r="604">
      <c r="E604" s="130"/>
      <c r="F604" s="2"/>
    </row>
    <row r="605">
      <c r="E605" s="130"/>
      <c r="F605" s="2"/>
    </row>
    <row r="606">
      <c r="E606" s="130"/>
      <c r="F606" s="2"/>
    </row>
    <row r="607">
      <c r="E607" s="130"/>
      <c r="F607" s="2"/>
    </row>
    <row r="608">
      <c r="E608" s="130"/>
      <c r="F608" s="2"/>
    </row>
    <row r="609">
      <c r="E609" s="130"/>
      <c r="F609" s="2"/>
    </row>
    <row r="610">
      <c r="E610" s="130"/>
      <c r="F610" s="2"/>
    </row>
    <row r="611">
      <c r="E611" s="130"/>
      <c r="F611" s="2"/>
    </row>
    <row r="612">
      <c r="E612" s="130"/>
      <c r="F612" s="2"/>
    </row>
    <row r="613">
      <c r="E613" s="130"/>
      <c r="F613" s="2"/>
    </row>
    <row r="614">
      <c r="E614" s="130"/>
      <c r="F614" s="2"/>
    </row>
    <row r="615">
      <c r="E615" s="130"/>
      <c r="F615" s="2"/>
    </row>
    <row r="616">
      <c r="E616" s="130"/>
      <c r="F616" s="2"/>
    </row>
    <row r="617">
      <c r="E617" s="130"/>
      <c r="F617" s="2"/>
    </row>
    <row r="618">
      <c r="E618" s="130"/>
      <c r="F618" s="2"/>
    </row>
    <row r="619">
      <c r="E619" s="130"/>
      <c r="F619" s="2"/>
    </row>
    <row r="620">
      <c r="E620" s="130"/>
      <c r="F620" s="2"/>
    </row>
    <row r="621">
      <c r="E621" s="130"/>
      <c r="F621" s="2"/>
    </row>
    <row r="622">
      <c r="E622" s="130"/>
      <c r="F622" s="2"/>
    </row>
    <row r="623">
      <c r="E623" s="130"/>
      <c r="F623" s="2"/>
    </row>
    <row r="624">
      <c r="E624" s="130"/>
      <c r="F624" s="2"/>
    </row>
    <row r="625">
      <c r="E625" s="130"/>
      <c r="F625" s="2"/>
    </row>
    <row r="626">
      <c r="E626" s="130"/>
      <c r="F626" s="2"/>
    </row>
    <row r="627">
      <c r="E627" s="130"/>
      <c r="F627" s="2"/>
    </row>
    <row r="628">
      <c r="E628" s="130"/>
      <c r="F628" s="2"/>
    </row>
    <row r="629">
      <c r="E629" s="130"/>
      <c r="F629" s="2"/>
    </row>
    <row r="630">
      <c r="E630" s="130"/>
      <c r="F630" s="2"/>
    </row>
    <row r="631">
      <c r="E631" s="130"/>
      <c r="F631" s="2"/>
    </row>
    <row r="632">
      <c r="E632" s="130"/>
      <c r="F632" s="2"/>
    </row>
    <row r="633">
      <c r="E633" s="130"/>
      <c r="F633" s="2"/>
    </row>
    <row r="634">
      <c r="E634" s="130"/>
      <c r="F634" s="2"/>
    </row>
    <row r="635">
      <c r="E635" s="130"/>
      <c r="F635" s="2"/>
    </row>
    <row r="636">
      <c r="E636" s="130"/>
      <c r="F636" s="2"/>
    </row>
    <row r="637">
      <c r="E637" s="130"/>
      <c r="F637" s="2"/>
    </row>
    <row r="638">
      <c r="E638" s="130"/>
      <c r="F638" s="2"/>
    </row>
    <row r="639">
      <c r="E639" s="130"/>
      <c r="F639" s="2"/>
    </row>
    <row r="640">
      <c r="E640" s="130"/>
      <c r="F640" s="2"/>
    </row>
    <row r="641">
      <c r="E641" s="130"/>
      <c r="F641" s="2"/>
    </row>
    <row r="642">
      <c r="E642" s="130"/>
      <c r="F642" s="2"/>
    </row>
    <row r="643">
      <c r="E643" s="130"/>
      <c r="F643" s="2"/>
    </row>
    <row r="644">
      <c r="E644" s="130"/>
      <c r="F644" s="2"/>
    </row>
    <row r="645">
      <c r="E645" s="130"/>
      <c r="F645" s="2"/>
    </row>
    <row r="646">
      <c r="E646" s="130"/>
      <c r="F646" s="2"/>
    </row>
    <row r="647">
      <c r="E647" s="130"/>
      <c r="F647" s="2"/>
    </row>
    <row r="648">
      <c r="E648" s="130"/>
      <c r="F648" s="2"/>
    </row>
    <row r="649">
      <c r="E649" s="130"/>
      <c r="F649" s="2"/>
    </row>
    <row r="650">
      <c r="E650" s="130"/>
      <c r="F650" s="2"/>
    </row>
    <row r="651">
      <c r="E651" s="130"/>
      <c r="F651" s="2"/>
    </row>
    <row r="652">
      <c r="E652" s="130"/>
      <c r="F652" s="2"/>
    </row>
    <row r="653">
      <c r="E653" s="130"/>
      <c r="F653" s="2"/>
    </row>
    <row r="654">
      <c r="E654" s="130"/>
      <c r="F654" s="2"/>
    </row>
    <row r="655">
      <c r="E655" s="130"/>
      <c r="F655" s="2"/>
    </row>
    <row r="656">
      <c r="E656" s="130"/>
      <c r="F656" s="2"/>
    </row>
    <row r="657">
      <c r="E657" s="130"/>
      <c r="F657" s="2"/>
    </row>
    <row r="658">
      <c r="E658" s="130"/>
      <c r="F658" s="2"/>
    </row>
    <row r="659">
      <c r="E659" s="130"/>
      <c r="F659" s="2"/>
    </row>
    <row r="660">
      <c r="E660" s="130"/>
      <c r="F660" s="2"/>
    </row>
    <row r="661">
      <c r="E661" s="130"/>
      <c r="F661" s="2"/>
    </row>
    <row r="662">
      <c r="E662" s="130"/>
      <c r="F662" s="2"/>
    </row>
    <row r="663">
      <c r="E663" s="130"/>
      <c r="F663" s="2"/>
    </row>
    <row r="664">
      <c r="E664" s="130"/>
      <c r="F664" s="2"/>
    </row>
    <row r="665">
      <c r="E665" s="130"/>
      <c r="F665" s="2"/>
    </row>
    <row r="666">
      <c r="E666" s="130"/>
      <c r="F666" s="2"/>
    </row>
    <row r="667">
      <c r="E667" s="130"/>
      <c r="F667" s="2"/>
    </row>
    <row r="668">
      <c r="E668" s="130"/>
      <c r="F668" s="2"/>
    </row>
    <row r="669">
      <c r="E669" s="130"/>
      <c r="F669" s="2"/>
    </row>
    <row r="670">
      <c r="E670" s="130"/>
      <c r="F670" s="2"/>
    </row>
    <row r="671">
      <c r="E671" s="130"/>
      <c r="F671" s="2"/>
    </row>
    <row r="672">
      <c r="E672" s="130"/>
      <c r="F672" s="2"/>
    </row>
    <row r="673">
      <c r="E673" s="130"/>
      <c r="F673" s="2"/>
    </row>
    <row r="674">
      <c r="E674" s="130"/>
      <c r="F674" s="2"/>
    </row>
    <row r="675">
      <c r="E675" s="130"/>
      <c r="F675" s="2"/>
    </row>
    <row r="676">
      <c r="E676" s="130"/>
      <c r="F676" s="2"/>
    </row>
    <row r="677">
      <c r="E677" s="130"/>
      <c r="F677" s="2"/>
    </row>
    <row r="678">
      <c r="E678" s="130"/>
      <c r="F678" s="2"/>
    </row>
    <row r="679">
      <c r="E679" s="130"/>
      <c r="F679" s="2"/>
    </row>
    <row r="680">
      <c r="E680" s="130"/>
      <c r="F680" s="2"/>
    </row>
    <row r="681">
      <c r="E681" s="130"/>
      <c r="F681" s="2"/>
    </row>
    <row r="682">
      <c r="E682" s="130"/>
      <c r="F682" s="2"/>
    </row>
    <row r="683">
      <c r="E683" s="130"/>
      <c r="F683" s="2"/>
    </row>
    <row r="684">
      <c r="E684" s="130"/>
      <c r="F684" s="2"/>
    </row>
    <row r="685">
      <c r="E685" s="130"/>
      <c r="F685" s="2"/>
    </row>
    <row r="686">
      <c r="E686" s="130"/>
      <c r="F686" s="2"/>
    </row>
    <row r="687">
      <c r="E687" s="130"/>
      <c r="F687" s="2"/>
    </row>
    <row r="688">
      <c r="E688" s="130"/>
      <c r="F688" s="2"/>
    </row>
    <row r="689">
      <c r="E689" s="130"/>
      <c r="F689" s="2"/>
    </row>
    <row r="690">
      <c r="E690" s="130"/>
      <c r="F690" s="2"/>
    </row>
    <row r="691">
      <c r="E691" s="130"/>
      <c r="F691" s="2"/>
    </row>
    <row r="692">
      <c r="E692" s="130"/>
      <c r="F692" s="2"/>
    </row>
    <row r="693">
      <c r="E693" s="130"/>
      <c r="F693" s="2"/>
    </row>
    <row r="694">
      <c r="E694" s="130"/>
      <c r="F694" s="2"/>
    </row>
    <row r="695">
      <c r="E695" s="130"/>
      <c r="F695" s="2"/>
    </row>
    <row r="696">
      <c r="E696" s="130"/>
      <c r="F696" s="2"/>
    </row>
    <row r="697">
      <c r="E697" s="130"/>
      <c r="F697" s="2"/>
    </row>
    <row r="698">
      <c r="E698" s="130"/>
      <c r="F698" s="2"/>
    </row>
    <row r="699">
      <c r="E699" s="130"/>
      <c r="F699" s="2"/>
    </row>
    <row r="700">
      <c r="E700" s="130"/>
      <c r="F700" s="2"/>
    </row>
    <row r="701">
      <c r="E701" s="130"/>
      <c r="F701" s="2"/>
    </row>
    <row r="702">
      <c r="E702" s="130"/>
      <c r="F702" s="2"/>
    </row>
    <row r="703">
      <c r="E703" s="130"/>
      <c r="F703" s="2"/>
    </row>
    <row r="704">
      <c r="E704" s="130"/>
      <c r="F704" s="2"/>
    </row>
    <row r="705">
      <c r="E705" s="130"/>
      <c r="F705" s="2"/>
    </row>
    <row r="706">
      <c r="E706" s="130"/>
      <c r="F706" s="2"/>
    </row>
    <row r="707">
      <c r="E707" s="130"/>
      <c r="F707" s="2"/>
    </row>
    <row r="708">
      <c r="E708" s="130"/>
      <c r="F708" s="2"/>
    </row>
    <row r="709">
      <c r="E709" s="130"/>
      <c r="F709" s="2"/>
    </row>
    <row r="710">
      <c r="E710" s="130"/>
      <c r="F710" s="2"/>
    </row>
    <row r="711">
      <c r="E711" s="130"/>
      <c r="F711" s="2"/>
    </row>
    <row r="712">
      <c r="E712" s="130"/>
      <c r="F712" s="2"/>
    </row>
    <row r="713">
      <c r="E713" s="130"/>
      <c r="F713" s="2"/>
    </row>
    <row r="714">
      <c r="E714" s="130"/>
      <c r="F714" s="2"/>
    </row>
    <row r="715">
      <c r="E715" s="130"/>
      <c r="F715" s="2"/>
    </row>
    <row r="716">
      <c r="E716" s="130"/>
      <c r="F716" s="2"/>
    </row>
    <row r="717">
      <c r="E717" s="130"/>
      <c r="F717" s="2"/>
    </row>
    <row r="718">
      <c r="E718" s="130"/>
      <c r="F718" s="2"/>
    </row>
    <row r="719">
      <c r="E719" s="130"/>
      <c r="F719" s="2"/>
    </row>
    <row r="720">
      <c r="E720" s="130"/>
      <c r="F720" s="2"/>
    </row>
    <row r="721">
      <c r="E721" s="130"/>
      <c r="F721" s="2"/>
    </row>
    <row r="722">
      <c r="E722" s="130"/>
      <c r="F722" s="2"/>
    </row>
    <row r="723">
      <c r="E723" s="130"/>
      <c r="F723" s="2"/>
    </row>
    <row r="724">
      <c r="E724" s="130"/>
      <c r="F724" s="2"/>
    </row>
    <row r="725">
      <c r="E725" s="130"/>
      <c r="F725" s="2"/>
    </row>
    <row r="726">
      <c r="E726" s="130"/>
      <c r="F726" s="2"/>
    </row>
    <row r="727">
      <c r="E727" s="130"/>
      <c r="F727" s="2"/>
    </row>
    <row r="728">
      <c r="E728" s="130"/>
      <c r="F728" s="2"/>
    </row>
    <row r="729">
      <c r="E729" s="130"/>
      <c r="F729" s="2"/>
    </row>
    <row r="730">
      <c r="E730" s="130"/>
      <c r="F730" s="2"/>
    </row>
    <row r="731">
      <c r="E731" s="130"/>
      <c r="F731" s="2"/>
    </row>
    <row r="732">
      <c r="E732" s="130"/>
      <c r="F732" s="2"/>
    </row>
    <row r="733">
      <c r="E733" s="130"/>
      <c r="F733" s="2"/>
    </row>
    <row r="734">
      <c r="E734" s="130"/>
      <c r="F734" s="2"/>
    </row>
    <row r="735">
      <c r="E735" s="130"/>
      <c r="F735" s="2"/>
    </row>
    <row r="736">
      <c r="E736" s="130"/>
      <c r="F736" s="2"/>
    </row>
    <row r="737">
      <c r="E737" s="130"/>
      <c r="F737" s="2"/>
    </row>
    <row r="738">
      <c r="E738" s="130"/>
      <c r="F738" s="2"/>
    </row>
    <row r="739">
      <c r="E739" s="130"/>
      <c r="F739" s="2"/>
    </row>
    <row r="740">
      <c r="E740" s="130"/>
      <c r="F740" s="2"/>
    </row>
    <row r="741">
      <c r="E741" s="130"/>
      <c r="F741" s="2"/>
    </row>
    <row r="742">
      <c r="E742" s="130"/>
      <c r="F742" s="2"/>
    </row>
    <row r="743">
      <c r="E743" s="130"/>
      <c r="F743" s="2"/>
    </row>
    <row r="744">
      <c r="E744" s="130"/>
      <c r="F744" s="2"/>
    </row>
    <row r="745">
      <c r="E745" s="130"/>
      <c r="F745" s="2"/>
    </row>
    <row r="746">
      <c r="E746" s="130"/>
      <c r="F746" s="2"/>
    </row>
    <row r="747">
      <c r="E747" s="130"/>
      <c r="F747" s="2"/>
    </row>
    <row r="748">
      <c r="E748" s="130"/>
      <c r="F748" s="2"/>
    </row>
    <row r="749">
      <c r="E749" s="130"/>
      <c r="F749" s="2"/>
    </row>
    <row r="750">
      <c r="E750" s="130"/>
      <c r="F750" s="2"/>
    </row>
    <row r="751">
      <c r="E751" s="130"/>
      <c r="F751" s="2"/>
    </row>
    <row r="752">
      <c r="E752" s="130"/>
      <c r="F752" s="2"/>
    </row>
    <row r="753">
      <c r="E753" s="130"/>
      <c r="F753" s="2"/>
    </row>
    <row r="754">
      <c r="E754" s="130"/>
      <c r="F754" s="2"/>
    </row>
    <row r="755">
      <c r="E755" s="130"/>
      <c r="F755" s="2"/>
    </row>
    <row r="756">
      <c r="E756" s="130"/>
      <c r="F756" s="2"/>
    </row>
    <row r="757">
      <c r="E757" s="130"/>
      <c r="F757" s="2"/>
    </row>
    <row r="758">
      <c r="E758" s="130"/>
      <c r="F758" s="2"/>
    </row>
    <row r="759">
      <c r="E759" s="130"/>
      <c r="F759" s="2"/>
    </row>
    <row r="760">
      <c r="E760" s="130"/>
      <c r="F760" s="2"/>
    </row>
    <row r="761">
      <c r="E761" s="130"/>
      <c r="F761" s="2"/>
    </row>
    <row r="762">
      <c r="E762" s="130"/>
      <c r="F762" s="2"/>
    </row>
    <row r="763">
      <c r="E763" s="130"/>
      <c r="F763" s="2"/>
    </row>
    <row r="764">
      <c r="E764" s="130"/>
      <c r="F764" s="2"/>
    </row>
    <row r="765">
      <c r="E765" s="130"/>
      <c r="F765" s="2"/>
    </row>
    <row r="766">
      <c r="E766" s="130"/>
      <c r="F766" s="2"/>
    </row>
    <row r="767">
      <c r="E767" s="130"/>
      <c r="F767" s="2"/>
    </row>
    <row r="768">
      <c r="E768" s="130"/>
      <c r="F768" s="2"/>
    </row>
    <row r="769">
      <c r="E769" s="130"/>
      <c r="F769" s="2"/>
    </row>
    <row r="770">
      <c r="E770" s="130"/>
      <c r="F770" s="2"/>
    </row>
    <row r="771">
      <c r="E771" s="130"/>
      <c r="F771" s="2"/>
    </row>
    <row r="772">
      <c r="E772" s="130"/>
      <c r="F772" s="2"/>
    </row>
    <row r="773">
      <c r="E773" s="130"/>
      <c r="F773" s="2"/>
    </row>
    <row r="774">
      <c r="E774" s="130"/>
      <c r="F774" s="2"/>
    </row>
    <row r="775">
      <c r="E775" s="130"/>
      <c r="F775" s="2"/>
    </row>
    <row r="776">
      <c r="E776" s="130"/>
      <c r="F776" s="2"/>
    </row>
    <row r="777">
      <c r="E777" s="130"/>
      <c r="F777" s="2"/>
    </row>
    <row r="778">
      <c r="E778" s="130"/>
      <c r="F778" s="2"/>
    </row>
    <row r="779">
      <c r="E779" s="130"/>
      <c r="F779" s="2"/>
    </row>
    <row r="780">
      <c r="E780" s="130"/>
      <c r="F780" s="2"/>
    </row>
    <row r="781">
      <c r="E781" s="130"/>
      <c r="F781" s="2"/>
    </row>
    <row r="782">
      <c r="E782" s="130"/>
      <c r="F782" s="2"/>
    </row>
    <row r="783">
      <c r="E783" s="130"/>
      <c r="F783" s="2"/>
    </row>
    <row r="784">
      <c r="E784" s="130"/>
      <c r="F784" s="2"/>
    </row>
    <row r="785">
      <c r="E785" s="130"/>
      <c r="F785" s="2"/>
    </row>
    <row r="786">
      <c r="E786" s="130"/>
      <c r="F786" s="2"/>
    </row>
    <row r="787">
      <c r="E787" s="130"/>
      <c r="F787" s="2"/>
    </row>
    <row r="788">
      <c r="E788" s="130"/>
      <c r="F788" s="2"/>
    </row>
    <row r="789">
      <c r="E789" s="130"/>
      <c r="F789" s="2"/>
    </row>
    <row r="790">
      <c r="E790" s="130"/>
      <c r="F790" s="2"/>
    </row>
    <row r="791">
      <c r="E791" s="130"/>
      <c r="F791" s="2"/>
    </row>
    <row r="792">
      <c r="E792" s="130"/>
      <c r="F792" s="2"/>
    </row>
    <row r="793">
      <c r="E793" s="130"/>
      <c r="F793" s="2"/>
    </row>
    <row r="794">
      <c r="E794" s="130"/>
      <c r="F794" s="2"/>
    </row>
    <row r="795">
      <c r="E795" s="130"/>
      <c r="F795" s="2"/>
    </row>
    <row r="796">
      <c r="E796" s="130"/>
      <c r="F796" s="2"/>
    </row>
    <row r="797">
      <c r="E797" s="130"/>
      <c r="F797" s="2"/>
    </row>
    <row r="798">
      <c r="E798" s="130"/>
      <c r="F798" s="2"/>
    </row>
    <row r="799">
      <c r="E799" s="130"/>
      <c r="F799" s="2"/>
    </row>
    <row r="800">
      <c r="E800" s="130"/>
      <c r="F800" s="2"/>
    </row>
    <row r="801">
      <c r="E801" s="130"/>
      <c r="F801" s="2"/>
    </row>
    <row r="802">
      <c r="E802" s="130"/>
      <c r="F802" s="2"/>
    </row>
    <row r="803">
      <c r="E803" s="130"/>
      <c r="F803" s="2"/>
    </row>
    <row r="804">
      <c r="E804" s="130"/>
      <c r="F804" s="2"/>
    </row>
    <row r="805">
      <c r="E805" s="130"/>
      <c r="F805" s="2"/>
    </row>
    <row r="806">
      <c r="E806" s="130"/>
      <c r="F806" s="2"/>
    </row>
    <row r="807">
      <c r="E807" s="130"/>
      <c r="F807" s="2"/>
    </row>
    <row r="808">
      <c r="E808" s="130"/>
      <c r="F808" s="2"/>
    </row>
    <row r="809">
      <c r="E809" s="130"/>
      <c r="F809" s="2"/>
    </row>
    <row r="810">
      <c r="E810" s="130"/>
      <c r="F810" s="2"/>
    </row>
    <row r="811">
      <c r="E811" s="130"/>
      <c r="F811" s="2"/>
    </row>
    <row r="812">
      <c r="E812" s="130"/>
      <c r="F812" s="2"/>
    </row>
    <row r="813">
      <c r="E813" s="130"/>
      <c r="F813" s="2"/>
    </row>
    <row r="814">
      <c r="E814" s="130"/>
      <c r="F814" s="2"/>
    </row>
    <row r="815">
      <c r="E815" s="130"/>
      <c r="F815" s="2"/>
    </row>
    <row r="816">
      <c r="E816" s="130"/>
      <c r="F816" s="2"/>
    </row>
    <row r="817">
      <c r="E817" s="130"/>
      <c r="F817" s="2"/>
    </row>
    <row r="818">
      <c r="E818" s="130"/>
      <c r="F818" s="2"/>
    </row>
    <row r="819">
      <c r="E819" s="130"/>
      <c r="F819" s="2"/>
    </row>
    <row r="820">
      <c r="E820" s="130"/>
      <c r="F820" s="2"/>
    </row>
    <row r="821">
      <c r="E821" s="130"/>
      <c r="F821" s="2"/>
    </row>
    <row r="822">
      <c r="E822" s="130"/>
      <c r="F822" s="2"/>
    </row>
    <row r="823">
      <c r="E823" s="130"/>
      <c r="F823" s="2"/>
    </row>
    <row r="824">
      <c r="E824" s="130"/>
      <c r="F824" s="2"/>
    </row>
    <row r="825">
      <c r="E825" s="130"/>
      <c r="F825" s="2"/>
    </row>
    <row r="826">
      <c r="E826" s="130"/>
      <c r="F826" s="2"/>
    </row>
    <row r="827">
      <c r="E827" s="130"/>
      <c r="F827" s="2"/>
    </row>
    <row r="828">
      <c r="E828" s="130"/>
      <c r="F828" s="2"/>
    </row>
    <row r="829">
      <c r="E829" s="130"/>
      <c r="F829" s="2"/>
    </row>
    <row r="830">
      <c r="E830" s="130"/>
      <c r="F830" s="2"/>
    </row>
    <row r="831">
      <c r="E831" s="130"/>
      <c r="F831" s="2"/>
    </row>
    <row r="832">
      <c r="E832" s="130"/>
      <c r="F832" s="2"/>
    </row>
    <row r="833">
      <c r="E833" s="130"/>
      <c r="F833" s="2"/>
    </row>
    <row r="834">
      <c r="E834" s="130"/>
      <c r="F834" s="2"/>
    </row>
    <row r="835">
      <c r="E835" s="130"/>
      <c r="F835" s="2"/>
    </row>
    <row r="836">
      <c r="E836" s="130"/>
      <c r="F836" s="2"/>
    </row>
    <row r="837">
      <c r="E837" s="130"/>
      <c r="F837" s="2"/>
    </row>
    <row r="838">
      <c r="E838" s="130"/>
      <c r="F838" s="2"/>
    </row>
    <row r="839">
      <c r="E839" s="130"/>
      <c r="F839" s="2"/>
    </row>
    <row r="840">
      <c r="E840" s="130"/>
      <c r="F840" s="2"/>
    </row>
    <row r="841">
      <c r="E841" s="130"/>
      <c r="F841" s="2"/>
    </row>
    <row r="842">
      <c r="E842" s="130"/>
      <c r="F842" s="2"/>
    </row>
    <row r="843">
      <c r="E843" s="130"/>
      <c r="F843" s="2"/>
    </row>
    <row r="844">
      <c r="E844" s="130"/>
      <c r="F844" s="2"/>
    </row>
    <row r="845">
      <c r="E845" s="130"/>
      <c r="F845" s="2"/>
    </row>
    <row r="846">
      <c r="E846" s="130"/>
      <c r="F846" s="2"/>
    </row>
    <row r="847">
      <c r="E847" s="130"/>
      <c r="F847" s="2"/>
    </row>
    <row r="848">
      <c r="E848" s="130"/>
      <c r="F848" s="2"/>
    </row>
    <row r="849">
      <c r="E849" s="130"/>
      <c r="F849" s="2"/>
    </row>
    <row r="850">
      <c r="E850" s="130"/>
      <c r="F850" s="2"/>
    </row>
    <row r="851">
      <c r="E851" s="130"/>
      <c r="F851" s="2"/>
    </row>
    <row r="852">
      <c r="E852" s="130"/>
      <c r="F852" s="2"/>
    </row>
    <row r="853">
      <c r="E853" s="130"/>
      <c r="F853" s="2"/>
    </row>
    <row r="854">
      <c r="E854" s="130"/>
      <c r="F854" s="2"/>
    </row>
    <row r="855">
      <c r="E855" s="130"/>
      <c r="F855" s="2"/>
    </row>
    <row r="856">
      <c r="E856" s="130"/>
      <c r="F856" s="2"/>
    </row>
    <row r="857">
      <c r="E857" s="130"/>
      <c r="F857" s="2"/>
    </row>
    <row r="858">
      <c r="E858" s="130"/>
      <c r="F858" s="2"/>
    </row>
    <row r="859">
      <c r="E859" s="130"/>
      <c r="F859" s="2"/>
    </row>
    <row r="860">
      <c r="E860" s="130"/>
      <c r="F860" s="2"/>
    </row>
    <row r="861">
      <c r="E861" s="130"/>
      <c r="F861" s="2"/>
    </row>
    <row r="862">
      <c r="E862" s="130"/>
      <c r="F862" s="2"/>
    </row>
    <row r="863">
      <c r="E863" s="130"/>
      <c r="F863" s="2"/>
    </row>
    <row r="864">
      <c r="E864" s="130"/>
      <c r="F864" s="2"/>
    </row>
    <row r="865">
      <c r="E865" s="130"/>
      <c r="F865" s="2"/>
    </row>
    <row r="866">
      <c r="E866" s="130"/>
      <c r="F866" s="2"/>
    </row>
    <row r="867">
      <c r="E867" s="130"/>
      <c r="F867" s="2"/>
    </row>
    <row r="868">
      <c r="E868" s="130"/>
      <c r="F868" s="2"/>
    </row>
    <row r="869">
      <c r="E869" s="130"/>
      <c r="F869" s="2"/>
    </row>
    <row r="870">
      <c r="E870" s="130"/>
      <c r="F870" s="2"/>
    </row>
    <row r="871">
      <c r="E871" s="130"/>
      <c r="F871" s="2"/>
    </row>
    <row r="872">
      <c r="E872" s="130"/>
      <c r="F872" s="2"/>
    </row>
    <row r="873">
      <c r="E873" s="130"/>
      <c r="F873" s="2"/>
    </row>
    <row r="874">
      <c r="E874" s="130"/>
      <c r="F874" s="2"/>
    </row>
    <row r="875">
      <c r="E875" s="130"/>
      <c r="F875" s="2"/>
    </row>
    <row r="876">
      <c r="E876" s="130"/>
      <c r="F876" s="2"/>
    </row>
    <row r="877">
      <c r="E877" s="130"/>
      <c r="F877" s="2"/>
    </row>
    <row r="878">
      <c r="E878" s="130"/>
      <c r="F878" s="2"/>
    </row>
    <row r="879">
      <c r="E879" s="130"/>
      <c r="F879" s="2"/>
    </row>
    <row r="880">
      <c r="E880" s="130"/>
      <c r="F880" s="2"/>
    </row>
    <row r="881">
      <c r="E881" s="130"/>
      <c r="F881" s="2"/>
    </row>
    <row r="882">
      <c r="E882" s="130"/>
      <c r="F882" s="2"/>
    </row>
    <row r="883">
      <c r="E883" s="130"/>
      <c r="F883" s="2"/>
    </row>
    <row r="884">
      <c r="E884" s="130"/>
      <c r="F884" s="2"/>
    </row>
    <row r="885">
      <c r="E885" s="130"/>
      <c r="F885" s="2"/>
    </row>
    <row r="886">
      <c r="E886" s="130"/>
      <c r="F886" s="2"/>
    </row>
    <row r="887">
      <c r="E887" s="130"/>
      <c r="F887" s="2"/>
    </row>
    <row r="888">
      <c r="E888" s="130"/>
      <c r="F888" s="2"/>
    </row>
    <row r="889">
      <c r="E889" s="130"/>
      <c r="F889" s="2"/>
    </row>
    <row r="890">
      <c r="E890" s="130"/>
      <c r="F890" s="2"/>
    </row>
    <row r="891">
      <c r="E891" s="130"/>
      <c r="F891" s="2"/>
    </row>
    <row r="892">
      <c r="E892" s="130"/>
      <c r="F892" s="2"/>
    </row>
    <row r="893">
      <c r="E893" s="130"/>
      <c r="F893" s="2"/>
    </row>
    <row r="894">
      <c r="E894" s="130"/>
      <c r="F894" s="2"/>
    </row>
    <row r="895">
      <c r="E895" s="130"/>
      <c r="F895" s="2"/>
    </row>
    <row r="896">
      <c r="E896" s="130"/>
      <c r="F896" s="2"/>
    </row>
    <row r="897">
      <c r="E897" s="130"/>
      <c r="F897" s="2"/>
    </row>
    <row r="898">
      <c r="E898" s="130"/>
      <c r="F898" s="2"/>
    </row>
    <row r="899">
      <c r="E899" s="130"/>
      <c r="F899" s="2"/>
    </row>
    <row r="900">
      <c r="E900" s="130"/>
      <c r="F900" s="2"/>
    </row>
    <row r="901">
      <c r="E901" s="130"/>
      <c r="F901" s="2"/>
    </row>
    <row r="902">
      <c r="E902" s="130"/>
      <c r="F902" s="2"/>
    </row>
    <row r="903">
      <c r="E903" s="130"/>
      <c r="F903" s="2"/>
    </row>
    <row r="904">
      <c r="E904" s="130"/>
      <c r="F904" s="2"/>
    </row>
    <row r="905">
      <c r="E905" s="130"/>
      <c r="F905" s="2"/>
    </row>
    <row r="906">
      <c r="E906" s="130"/>
      <c r="F906" s="2"/>
    </row>
    <row r="907">
      <c r="E907" s="130"/>
      <c r="F907" s="2"/>
    </row>
    <row r="908">
      <c r="E908" s="130"/>
      <c r="F908" s="2"/>
    </row>
    <row r="909">
      <c r="E909" s="130"/>
      <c r="F909" s="2"/>
    </row>
    <row r="910">
      <c r="E910" s="130"/>
      <c r="F910" s="2"/>
    </row>
    <row r="911">
      <c r="E911" s="130"/>
      <c r="F911" s="2"/>
    </row>
    <row r="912">
      <c r="E912" s="130"/>
      <c r="F912" s="2"/>
    </row>
    <row r="913">
      <c r="E913" s="130"/>
      <c r="F913" s="2"/>
    </row>
    <row r="914">
      <c r="E914" s="130"/>
      <c r="F914" s="2"/>
    </row>
    <row r="915">
      <c r="E915" s="130"/>
      <c r="F915" s="2"/>
    </row>
    <row r="916">
      <c r="E916" s="130"/>
      <c r="F916" s="2"/>
    </row>
    <row r="917">
      <c r="E917" s="130"/>
      <c r="F917" s="2"/>
    </row>
    <row r="918">
      <c r="E918" s="130"/>
      <c r="F918" s="2"/>
    </row>
    <row r="919">
      <c r="E919" s="130"/>
      <c r="F919" s="2"/>
    </row>
    <row r="920">
      <c r="E920" s="130"/>
      <c r="F920" s="2"/>
    </row>
    <row r="921">
      <c r="E921" s="130"/>
      <c r="F921" s="2"/>
    </row>
    <row r="922">
      <c r="E922" s="130"/>
      <c r="F922" s="2"/>
    </row>
    <row r="923">
      <c r="E923" s="130"/>
      <c r="F923" s="2"/>
    </row>
    <row r="924">
      <c r="E924" s="130"/>
      <c r="F924" s="2"/>
    </row>
    <row r="925">
      <c r="E925" s="130"/>
      <c r="F925" s="2"/>
    </row>
    <row r="926">
      <c r="E926" s="130"/>
      <c r="F926" s="2"/>
    </row>
    <row r="927">
      <c r="E927" s="130"/>
      <c r="F927" s="2"/>
    </row>
    <row r="928">
      <c r="E928" s="130"/>
      <c r="F928" s="2"/>
    </row>
    <row r="929">
      <c r="E929" s="130"/>
      <c r="F929" s="2"/>
    </row>
    <row r="930">
      <c r="E930" s="130"/>
      <c r="F930" s="2"/>
    </row>
    <row r="931">
      <c r="E931" s="130"/>
      <c r="F931" s="2"/>
    </row>
    <row r="932">
      <c r="E932" s="130"/>
      <c r="F932" s="2"/>
    </row>
    <row r="933">
      <c r="E933" s="130"/>
      <c r="F933" s="2"/>
    </row>
    <row r="934">
      <c r="E934" s="130"/>
      <c r="F934" s="2"/>
    </row>
    <row r="935">
      <c r="E935" s="130"/>
      <c r="F935" s="2"/>
    </row>
    <row r="936">
      <c r="E936" s="130"/>
      <c r="F936" s="2"/>
    </row>
    <row r="937">
      <c r="E937" s="130"/>
      <c r="F937" s="2"/>
    </row>
    <row r="938">
      <c r="E938" s="130"/>
      <c r="F938" s="2"/>
    </row>
    <row r="939">
      <c r="E939" s="130"/>
      <c r="F939" s="2"/>
    </row>
    <row r="940">
      <c r="E940" s="130"/>
      <c r="F940" s="2"/>
    </row>
    <row r="941">
      <c r="E941" s="130"/>
      <c r="F941" s="2"/>
    </row>
    <row r="942">
      <c r="E942" s="130"/>
      <c r="F942" s="2"/>
    </row>
    <row r="943">
      <c r="E943" s="130"/>
      <c r="F943" s="2"/>
    </row>
    <row r="944">
      <c r="E944" s="130"/>
      <c r="F944" s="2"/>
    </row>
    <row r="945">
      <c r="E945" s="130"/>
      <c r="F945" s="2"/>
    </row>
    <row r="946">
      <c r="E946" s="130"/>
      <c r="F946" s="2"/>
    </row>
    <row r="947">
      <c r="E947" s="130"/>
      <c r="F947" s="2"/>
    </row>
    <row r="948">
      <c r="E948" s="130"/>
      <c r="F948" s="2"/>
    </row>
    <row r="949">
      <c r="E949" s="130"/>
      <c r="F949" s="2"/>
    </row>
    <row r="950">
      <c r="E950" s="130"/>
      <c r="F950" s="2"/>
    </row>
    <row r="951">
      <c r="E951" s="130"/>
      <c r="F951" s="2"/>
    </row>
    <row r="952">
      <c r="E952" s="130"/>
      <c r="F952" s="2"/>
    </row>
    <row r="953">
      <c r="E953" s="130"/>
      <c r="F953" s="2"/>
    </row>
    <row r="954">
      <c r="E954" s="130"/>
      <c r="F954" s="2"/>
    </row>
    <row r="955">
      <c r="E955" s="130"/>
      <c r="F955" s="2"/>
    </row>
    <row r="956">
      <c r="E956" s="130"/>
      <c r="F956" s="2"/>
    </row>
    <row r="957">
      <c r="E957" s="130"/>
      <c r="F957" s="2"/>
    </row>
    <row r="958">
      <c r="E958" s="130"/>
      <c r="F958" s="2"/>
    </row>
    <row r="959">
      <c r="E959" s="130"/>
      <c r="F959" s="2"/>
    </row>
    <row r="960">
      <c r="E960" s="130"/>
      <c r="F960" s="2"/>
    </row>
    <row r="961">
      <c r="E961" s="130"/>
      <c r="F961" s="2"/>
    </row>
    <row r="962">
      <c r="E962" s="130"/>
      <c r="F962" s="2"/>
    </row>
    <row r="963">
      <c r="E963" s="130"/>
      <c r="F963" s="2"/>
    </row>
    <row r="964">
      <c r="E964" s="130"/>
      <c r="F964" s="2"/>
    </row>
    <row r="965">
      <c r="E965" s="130"/>
      <c r="F965" s="2"/>
    </row>
    <row r="966">
      <c r="E966" s="130"/>
      <c r="F966" s="2"/>
    </row>
    <row r="967">
      <c r="E967" s="130"/>
      <c r="F967" s="2"/>
    </row>
    <row r="968">
      <c r="E968" s="130"/>
      <c r="F968" s="2"/>
    </row>
    <row r="969">
      <c r="E969" s="130"/>
      <c r="F969" s="2"/>
    </row>
    <row r="970">
      <c r="E970" s="130"/>
      <c r="F970" s="2"/>
    </row>
    <row r="971">
      <c r="E971" s="130"/>
      <c r="F971" s="2"/>
    </row>
    <row r="972">
      <c r="E972" s="130"/>
      <c r="F972" s="2"/>
    </row>
    <row r="973">
      <c r="E973" s="130"/>
      <c r="F973" s="2"/>
    </row>
    <row r="974">
      <c r="E974" s="130"/>
      <c r="F974" s="2"/>
    </row>
    <row r="975">
      <c r="E975" s="130"/>
      <c r="F975" s="2"/>
    </row>
    <row r="976">
      <c r="E976" s="130"/>
      <c r="F976" s="2"/>
    </row>
    <row r="977">
      <c r="E977" s="130"/>
      <c r="F977" s="2"/>
    </row>
    <row r="978">
      <c r="E978" s="130"/>
      <c r="F978" s="2"/>
    </row>
    <row r="979">
      <c r="E979" s="130"/>
      <c r="F979" s="2"/>
    </row>
    <row r="980">
      <c r="E980" s="130"/>
      <c r="F980" s="2"/>
    </row>
    <row r="981">
      <c r="E981" s="130"/>
      <c r="F981" s="2"/>
    </row>
    <row r="982">
      <c r="E982" s="130"/>
      <c r="F982" s="2"/>
    </row>
    <row r="983">
      <c r="E983" s="130"/>
      <c r="F983" s="2"/>
    </row>
    <row r="984">
      <c r="E984" s="130"/>
      <c r="F984" s="2"/>
    </row>
    <row r="985">
      <c r="E985" s="130"/>
      <c r="F985" s="2"/>
    </row>
    <row r="986">
      <c r="E986" s="130"/>
      <c r="F986" s="2"/>
    </row>
    <row r="987">
      <c r="E987" s="130"/>
      <c r="F987" s="2"/>
    </row>
    <row r="988">
      <c r="E988" s="130"/>
      <c r="F988" s="2"/>
    </row>
    <row r="989">
      <c r="E989" s="130"/>
      <c r="F989" s="2"/>
    </row>
    <row r="990">
      <c r="E990" s="130"/>
      <c r="F990" s="2"/>
    </row>
    <row r="991">
      <c r="E991" s="130"/>
      <c r="F991" s="2"/>
    </row>
    <row r="992">
      <c r="E992" s="130"/>
      <c r="F992" s="2"/>
    </row>
    <row r="993">
      <c r="E993" s="130"/>
      <c r="F993" s="2"/>
    </row>
    <row r="994">
      <c r="E994" s="130"/>
      <c r="F994" s="2"/>
    </row>
    <row r="995">
      <c r="E995" s="130"/>
      <c r="F995" s="2"/>
    </row>
    <row r="996">
      <c r="E996" s="130"/>
      <c r="F996" s="2"/>
    </row>
    <row r="997">
      <c r="E997" s="130"/>
      <c r="F997" s="2"/>
    </row>
  </sheetData>
  <mergeCells count="1">
    <mergeCell ref="I12:I2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21.57"/>
    <col customWidth="1" min="6" max="8" width="21.57"/>
    <col customWidth="1" min="9" max="9" width="30.57"/>
  </cols>
  <sheetData>
    <row r="1">
      <c r="A1" s="136" t="s">
        <v>984</v>
      </c>
      <c r="B1" s="136" t="s">
        <v>985</v>
      </c>
      <c r="C1" s="136" t="s">
        <v>986</v>
      </c>
      <c r="D1" s="136" t="s">
        <v>987</v>
      </c>
      <c r="E1" s="137" t="s">
        <v>988</v>
      </c>
      <c r="F1" s="136" t="s">
        <v>989</v>
      </c>
      <c r="G1" s="136" t="s">
        <v>980</v>
      </c>
      <c r="H1" s="136" t="s">
        <v>990</v>
      </c>
    </row>
    <row r="2">
      <c r="A2" s="65">
        <v>1.0</v>
      </c>
      <c r="B2" s="65">
        <v>518.0</v>
      </c>
      <c r="C2" s="65">
        <v>6337630.0</v>
      </c>
      <c r="D2" s="65">
        <v>1.0</v>
      </c>
      <c r="E2" s="129">
        <v>43988.0</v>
      </c>
      <c r="F2" s="57" t="s">
        <v>991</v>
      </c>
      <c r="G2" s="65">
        <v>1.0</v>
      </c>
      <c r="H2" s="65">
        <v>1.0</v>
      </c>
      <c r="I2" s="9"/>
    </row>
    <row r="3">
      <c r="A3" s="65">
        <v>2.0</v>
      </c>
      <c r="B3" s="65">
        <v>315.0</v>
      </c>
      <c r="C3" s="65">
        <v>1.459452E7</v>
      </c>
      <c r="D3" s="65">
        <v>2.0</v>
      </c>
      <c r="E3" s="129">
        <v>43990.0</v>
      </c>
      <c r="F3" s="57" t="s">
        <v>991</v>
      </c>
      <c r="G3" s="65">
        <v>2.0</v>
      </c>
      <c r="H3" s="65">
        <v>1.0</v>
      </c>
    </row>
    <row r="4">
      <c r="A4" s="65">
        <v>3.0</v>
      </c>
      <c r="B4" s="65">
        <v>888.0</v>
      </c>
      <c r="C4" s="65">
        <v>2166430.0</v>
      </c>
      <c r="D4" s="65">
        <v>3.0</v>
      </c>
      <c r="E4" s="129">
        <v>43991.0</v>
      </c>
      <c r="F4" s="57" t="s">
        <v>991</v>
      </c>
      <c r="G4" s="65">
        <v>3.0</v>
      </c>
      <c r="H4" s="65">
        <v>1.0</v>
      </c>
    </row>
    <row r="5">
      <c r="A5" s="65">
        <v>4.0</v>
      </c>
      <c r="B5" s="65">
        <v>707.0</v>
      </c>
      <c r="C5" s="65">
        <v>1.727127E7</v>
      </c>
      <c r="D5" s="65">
        <v>4.0</v>
      </c>
      <c r="E5" s="129">
        <v>43992.0</v>
      </c>
      <c r="F5" s="57" t="s">
        <v>991</v>
      </c>
      <c r="G5" s="65">
        <v>4.0</v>
      </c>
      <c r="H5" s="65">
        <v>1.0</v>
      </c>
    </row>
    <row r="6">
      <c r="A6" s="65">
        <v>5.0</v>
      </c>
      <c r="B6" s="65">
        <v>457.0</v>
      </c>
      <c r="C6" s="65">
        <v>1.540266E7</v>
      </c>
      <c r="D6" s="65">
        <v>5.0</v>
      </c>
      <c r="E6" s="129">
        <v>43993.0</v>
      </c>
      <c r="F6" s="57" t="s">
        <v>991</v>
      </c>
      <c r="G6" s="65">
        <v>5.0</v>
      </c>
      <c r="H6" s="65">
        <v>1.0</v>
      </c>
    </row>
    <row r="7">
      <c r="A7" s="65">
        <v>6.0</v>
      </c>
      <c r="B7" s="65">
        <v>213.0</v>
      </c>
      <c r="C7" s="65">
        <v>1.786296E7</v>
      </c>
      <c r="D7" s="65">
        <v>6.0</v>
      </c>
      <c r="E7" s="129">
        <v>43994.0</v>
      </c>
      <c r="F7" s="57" t="s">
        <v>991</v>
      </c>
      <c r="G7" s="65">
        <v>6.0</v>
      </c>
      <c r="H7" s="65">
        <v>1.0</v>
      </c>
    </row>
    <row r="8">
      <c r="A8" s="65">
        <v>7.0</v>
      </c>
      <c r="B8" s="65">
        <v>935.0</v>
      </c>
      <c r="C8" s="65">
        <v>1243560.0</v>
      </c>
      <c r="D8" s="65">
        <v>7.0</v>
      </c>
      <c r="E8" s="129">
        <v>43997.0</v>
      </c>
      <c r="F8" s="57" t="s">
        <v>991</v>
      </c>
      <c r="G8" s="65">
        <v>7.0</v>
      </c>
      <c r="H8" s="65">
        <v>1.0</v>
      </c>
    </row>
    <row r="9">
      <c r="A9" s="65">
        <v>8.0</v>
      </c>
      <c r="B9" s="65">
        <v>854.0</v>
      </c>
      <c r="C9" s="65">
        <v>1.054764E7</v>
      </c>
      <c r="D9" s="65">
        <v>8.0</v>
      </c>
      <c r="E9" s="129">
        <v>43998.0</v>
      </c>
      <c r="F9" s="57" t="s">
        <v>991</v>
      </c>
      <c r="G9" s="65">
        <v>8.0</v>
      </c>
      <c r="H9" s="65">
        <v>1.0</v>
      </c>
    </row>
    <row r="10">
      <c r="A10" s="65">
        <v>9.0</v>
      </c>
      <c r="B10" s="65">
        <v>44.0</v>
      </c>
      <c r="C10" s="65">
        <v>2.076533E7</v>
      </c>
      <c r="D10" s="65">
        <v>9.0</v>
      </c>
      <c r="E10" s="129">
        <v>43999.0</v>
      </c>
      <c r="F10" s="57" t="s">
        <v>991</v>
      </c>
      <c r="G10" s="65">
        <v>9.0</v>
      </c>
      <c r="H10" s="65">
        <v>1.0</v>
      </c>
    </row>
    <row r="11">
      <c r="A11" s="65">
        <v>10.0</v>
      </c>
      <c r="B11" s="65">
        <v>526.0</v>
      </c>
      <c r="C11" s="65">
        <v>2.335176E7</v>
      </c>
      <c r="D11" s="65">
        <v>10.0</v>
      </c>
      <c r="E11" s="129">
        <v>44000.0</v>
      </c>
      <c r="F11" s="57" t="s">
        <v>991</v>
      </c>
      <c r="G11" s="65">
        <v>10.0</v>
      </c>
      <c r="H11" s="65">
        <v>1.0</v>
      </c>
    </row>
    <row r="12">
      <c r="A12" s="65">
        <v>11.0</v>
      </c>
      <c r="B12" s="65">
        <v>574.0</v>
      </c>
      <c r="C12" s="65">
        <v>1.444501E7</v>
      </c>
      <c r="D12" s="65">
        <v>11.0</v>
      </c>
      <c r="E12" s="129">
        <v>43988.0</v>
      </c>
      <c r="F12" s="57" t="s">
        <v>991</v>
      </c>
      <c r="G12" s="65">
        <v>11.0</v>
      </c>
      <c r="H12" s="65">
        <v>1.0</v>
      </c>
    </row>
    <row r="13">
      <c r="A13" s="65">
        <v>12.0</v>
      </c>
      <c r="B13" s="65">
        <v>336.0</v>
      </c>
      <c r="C13" s="65">
        <v>1900170.0</v>
      </c>
      <c r="D13" s="65">
        <v>12.0</v>
      </c>
      <c r="E13" s="129">
        <v>43990.0</v>
      </c>
      <c r="F13" s="57" t="s">
        <v>991</v>
      </c>
      <c r="G13" s="65">
        <v>12.0</v>
      </c>
      <c r="H13" s="65">
        <v>1.0</v>
      </c>
    </row>
    <row r="14">
      <c r="A14" s="65">
        <v>13.0</v>
      </c>
      <c r="B14" s="65">
        <v>494.0</v>
      </c>
      <c r="C14" s="65">
        <v>1.219774E7</v>
      </c>
      <c r="D14" s="65">
        <v>13.0</v>
      </c>
      <c r="E14" s="129">
        <v>43991.0</v>
      </c>
      <c r="F14" s="57" t="s">
        <v>991</v>
      </c>
      <c r="G14" s="65">
        <v>13.0</v>
      </c>
      <c r="H14" s="65">
        <v>1.0</v>
      </c>
    </row>
    <row r="15">
      <c r="A15" s="65">
        <v>14.0</v>
      </c>
      <c r="B15" s="65">
        <v>305.0</v>
      </c>
      <c r="C15" s="65">
        <v>2.013204E7</v>
      </c>
      <c r="D15" s="65">
        <v>14.0</v>
      </c>
      <c r="E15" s="129">
        <v>43992.0</v>
      </c>
      <c r="F15" s="57" t="s">
        <v>991</v>
      </c>
      <c r="G15" s="65">
        <v>14.0</v>
      </c>
      <c r="H15" s="65">
        <v>1.0</v>
      </c>
    </row>
    <row r="16">
      <c r="A16" s="65">
        <v>15.0</v>
      </c>
      <c r="B16" s="65">
        <v>840.0</v>
      </c>
      <c r="C16" s="65">
        <v>2707050.0</v>
      </c>
      <c r="D16" s="65">
        <v>15.0</v>
      </c>
      <c r="E16" s="129">
        <v>43993.0</v>
      </c>
      <c r="F16" s="57" t="s">
        <v>991</v>
      </c>
      <c r="G16" s="65">
        <v>15.0</v>
      </c>
      <c r="H16" s="65">
        <v>1.0</v>
      </c>
    </row>
    <row r="17">
      <c r="A17" s="65">
        <v>16.0</v>
      </c>
      <c r="B17" s="65">
        <v>71.0</v>
      </c>
      <c r="C17" s="65">
        <v>1.204595E7</v>
      </c>
      <c r="D17" s="65">
        <v>16.0</v>
      </c>
      <c r="E17" s="129">
        <v>43994.0</v>
      </c>
      <c r="F17" s="57" t="s">
        <v>991</v>
      </c>
      <c r="G17" s="65">
        <v>16.0</v>
      </c>
      <c r="H17" s="65">
        <v>1.0</v>
      </c>
    </row>
    <row r="18">
      <c r="A18" s="65">
        <v>17.0</v>
      </c>
      <c r="B18" s="65">
        <v>984.0</v>
      </c>
      <c r="C18" s="65">
        <v>1.280141E7</v>
      </c>
      <c r="D18" s="65">
        <v>17.0</v>
      </c>
      <c r="E18" s="129">
        <v>43997.0</v>
      </c>
      <c r="F18" s="57" t="s">
        <v>991</v>
      </c>
      <c r="G18" s="65">
        <v>17.0</v>
      </c>
      <c r="H18" s="65">
        <v>1.0</v>
      </c>
    </row>
    <row r="19">
      <c r="A19" s="65">
        <v>18.0</v>
      </c>
      <c r="B19" s="65">
        <v>178.0</v>
      </c>
      <c r="C19" s="65">
        <v>1.004331E7</v>
      </c>
      <c r="D19" s="65">
        <v>18.0</v>
      </c>
      <c r="E19" s="129">
        <v>43998.0</v>
      </c>
      <c r="F19" s="57" t="s">
        <v>991</v>
      </c>
      <c r="G19" s="65">
        <v>18.0</v>
      </c>
      <c r="H19" s="65">
        <v>1.0</v>
      </c>
    </row>
    <row r="20">
      <c r="A20" s="65">
        <v>19.0</v>
      </c>
      <c r="B20" s="65">
        <v>47.0</v>
      </c>
      <c r="C20" s="65">
        <v>6664280.0</v>
      </c>
      <c r="D20" s="65">
        <v>19.0</v>
      </c>
      <c r="E20" s="129">
        <v>43999.0</v>
      </c>
      <c r="F20" s="57" t="s">
        <v>991</v>
      </c>
      <c r="G20" s="65">
        <v>19.0</v>
      </c>
      <c r="H20" s="65">
        <v>1.0</v>
      </c>
    </row>
    <row r="21">
      <c r="A21" s="65">
        <v>20.0</v>
      </c>
      <c r="B21" s="65">
        <v>59.0</v>
      </c>
      <c r="C21" s="65">
        <v>1.679622E7</v>
      </c>
      <c r="D21" s="65">
        <v>20.0</v>
      </c>
      <c r="E21" s="129">
        <v>44000.0</v>
      </c>
      <c r="F21" s="57" t="s">
        <v>991</v>
      </c>
      <c r="G21" s="65">
        <v>20.0</v>
      </c>
      <c r="H21" s="65">
        <v>1.0</v>
      </c>
    </row>
    <row r="22">
      <c r="A22" s="65">
        <v>21.0</v>
      </c>
      <c r="B22" s="65">
        <v>764.0</v>
      </c>
      <c r="C22" s="65">
        <v>1.081157E7</v>
      </c>
      <c r="D22" s="65">
        <v>21.0</v>
      </c>
      <c r="E22" s="129">
        <v>43988.0</v>
      </c>
      <c r="F22" s="57" t="s">
        <v>991</v>
      </c>
      <c r="G22" s="65">
        <v>21.0</v>
      </c>
      <c r="H22" s="65">
        <v>1.0</v>
      </c>
    </row>
    <row r="23">
      <c r="A23" s="65">
        <v>22.0</v>
      </c>
      <c r="B23" s="65">
        <v>481.0</v>
      </c>
      <c r="C23" s="65">
        <v>1.651591E7</v>
      </c>
      <c r="D23" s="65">
        <v>22.0</v>
      </c>
      <c r="E23" s="129">
        <v>43990.0</v>
      </c>
      <c r="F23" s="57" t="s">
        <v>991</v>
      </c>
      <c r="G23" s="65">
        <v>22.0</v>
      </c>
      <c r="H23" s="65">
        <v>1.0</v>
      </c>
    </row>
    <row r="24">
      <c r="A24" s="65">
        <v>23.0</v>
      </c>
      <c r="B24" s="65">
        <v>851.0</v>
      </c>
      <c r="C24" s="65">
        <v>4959610.0</v>
      </c>
      <c r="D24" s="65">
        <v>23.0</v>
      </c>
      <c r="E24" s="129">
        <v>43991.0</v>
      </c>
      <c r="F24" s="57" t="s">
        <v>991</v>
      </c>
      <c r="G24" s="65">
        <v>23.0</v>
      </c>
      <c r="H24" s="65">
        <v>1.0</v>
      </c>
    </row>
    <row r="25">
      <c r="A25" s="65">
        <v>24.0</v>
      </c>
      <c r="B25" s="65">
        <v>682.0</v>
      </c>
      <c r="C25" s="65">
        <v>5658600.0</v>
      </c>
      <c r="D25" s="65">
        <v>24.0</v>
      </c>
      <c r="E25" s="129">
        <v>43992.0</v>
      </c>
      <c r="F25" s="57" t="s">
        <v>991</v>
      </c>
      <c r="G25" s="65">
        <v>24.0</v>
      </c>
      <c r="H25" s="65">
        <v>1.0</v>
      </c>
    </row>
    <row r="26">
      <c r="A26" s="65">
        <v>25.0</v>
      </c>
      <c r="B26" s="65">
        <v>75.0</v>
      </c>
      <c r="C26" s="65">
        <v>2.494305E7</v>
      </c>
      <c r="D26" s="65">
        <v>25.0</v>
      </c>
      <c r="E26" s="129">
        <v>43990.0</v>
      </c>
      <c r="F26" s="57" t="s">
        <v>991</v>
      </c>
      <c r="G26" s="65">
        <v>25.0</v>
      </c>
      <c r="H26" s="65">
        <v>1.0</v>
      </c>
    </row>
    <row r="27">
      <c r="A27" s="67">
        <v>26.0</v>
      </c>
      <c r="B27" s="65">
        <v>893.0</v>
      </c>
      <c r="C27" s="67">
        <v>2.5550374E8</v>
      </c>
      <c r="D27" s="67">
        <v>1.0</v>
      </c>
      <c r="E27" s="139">
        <v>44383.0</v>
      </c>
      <c r="F27" s="140" t="s">
        <v>992</v>
      </c>
      <c r="G27" s="67">
        <v>1.0</v>
      </c>
      <c r="H27" s="65">
        <v>1.0</v>
      </c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</row>
    <row r="28">
      <c r="A28" s="65">
        <v>27.0</v>
      </c>
      <c r="B28" s="65">
        <v>282.0</v>
      </c>
      <c r="C28" s="67">
        <v>2.5068556E8</v>
      </c>
      <c r="D28" s="65">
        <v>2.0</v>
      </c>
      <c r="E28" s="129">
        <v>44385.0</v>
      </c>
      <c r="F28" s="57" t="s">
        <v>992</v>
      </c>
      <c r="G28" s="65">
        <v>2.0</v>
      </c>
      <c r="H28" s="65">
        <v>1.0</v>
      </c>
    </row>
    <row r="29">
      <c r="A29" s="65">
        <v>28.0</v>
      </c>
      <c r="B29" s="65">
        <v>376.0</v>
      </c>
      <c r="C29" s="67">
        <v>2.5705597E8</v>
      </c>
      <c r="D29" s="65">
        <v>3.0</v>
      </c>
      <c r="E29" s="129">
        <v>44386.0</v>
      </c>
      <c r="F29" s="57" t="s">
        <v>992</v>
      </c>
      <c r="G29" s="65">
        <v>3.0</v>
      </c>
      <c r="H29" s="65">
        <v>1.0</v>
      </c>
    </row>
    <row r="30">
      <c r="A30" s="65">
        <v>29.0</v>
      </c>
      <c r="B30" s="65">
        <v>912.0</v>
      </c>
      <c r="C30" s="67">
        <v>2.5411217E8</v>
      </c>
      <c r="D30" s="65">
        <v>4.0</v>
      </c>
      <c r="E30" s="129">
        <v>44387.0</v>
      </c>
      <c r="F30" s="57" t="s">
        <v>992</v>
      </c>
      <c r="G30" s="65">
        <v>4.0</v>
      </c>
      <c r="H30" s="65">
        <v>1.0</v>
      </c>
    </row>
    <row r="31">
      <c r="A31" s="65">
        <v>30.0</v>
      </c>
      <c r="B31" s="65">
        <v>40.0</v>
      </c>
      <c r="C31" s="67">
        <v>2.5511979E8</v>
      </c>
      <c r="D31" s="65">
        <v>5.0</v>
      </c>
      <c r="E31" s="129">
        <v>44390.0</v>
      </c>
      <c r="F31" s="57" t="s">
        <v>992</v>
      </c>
      <c r="G31" s="65">
        <v>5.0</v>
      </c>
      <c r="H31" s="65">
        <v>1.0</v>
      </c>
    </row>
    <row r="32">
      <c r="A32" s="65">
        <v>31.0</v>
      </c>
      <c r="B32" s="65">
        <v>548.0</v>
      </c>
      <c r="C32" s="67">
        <v>2.5511264E8</v>
      </c>
      <c r="D32" s="65">
        <v>6.0</v>
      </c>
      <c r="E32" s="129">
        <v>44391.0</v>
      </c>
      <c r="F32" s="57" t="s">
        <v>992</v>
      </c>
      <c r="G32" s="65">
        <v>6.0</v>
      </c>
      <c r="H32" s="65">
        <v>1.0</v>
      </c>
    </row>
    <row r="33">
      <c r="A33" s="65">
        <v>32.0</v>
      </c>
      <c r="B33" s="65">
        <v>900.0</v>
      </c>
      <c r="C33" s="67">
        <v>2.5329648E8</v>
      </c>
      <c r="D33" s="65">
        <v>7.0</v>
      </c>
      <c r="E33" s="129">
        <v>44392.0</v>
      </c>
      <c r="F33" s="57" t="s">
        <v>992</v>
      </c>
      <c r="G33" s="65">
        <v>7.0</v>
      </c>
      <c r="H33" s="65">
        <v>1.0</v>
      </c>
    </row>
    <row r="34">
      <c r="A34" s="65">
        <v>33.0</v>
      </c>
      <c r="B34" s="65">
        <v>941.0</v>
      </c>
      <c r="C34" s="67">
        <v>2.5043744E8</v>
      </c>
      <c r="D34" s="65">
        <v>8.0</v>
      </c>
      <c r="E34" s="129">
        <v>44393.0</v>
      </c>
      <c r="F34" s="57" t="s">
        <v>992</v>
      </c>
      <c r="G34" s="65">
        <v>8.0</v>
      </c>
      <c r="H34" s="65">
        <v>1.0</v>
      </c>
    </row>
    <row r="35">
      <c r="A35" s="65">
        <v>34.0</v>
      </c>
      <c r="B35" s="65">
        <v>178.0</v>
      </c>
      <c r="C35" s="67">
        <v>2.5799742E8</v>
      </c>
      <c r="D35" s="65">
        <v>9.0</v>
      </c>
      <c r="E35" s="129">
        <v>44394.0</v>
      </c>
      <c r="F35" s="57" t="s">
        <v>992</v>
      </c>
      <c r="G35" s="65">
        <v>9.0</v>
      </c>
      <c r="H35" s="65">
        <v>1.0</v>
      </c>
    </row>
    <row r="36">
      <c r="A36" s="65">
        <v>35.0</v>
      </c>
      <c r="B36" s="65">
        <v>892.0</v>
      </c>
      <c r="C36" s="67">
        <v>2.5019493E8</v>
      </c>
      <c r="D36" s="65">
        <v>10.0</v>
      </c>
      <c r="E36" s="129">
        <v>44395.0</v>
      </c>
      <c r="F36" s="57" t="s">
        <v>992</v>
      </c>
      <c r="G36" s="65">
        <v>10.0</v>
      </c>
      <c r="H36" s="65">
        <v>1.0</v>
      </c>
    </row>
    <row r="37">
      <c r="A37" s="65">
        <v>36.0</v>
      </c>
      <c r="B37" s="65">
        <v>71.0</v>
      </c>
      <c r="C37" s="67">
        <v>2.5652597E8</v>
      </c>
      <c r="D37" s="65">
        <v>11.0</v>
      </c>
      <c r="E37" s="129">
        <v>44383.0</v>
      </c>
      <c r="F37" s="57" t="s">
        <v>992</v>
      </c>
      <c r="G37" s="65">
        <v>11.0</v>
      </c>
      <c r="H37" s="65">
        <v>1.0</v>
      </c>
    </row>
    <row r="38">
      <c r="A38" s="65">
        <v>37.0</v>
      </c>
      <c r="B38" s="65">
        <v>60.0</v>
      </c>
      <c r="C38" s="67">
        <v>2.5550789E8</v>
      </c>
      <c r="D38" s="65">
        <v>12.0</v>
      </c>
      <c r="E38" s="129">
        <v>44385.0</v>
      </c>
      <c r="F38" s="57" t="s">
        <v>992</v>
      </c>
      <c r="G38" s="65">
        <v>12.0</v>
      </c>
      <c r="H38" s="65">
        <v>1.0</v>
      </c>
    </row>
    <row r="39">
      <c r="A39" s="65">
        <v>38.0</v>
      </c>
      <c r="B39" s="65">
        <v>541.0</v>
      </c>
      <c r="C39" s="67">
        <v>2.5671317E8</v>
      </c>
      <c r="D39" s="65">
        <v>13.0</v>
      </c>
      <c r="E39" s="129">
        <v>44386.0</v>
      </c>
      <c r="F39" s="57" t="s">
        <v>992</v>
      </c>
      <c r="G39" s="65">
        <v>13.0</v>
      </c>
      <c r="H39" s="65">
        <v>1.0</v>
      </c>
    </row>
    <row r="40">
      <c r="A40" s="65">
        <v>39.0</v>
      </c>
      <c r="B40" s="65">
        <v>425.0</v>
      </c>
      <c r="C40" s="67">
        <v>2.5724504E8</v>
      </c>
      <c r="D40" s="65">
        <v>14.0</v>
      </c>
      <c r="E40" s="129">
        <v>44387.0</v>
      </c>
      <c r="F40" s="57" t="s">
        <v>992</v>
      </c>
      <c r="G40" s="65">
        <v>14.0</v>
      </c>
      <c r="H40" s="65">
        <v>1.0</v>
      </c>
    </row>
    <row r="41">
      <c r="A41" s="65">
        <v>40.0</v>
      </c>
      <c r="B41" s="65">
        <v>681.0</v>
      </c>
      <c r="C41" s="67">
        <v>2.5882027E8</v>
      </c>
      <c r="D41" s="65">
        <v>15.0</v>
      </c>
      <c r="E41" s="129">
        <v>44390.0</v>
      </c>
      <c r="F41" s="57" t="s">
        <v>992</v>
      </c>
      <c r="G41" s="65">
        <v>15.0</v>
      </c>
      <c r="H41" s="65">
        <v>1.0</v>
      </c>
    </row>
    <row r="42">
      <c r="A42" s="65">
        <v>41.0</v>
      </c>
      <c r="B42" s="65">
        <v>975.0</v>
      </c>
      <c r="C42" s="67">
        <v>2.5010299E8</v>
      </c>
      <c r="D42" s="65">
        <v>16.0</v>
      </c>
      <c r="E42" s="129">
        <v>44391.0</v>
      </c>
      <c r="F42" s="57" t="s">
        <v>992</v>
      </c>
      <c r="G42" s="65">
        <v>16.0</v>
      </c>
      <c r="H42" s="65">
        <v>1.0</v>
      </c>
    </row>
    <row r="43">
      <c r="A43" s="65">
        <v>42.0</v>
      </c>
      <c r="B43" s="65">
        <v>183.0</v>
      </c>
      <c r="C43" s="67">
        <v>2.5842178E8</v>
      </c>
      <c r="D43" s="65">
        <v>17.0</v>
      </c>
      <c r="E43" s="129">
        <v>44392.0</v>
      </c>
      <c r="F43" s="57" t="s">
        <v>992</v>
      </c>
      <c r="G43" s="65">
        <v>17.0</v>
      </c>
      <c r="H43" s="65">
        <v>1.0</v>
      </c>
    </row>
    <row r="44">
      <c r="A44" s="65">
        <v>43.0</v>
      </c>
      <c r="B44" s="65">
        <v>262.0</v>
      </c>
      <c r="C44" s="67">
        <v>2.5975004E8</v>
      </c>
      <c r="D44" s="65">
        <v>18.0</v>
      </c>
      <c r="E44" s="129">
        <v>44393.0</v>
      </c>
      <c r="F44" s="57" t="s">
        <v>992</v>
      </c>
      <c r="G44" s="65">
        <v>18.0</v>
      </c>
      <c r="H44" s="65">
        <v>1.0</v>
      </c>
    </row>
    <row r="45">
      <c r="A45" s="65">
        <v>44.0</v>
      </c>
      <c r="B45" s="65">
        <v>89.0</v>
      </c>
      <c r="C45" s="67">
        <v>2.5636247E8</v>
      </c>
      <c r="D45" s="65">
        <v>19.0</v>
      </c>
      <c r="E45" s="129">
        <v>44394.0</v>
      </c>
      <c r="F45" s="57" t="s">
        <v>992</v>
      </c>
      <c r="G45" s="65">
        <v>19.0</v>
      </c>
      <c r="H45" s="65">
        <v>1.0</v>
      </c>
    </row>
    <row r="46">
      <c r="A46" s="65">
        <v>45.0</v>
      </c>
      <c r="B46" s="65">
        <v>710.0</v>
      </c>
      <c r="C46" s="67">
        <v>2.5668746E8</v>
      </c>
      <c r="D46" s="65">
        <v>20.0</v>
      </c>
      <c r="E46" s="129">
        <v>44395.0</v>
      </c>
      <c r="F46" s="57" t="s">
        <v>992</v>
      </c>
      <c r="G46" s="65">
        <v>20.0</v>
      </c>
      <c r="H46" s="65">
        <v>1.0</v>
      </c>
    </row>
    <row r="47">
      <c r="A47" s="65">
        <v>46.0</v>
      </c>
      <c r="B47" s="65">
        <v>432.0</v>
      </c>
      <c r="C47" s="67">
        <v>2.5290662E8</v>
      </c>
      <c r="D47" s="65">
        <v>21.0</v>
      </c>
      <c r="E47" s="129">
        <v>44393.0</v>
      </c>
      <c r="F47" s="57" t="s">
        <v>992</v>
      </c>
      <c r="G47" s="65">
        <v>21.0</v>
      </c>
      <c r="H47" s="65">
        <v>1.0</v>
      </c>
    </row>
    <row r="48">
      <c r="A48" s="65">
        <v>47.0</v>
      </c>
      <c r="B48" s="65">
        <v>881.0</v>
      </c>
      <c r="C48" s="67">
        <v>2.520315E8</v>
      </c>
      <c r="D48" s="65">
        <v>22.0</v>
      </c>
      <c r="E48" s="129">
        <v>44394.0</v>
      </c>
      <c r="F48" s="57" t="s">
        <v>992</v>
      </c>
      <c r="G48" s="65">
        <v>22.0</v>
      </c>
      <c r="H48" s="65">
        <v>1.0</v>
      </c>
    </row>
    <row r="49">
      <c r="A49" s="65">
        <v>48.0</v>
      </c>
      <c r="B49" s="65">
        <v>397.0</v>
      </c>
      <c r="C49" s="67">
        <v>2.5791713E8</v>
      </c>
      <c r="D49" s="65">
        <v>23.0</v>
      </c>
      <c r="E49" s="129">
        <v>44395.0</v>
      </c>
      <c r="F49" s="57" t="s">
        <v>992</v>
      </c>
      <c r="G49" s="65">
        <v>23.0</v>
      </c>
      <c r="H49" s="65">
        <v>1.0</v>
      </c>
    </row>
    <row r="50">
      <c r="A50" s="65">
        <v>49.0</v>
      </c>
      <c r="B50" s="65">
        <v>556.0</v>
      </c>
      <c r="C50" s="67">
        <v>2.5769787E8</v>
      </c>
      <c r="D50" s="65">
        <v>24.0</v>
      </c>
      <c r="E50" s="129">
        <v>44395.0</v>
      </c>
      <c r="F50" s="57" t="s">
        <v>992</v>
      </c>
      <c r="G50" s="65">
        <v>24.0</v>
      </c>
      <c r="H50" s="65">
        <v>1.0</v>
      </c>
    </row>
    <row r="51">
      <c r="A51" s="62">
        <v>50.0</v>
      </c>
      <c r="B51" s="65">
        <v>512.0</v>
      </c>
      <c r="C51" s="67">
        <v>2.5564626E8</v>
      </c>
      <c r="D51" s="62">
        <v>25.0</v>
      </c>
      <c r="E51" s="63">
        <v>44395.0</v>
      </c>
      <c r="F51" s="64" t="s">
        <v>992</v>
      </c>
      <c r="G51" s="62">
        <v>25.0</v>
      </c>
      <c r="H51" s="65">
        <v>1.0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>
      <c r="A52" s="67">
        <v>51.0</v>
      </c>
      <c r="B52" s="65">
        <v>809.0</v>
      </c>
      <c r="C52" s="65">
        <v>1.548945E7</v>
      </c>
      <c r="D52" s="67">
        <v>26.0</v>
      </c>
      <c r="E52" s="139">
        <v>43988.0</v>
      </c>
      <c r="F52" s="140" t="s">
        <v>991</v>
      </c>
      <c r="G52" s="67">
        <v>1.0</v>
      </c>
      <c r="H52" s="67">
        <v>2.0</v>
      </c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</row>
    <row r="53">
      <c r="A53" s="65">
        <v>52.0</v>
      </c>
      <c r="B53" s="65">
        <v>833.0</v>
      </c>
      <c r="C53" s="65">
        <v>2198550.0</v>
      </c>
      <c r="D53" s="65">
        <v>27.0</v>
      </c>
      <c r="E53" s="129">
        <v>43990.0</v>
      </c>
      <c r="F53" s="57" t="s">
        <v>991</v>
      </c>
      <c r="G53" s="65">
        <v>2.0</v>
      </c>
      <c r="H53" s="67">
        <v>2.0</v>
      </c>
    </row>
    <row r="54">
      <c r="A54" s="65">
        <v>53.0</v>
      </c>
      <c r="B54" s="65">
        <v>543.0</v>
      </c>
      <c r="C54" s="65">
        <v>1.159938E7</v>
      </c>
      <c r="D54" s="65">
        <v>28.0</v>
      </c>
      <c r="E54" s="129">
        <v>43991.0</v>
      </c>
      <c r="F54" s="57" t="s">
        <v>991</v>
      </c>
      <c r="G54" s="65">
        <v>3.0</v>
      </c>
      <c r="H54" s="67">
        <v>2.0</v>
      </c>
    </row>
    <row r="55">
      <c r="A55" s="65">
        <v>54.0</v>
      </c>
      <c r="B55" s="65">
        <v>485.0</v>
      </c>
      <c r="C55" s="65">
        <v>6380110.0</v>
      </c>
      <c r="D55" s="65">
        <v>29.0</v>
      </c>
      <c r="E55" s="129">
        <v>43992.0</v>
      </c>
      <c r="F55" s="57" t="s">
        <v>991</v>
      </c>
      <c r="G55" s="65">
        <v>4.0</v>
      </c>
      <c r="H55" s="67">
        <v>2.0</v>
      </c>
    </row>
    <row r="56">
      <c r="A56" s="65">
        <v>55.0</v>
      </c>
      <c r="B56" s="65">
        <v>763.0</v>
      </c>
      <c r="C56" s="65">
        <v>3838340.0</v>
      </c>
      <c r="D56" s="65">
        <v>30.0</v>
      </c>
      <c r="E56" s="129">
        <v>43993.0</v>
      </c>
      <c r="F56" s="57" t="s">
        <v>991</v>
      </c>
      <c r="G56" s="65">
        <v>5.0</v>
      </c>
      <c r="H56" s="67">
        <v>2.0</v>
      </c>
    </row>
    <row r="57">
      <c r="A57" s="65">
        <v>56.0</v>
      </c>
      <c r="B57" s="65">
        <v>265.0</v>
      </c>
      <c r="C57" s="65">
        <v>1307170.0</v>
      </c>
      <c r="D57" s="65">
        <v>31.0</v>
      </c>
      <c r="E57" s="129">
        <v>43994.0</v>
      </c>
      <c r="F57" s="57" t="s">
        <v>991</v>
      </c>
      <c r="G57" s="65">
        <v>6.0</v>
      </c>
      <c r="H57" s="67">
        <v>2.0</v>
      </c>
    </row>
    <row r="58">
      <c r="A58" s="65">
        <v>57.0</v>
      </c>
      <c r="B58" s="65">
        <v>173.0</v>
      </c>
      <c r="C58" s="65">
        <v>7110700.0</v>
      </c>
      <c r="D58" s="65">
        <v>32.0</v>
      </c>
      <c r="E58" s="129">
        <v>43997.0</v>
      </c>
      <c r="F58" s="57" t="s">
        <v>991</v>
      </c>
      <c r="G58" s="65">
        <v>7.0</v>
      </c>
      <c r="H58" s="67">
        <v>2.0</v>
      </c>
    </row>
    <row r="59">
      <c r="A59" s="65">
        <v>58.0</v>
      </c>
      <c r="B59" s="65">
        <v>165.0</v>
      </c>
      <c r="C59" s="65">
        <v>1489030.0</v>
      </c>
      <c r="D59" s="65">
        <v>33.0</v>
      </c>
      <c r="E59" s="129">
        <v>43998.0</v>
      </c>
      <c r="F59" s="57" t="s">
        <v>991</v>
      </c>
      <c r="G59" s="65">
        <v>8.0</v>
      </c>
      <c r="H59" s="67">
        <v>2.0</v>
      </c>
    </row>
    <row r="60">
      <c r="A60" s="65">
        <v>59.0</v>
      </c>
      <c r="B60" s="65">
        <v>124.0</v>
      </c>
      <c r="C60" s="65">
        <v>1.382176E7</v>
      </c>
      <c r="D60" s="65">
        <v>34.0</v>
      </c>
      <c r="E60" s="129">
        <v>43999.0</v>
      </c>
      <c r="F60" s="57" t="s">
        <v>991</v>
      </c>
      <c r="G60" s="65">
        <v>9.0</v>
      </c>
      <c r="H60" s="67">
        <v>2.0</v>
      </c>
    </row>
    <row r="61">
      <c r="A61" s="65">
        <v>60.0</v>
      </c>
      <c r="B61" s="65">
        <v>937.0</v>
      </c>
      <c r="C61" s="65">
        <v>8650370.0</v>
      </c>
      <c r="D61" s="65">
        <v>35.0</v>
      </c>
      <c r="E61" s="129">
        <v>44000.0</v>
      </c>
      <c r="F61" s="57" t="s">
        <v>991</v>
      </c>
      <c r="G61" s="65">
        <v>10.0</v>
      </c>
      <c r="H61" s="67">
        <v>2.0</v>
      </c>
    </row>
    <row r="62">
      <c r="A62" s="65">
        <v>61.0</v>
      </c>
      <c r="B62" s="65">
        <v>709.0</v>
      </c>
      <c r="C62" s="65">
        <v>1.495913E7</v>
      </c>
      <c r="D62" s="65">
        <v>36.0</v>
      </c>
      <c r="E62" s="129">
        <v>43988.0</v>
      </c>
      <c r="F62" s="57" t="s">
        <v>991</v>
      </c>
      <c r="G62" s="65">
        <v>11.0</v>
      </c>
      <c r="H62" s="67">
        <v>2.0</v>
      </c>
    </row>
    <row r="63">
      <c r="A63" s="65">
        <v>62.0</v>
      </c>
      <c r="B63" s="65">
        <v>147.0</v>
      </c>
      <c r="C63" s="65">
        <v>1.304181E7</v>
      </c>
      <c r="D63" s="65">
        <v>37.0</v>
      </c>
      <c r="E63" s="129">
        <v>43990.0</v>
      </c>
      <c r="F63" s="57" t="s">
        <v>991</v>
      </c>
      <c r="G63" s="65">
        <v>12.0</v>
      </c>
      <c r="H63" s="67">
        <v>2.0</v>
      </c>
    </row>
    <row r="64">
      <c r="A64" s="65">
        <v>63.0</v>
      </c>
      <c r="B64" s="65">
        <v>644.0</v>
      </c>
      <c r="C64" s="65">
        <v>2056700.0</v>
      </c>
      <c r="D64" s="65">
        <v>38.0</v>
      </c>
      <c r="E64" s="129">
        <v>43991.0</v>
      </c>
      <c r="F64" s="57" t="s">
        <v>991</v>
      </c>
      <c r="G64" s="65">
        <v>13.0</v>
      </c>
      <c r="H64" s="67">
        <v>2.0</v>
      </c>
    </row>
    <row r="65">
      <c r="A65" s="65">
        <v>64.0</v>
      </c>
      <c r="B65" s="65">
        <v>273.0</v>
      </c>
      <c r="C65" s="65">
        <v>1.594054E7</v>
      </c>
      <c r="D65" s="65">
        <v>39.0</v>
      </c>
      <c r="E65" s="129">
        <v>43992.0</v>
      </c>
      <c r="F65" s="57" t="s">
        <v>991</v>
      </c>
      <c r="G65" s="65">
        <v>14.0</v>
      </c>
      <c r="H65" s="67">
        <v>2.0</v>
      </c>
    </row>
    <row r="66">
      <c r="A66" s="65">
        <v>65.0</v>
      </c>
      <c r="B66" s="65">
        <v>856.0</v>
      </c>
      <c r="C66" s="65">
        <v>4176510.0</v>
      </c>
      <c r="D66" s="65">
        <v>40.0</v>
      </c>
      <c r="E66" s="129">
        <v>43993.0</v>
      </c>
      <c r="F66" s="57" t="s">
        <v>991</v>
      </c>
      <c r="G66" s="65">
        <v>15.0</v>
      </c>
      <c r="H66" s="67">
        <v>2.0</v>
      </c>
    </row>
    <row r="67">
      <c r="A67" s="65">
        <v>66.0</v>
      </c>
      <c r="B67" s="65">
        <v>221.0</v>
      </c>
      <c r="C67" s="65">
        <v>2.015369E7</v>
      </c>
      <c r="D67" s="65">
        <v>41.0</v>
      </c>
      <c r="E67" s="129">
        <v>43994.0</v>
      </c>
      <c r="F67" s="57" t="s">
        <v>991</v>
      </c>
      <c r="G67" s="65">
        <v>16.0</v>
      </c>
      <c r="H67" s="67">
        <v>2.0</v>
      </c>
    </row>
    <row r="68">
      <c r="A68" s="65">
        <v>67.0</v>
      </c>
      <c r="B68" s="65">
        <v>545.0</v>
      </c>
      <c r="C68" s="65">
        <v>3378630.0</v>
      </c>
      <c r="D68" s="65">
        <v>42.0</v>
      </c>
      <c r="E68" s="129">
        <v>43997.0</v>
      </c>
      <c r="F68" s="57" t="s">
        <v>991</v>
      </c>
      <c r="G68" s="65">
        <v>17.0</v>
      </c>
      <c r="H68" s="67">
        <v>2.0</v>
      </c>
    </row>
    <row r="69">
      <c r="A69" s="65">
        <v>68.0</v>
      </c>
      <c r="B69" s="65">
        <v>826.0</v>
      </c>
      <c r="C69" s="65">
        <v>1.627597E7</v>
      </c>
      <c r="D69" s="65">
        <v>43.0</v>
      </c>
      <c r="E69" s="129">
        <v>43998.0</v>
      </c>
      <c r="F69" s="57" t="s">
        <v>991</v>
      </c>
      <c r="G69" s="65">
        <v>18.0</v>
      </c>
      <c r="H69" s="67">
        <v>2.0</v>
      </c>
    </row>
    <row r="70">
      <c r="A70" s="65">
        <v>69.0</v>
      </c>
      <c r="B70" s="65">
        <v>64.0</v>
      </c>
      <c r="C70" s="65">
        <v>1.8409E7</v>
      </c>
      <c r="D70" s="65">
        <v>44.0</v>
      </c>
      <c r="E70" s="129">
        <v>43999.0</v>
      </c>
      <c r="F70" s="57" t="s">
        <v>991</v>
      </c>
      <c r="G70" s="65">
        <v>19.0</v>
      </c>
      <c r="H70" s="67">
        <v>2.0</v>
      </c>
    </row>
    <row r="71">
      <c r="A71" s="65">
        <v>70.0</v>
      </c>
      <c r="B71" s="65">
        <v>824.0</v>
      </c>
      <c r="C71" s="65">
        <v>3297620.0</v>
      </c>
      <c r="D71" s="65">
        <v>45.0</v>
      </c>
      <c r="E71" s="129">
        <v>44000.0</v>
      </c>
      <c r="F71" s="57" t="s">
        <v>991</v>
      </c>
      <c r="G71" s="65">
        <v>20.0</v>
      </c>
      <c r="H71" s="67">
        <v>2.0</v>
      </c>
    </row>
    <row r="72">
      <c r="A72" s="65">
        <v>71.0</v>
      </c>
      <c r="B72" s="65">
        <v>363.0</v>
      </c>
      <c r="C72" s="65">
        <v>3450500.0</v>
      </c>
      <c r="D72" s="65">
        <v>46.0</v>
      </c>
      <c r="E72" s="129">
        <v>43988.0</v>
      </c>
      <c r="F72" s="57" t="s">
        <v>991</v>
      </c>
      <c r="G72" s="65">
        <v>21.0</v>
      </c>
      <c r="H72" s="67">
        <v>2.0</v>
      </c>
    </row>
    <row r="73">
      <c r="A73" s="65">
        <v>72.0</v>
      </c>
      <c r="B73" s="65">
        <v>606.0</v>
      </c>
      <c r="C73" s="65">
        <v>9526650.0</v>
      </c>
      <c r="D73" s="65">
        <v>47.0</v>
      </c>
      <c r="E73" s="129">
        <v>43990.0</v>
      </c>
      <c r="F73" s="57" t="s">
        <v>991</v>
      </c>
      <c r="G73" s="65">
        <v>22.0</v>
      </c>
      <c r="H73" s="67">
        <v>2.0</v>
      </c>
    </row>
    <row r="74">
      <c r="A74" s="65">
        <v>73.0</v>
      </c>
      <c r="B74" s="65">
        <v>732.0</v>
      </c>
      <c r="C74" s="65">
        <v>1.955654E7</v>
      </c>
      <c r="D74" s="65">
        <v>48.0</v>
      </c>
      <c r="E74" s="129">
        <v>43991.0</v>
      </c>
      <c r="F74" s="57" t="s">
        <v>991</v>
      </c>
      <c r="G74" s="65">
        <v>23.0</v>
      </c>
      <c r="H74" s="67">
        <v>2.0</v>
      </c>
    </row>
    <row r="75">
      <c r="A75" s="65">
        <v>74.0</v>
      </c>
      <c r="B75" s="65">
        <v>157.0</v>
      </c>
      <c r="C75" s="65">
        <v>2171920.0</v>
      </c>
      <c r="D75" s="65">
        <v>49.0</v>
      </c>
      <c r="E75" s="129">
        <v>43992.0</v>
      </c>
      <c r="F75" s="57" t="s">
        <v>991</v>
      </c>
      <c r="G75" s="65">
        <v>24.0</v>
      </c>
      <c r="H75" s="67">
        <v>2.0</v>
      </c>
    </row>
    <row r="76">
      <c r="A76" s="65">
        <v>75.0</v>
      </c>
      <c r="B76" s="65">
        <v>553.0</v>
      </c>
      <c r="C76" s="65">
        <v>1.450114E7</v>
      </c>
      <c r="D76" s="65">
        <v>50.0</v>
      </c>
      <c r="E76" s="129">
        <v>43990.0</v>
      </c>
      <c r="F76" s="57" t="s">
        <v>991</v>
      </c>
      <c r="G76" s="65">
        <v>25.0</v>
      </c>
      <c r="H76" s="67">
        <v>2.0</v>
      </c>
    </row>
    <row r="77">
      <c r="A77" s="65">
        <v>76.0</v>
      </c>
      <c r="B77" s="65">
        <v>796.0</v>
      </c>
      <c r="C77" s="67">
        <v>2.5122449E8</v>
      </c>
      <c r="D77" s="65">
        <v>26.0</v>
      </c>
      <c r="E77" s="129">
        <v>44383.0</v>
      </c>
      <c r="F77" s="57" t="s">
        <v>992</v>
      </c>
      <c r="G77" s="65">
        <v>1.0</v>
      </c>
      <c r="H77" s="67">
        <v>2.0</v>
      </c>
    </row>
    <row r="78">
      <c r="A78" s="65">
        <v>77.0</v>
      </c>
      <c r="B78" s="65">
        <v>497.0</v>
      </c>
      <c r="C78" s="67">
        <v>2.5251119E8</v>
      </c>
      <c r="D78" s="65">
        <v>27.0</v>
      </c>
      <c r="E78" s="129">
        <v>44385.0</v>
      </c>
      <c r="F78" s="57" t="s">
        <v>992</v>
      </c>
      <c r="G78" s="65">
        <v>2.0</v>
      </c>
      <c r="H78" s="67">
        <v>2.0</v>
      </c>
    </row>
    <row r="79">
      <c r="A79" s="65">
        <v>78.0</v>
      </c>
      <c r="B79" s="65">
        <v>680.0</v>
      </c>
      <c r="C79" s="67">
        <v>2.5237444E8</v>
      </c>
      <c r="D79" s="65">
        <v>28.0</v>
      </c>
      <c r="E79" s="129">
        <v>44386.0</v>
      </c>
      <c r="F79" s="57" t="s">
        <v>992</v>
      </c>
      <c r="G79" s="65">
        <v>3.0</v>
      </c>
      <c r="H79" s="67">
        <v>2.0</v>
      </c>
    </row>
    <row r="80">
      <c r="A80" s="65">
        <v>79.0</v>
      </c>
      <c r="B80" s="65">
        <v>477.0</v>
      </c>
      <c r="C80" s="67">
        <v>2.5171844E8</v>
      </c>
      <c r="D80" s="65">
        <v>29.0</v>
      </c>
      <c r="E80" s="129">
        <v>44387.0</v>
      </c>
      <c r="F80" s="57" t="s">
        <v>992</v>
      </c>
      <c r="G80" s="65">
        <v>4.0</v>
      </c>
      <c r="H80" s="67">
        <v>2.0</v>
      </c>
    </row>
    <row r="81">
      <c r="A81" s="65">
        <v>80.0</v>
      </c>
      <c r="B81" s="65">
        <v>800.0</v>
      </c>
      <c r="C81" s="67">
        <v>2.5644381E8</v>
      </c>
      <c r="D81" s="65">
        <v>30.0</v>
      </c>
      <c r="E81" s="129">
        <v>44390.0</v>
      </c>
      <c r="F81" s="57" t="s">
        <v>992</v>
      </c>
      <c r="G81" s="65">
        <v>5.0</v>
      </c>
      <c r="H81" s="67">
        <v>2.0</v>
      </c>
    </row>
    <row r="82">
      <c r="A82" s="65">
        <v>81.0</v>
      </c>
      <c r="B82" s="65">
        <v>617.0</v>
      </c>
      <c r="C82" s="67">
        <v>2.5374007E8</v>
      </c>
      <c r="D82" s="65">
        <v>31.0</v>
      </c>
      <c r="E82" s="129">
        <v>44391.0</v>
      </c>
      <c r="F82" s="57" t="s">
        <v>992</v>
      </c>
      <c r="G82" s="65">
        <v>6.0</v>
      </c>
      <c r="H82" s="67">
        <v>2.0</v>
      </c>
    </row>
    <row r="83">
      <c r="A83" s="65">
        <v>82.0</v>
      </c>
      <c r="B83" s="65">
        <v>707.0</v>
      </c>
      <c r="C83" s="67">
        <v>2.5057276E8</v>
      </c>
      <c r="D83" s="65">
        <v>32.0</v>
      </c>
      <c r="E83" s="129">
        <v>44392.0</v>
      </c>
      <c r="F83" s="57" t="s">
        <v>992</v>
      </c>
      <c r="G83" s="65">
        <v>7.0</v>
      </c>
      <c r="H83" s="67">
        <v>2.0</v>
      </c>
    </row>
    <row r="84">
      <c r="A84" s="65">
        <v>83.0</v>
      </c>
      <c r="B84" s="65">
        <v>56.0</v>
      </c>
      <c r="C84" s="67">
        <v>2.5648706E8</v>
      </c>
      <c r="D84" s="65">
        <v>33.0</v>
      </c>
      <c r="E84" s="129">
        <v>44393.0</v>
      </c>
      <c r="F84" s="57" t="s">
        <v>992</v>
      </c>
      <c r="G84" s="65">
        <v>8.0</v>
      </c>
      <c r="H84" s="67">
        <v>2.0</v>
      </c>
    </row>
    <row r="85">
      <c r="A85" s="65">
        <v>84.0</v>
      </c>
      <c r="B85" s="65">
        <v>389.0</v>
      </c>
      <c r="C85" s="67">
        <v>2.5676473E8</v>
      </c>
      <c r="D85" s="65">
        <v>34.0</v>
      </c>
      <c r="E85" s="129">
        <v>44394.0</v>
      </c>
      <c r="F85" s="57" t="s">
        <v>992</v>
      </c>
      <c r="G85" s="65">
        <v>9.0</v>
      </c>
      <c r="H85" s="67">
        <v>2.0</v>
      </c>
    </row>
    <row r="86">
      <c r="A86" s="65">
        <v>85.0</v>
      </c>
      <c r="B86" s="65">
        <v>213.0</v>
      </c>
      <c r="C86" s="67">
        <v>2.5083477E8</v>
      </c>
      <c r="D86" s="65">
        <v>35.0</v>
      </c>
      <c r="E86" s="129">
        <v>44395.0</v>
      </c>
      <c r="F86" s="57" t="s">
        <v>992</v>
      </c>
      <c r="G86" s="65">
        <v>10.0</v>
      </c>
      <c r="H86" s="67">
        <v>2.0</v>
      </c>
    </row>
    <row r="87">
      <c r="A87" s="65">
        <v>86.0</v>
      </c>
      <c r="B87" s="65">
        <v>436.0</v>
      </c>
      <c r="C87" s="67">
        <v>2.5374123E8</v>
      </c>
      <c r="D87" s="65">
        <v>36.0</v>
      </c>
      <c r="E87" s="129">
        <v>44383.0</v>
      </c>
      <c r="F87" s="57" t="s">
        <v>992</v>
      </c>
      <c r="G87" s="65">
        <v>11.0</v>
      </c>
      <c r="H87" s="67">
        <v>2.0</v>
      </c>
    </row>
    <row r="88">
      <c r="A88" s="65">
        <v>87.0</v>
      </c>
      <c r="B88" s="65">
        <v>612.0</v>
      </c>
      <c r="C88" s="67">
        <v>2.5538424E8</v>
      </c>
      <c r="D88" s="65">
        <v>37.0</v>
      </c>
      <c r="E88" s="129">
        <v>44385.0</v>
      </c>
      <c r="F88" s="57" t="s">
        <v>992</v>
      </c>
      <c r="G88" s="65">
        <v>12.0</v>
      </c>
      <c r="H88" s="67">
        <v>2.0</v>
      </c>
    </row>
    <row r="89">
      <c r="A89" s="65">
        <v>88.0</v>
      </c>
      <c r="B89" s="65">
        <v>119.0</v>
      </c>
      <c r="C89" s="67">
        <v>2.50749E8</v>
      </c>
      <c r="D89" s="65">
        <v>38.0</v>
      </c>
      <c r="E89" s="129">
        <v>44386.0</v>
      </c>
      <c r="F89" s="57" t="s">
        <v>992</v>
      </c>
      <c r="G89" s="65">
        <v>13.0</v>
      </c>
      <c r="H89" s="67">
        <v>2.0</v>
      </c>
    </row>
    <row r="90">
      <c r="A90" s="65">
        <v>89.0</v>
      </c>
      <c r="B90" s="65">
        <v>72.0</v>
      </c>
      <c r="C90" s="67">
        <v>2.5923753E8</v>
      </c>
      <c r="D90" s="65">
        <v>39.0</v>
      </c>
      <c r="E90" s="129">
        <v>44387.0</v>
      </c>
      <c r="F90" s="57" t="s">
        <v>992</v>
      </c>
      <c r="G90" s="65">
        <v>14.0</v>
      </c>
      <c r="H90" s="67">
        <v>2.0</v>
      </c>
    </row>
    <row r="91">
      <c r="A91" s="65">
        <v>90.0</v>
      </c>
      <c r="B91" s="65">
        <v>688.0</v>
      </c>
      <c r="C91" s="67">
        <v>2.5072236E8</v>
      </c>
      <c r="D91" s="65">
        <v>40.0</v>
      </c>
      <c r="E91" s="129">
        <v>44390.0</v>
      </c>
      <c r="F91" s="57" t="s">
        <v>992</v>
      </c>
      <c r="G91" s="65">
        <v>15.0</v>
      </c>
      <c r="H91" s="67">
        <v>2.0</v>
      </c>
    </row>
    <row r="92">
      <c r="A92" s="65">
        <v>91.0</v>
      </c>
      <c r="B92" s="65">
        <v>299.0</v>
      </c>
      <c r="C92" s="67">
        <v>2.5577643E8</v>
      </c>
      <c r="D92" s="65">
        <v>41.0</v>
      </c>
      <c r="E92" s="129">
        <v>44391.0</v>
      </c>
      <c r="F92" s="57" t="s">
        <v>992</v>
      </c>
      <c r="G92" s="65">
        <v>16.0</v>
      </c>
      <c r="H92" s="67">
        <v>2.0</v>
      </c>
    </row>
    <row r="93">
      <c r="A93" s="65">
        <v>92.0</v>
      </c>
      <c r="B93" s="65">
        <v>190.0</v>
      </c>
      <c r="C93" s="67">
        <v>2.5480424E8</v>
      </c>
      <c r="D93" s="65">
        <v>42.0</v>
      </c>
      <c r="E93" s="129">
        <v>44392.0</v>
      </c>
      <c r="F93" s="57" t="s">
        <v>992</v>
      </c>
      <c r="G93" s="65">
        <v>17.0</v>
      </c>
      <c r="H93" s="67">
        <v>2.0</v>
      </c>
    </row>
    <row r="94">
      <c r="A94" s="65">
        <v>93.0</v>
      </c>
      <c r="B94" s="65">
        <v>629.0</v>
      </c>
      <c r="C94" s="67">
        <v>2.5215458E8</v>
      </c>
      <c r="D94" s="65">
        <v>43.0</v>
      </c>
      <c r="E94" s="129">
        <v>44393.0</v>
      </c>
      <c r="F94" s="57" t="s">
        <v>992</v>
      </c>
      <c r="G94" s="65">
        <v>18.0</v>
      </c>
      <c r="H94" s="67">
        <v>2.0</v>
      </c>
    </row>
    <row r="95">
      <c r="A95" s="65">
        <v>94.0</v>
      </c>
      <c r="B95" s="65">
        <v>282.0</v>
      </c>
      <c r="C95" s="67">
        <v>2.5527313E8</v>
      </c>
      <c r="D95" s="65">
        <v>44.0</v>
      </c>
      <c r="E95" s="129">
        <v>44394.0</v>
      </c>
      <c r="F95" s="57" t="s">
        <v>992</v>
      </c>
      <c r="G95" s="65">
        <v>19.0</v>
      </c>
      <c r="H95" s="67">
        <v>2.0</v>
      </c>
    </row>
    <row r="96">
      <c r="A96" s="65">
        <v>95.0</v>
      </c>
      <c r="B96" s="65">
        <v>891.0</v>
      </c>
      <c r="C96" s="67">
        <v>2.50209E8</v>
      </c>
      <c r="D96" s="65">
        <v>45.0</v>
      </c>
      <c r="E96" s="129">
        <v>44395.0</v>
      </c>
      <c r="F96" s="57" t="s">
        <v>992</v>
      </c>
      <c r="G96" s="65">
        <v>20.0</v>
      </c>
      <c r="H96" s="67">
        <v>2.0</v>
      </c>
    </row>
    <row r="97">
      <c r="A97" s="65">
        <v>96.0</v>
      </c>
      <c r="B97" s="65">
        <v>856.0</v>
      </c>
      <c r="C97" s="67">
        <v>2.5820793E8</v>
      </c>
      <c r="D97" s="65">
        <v>46.0</v>
      </c>
      <c r="E97" s="129">
        <v>44393.0</v>
      </c>
      <c r="F97" s="57" t="s">
        <v>992</v>
      </c>
      <c r="G97" s="65">
        <v>21.0</v>
      </c>
      <c r="H97" s="67">
        <v>2.0</v>
      </c>
    </row>
    <row r="98">
      <c r="A98" s="65">
        <v>97.0</v>
      </c>
      <c r="B98" s="65">
        <v>311.0</v>
      </c>
      <c r="C98" s="67">
        <v>2.5364522E8</v>
      </c>
      <c r="D98" s="65">
        <v>47.0</v>
      </c>
      <c r="E98" s="129">
        <v>44394.0</v>
      </c>
      <c r="F98" s="57" t="s">
        <v>992</v>
      </c>
      <c r="G98" s="65">
        <v>22.0</v>
      </c>
      <c r="H98" s="67">
        <v>2.0</v>
      </c>
    </row>
    <row r="99">
      <c r="A99" s="65">
        <v>98.0</v>
      </c>
      <c r="B99" s="65">
        <v>242.0</v>
      </c>
      <c r="C99" s="67">
        <v>2.5782908E8</v>
      </c>
      <c r="D99" s="65">
        <v>48.0</v>
      </c>
      <c r="E99" s="129">
        <v>44395.0</v>
      </c>
      <c r="F99" s="57" t="s">
        <v>992</v>
      </c>
      <c r="G99" s="65">
        <v>23.0</v>
      </c>
      <c r="H99" s="67">
        <v>2.0</v>
      </c>
    </row>
    <row r="100">
      <c r="A100" s="65">
        <v>99.0</v>
      </c>
      <c r="B100" s="65">
        <v>223.0</v>
      </c>
      <c r="C100" s="67">
        <v>2.520598E8</v>
      </c>
      <c r="D100" s="65">
        <v>49.0</v>
      </c>
      <c r="E100" s="129">
        <v>44395.0</v>
      </c>
      <c r="F100" s="57" t="s">
        <v>992</v>
      </c>
      <c r="G100" s="65">
        <v>24.0</v>
      </c>
      <c r="H100" s="67">
        <v>2.0</v>
      </c>
    </row>
    <row r="101">
      <c r="A101" s="65">
        <v>100.0</v>
      </c>
      <c r="B101" s="65">
        <v>441.0</v>
      </c>
      <c r="C101" s="67">
        <v>2.5924319E8</v>
      </c>
      <c r="D101" s="65">
        <v>50.0</v>
      </c>
      <c r="E101" s="129">
        <v>44395.0</v>
      </c>
      <c r="F101" s="57" t="s">
        <v>992</v>
      </c>
      <c r="G101" s="65">
        <v>25.0</v>
      </c>
      <c r="H101" s="67">
        <v>2.0</v>
      </c>
    </row>
    <row r="102">
      <c r="A102" s="65">
        <v>101.0</v>
      </c>
      <c r="B102" s="65">
        <v>273.0</v>
      </c>
      <c r="C102" s="65">
        <v>1.29344E7</v>
      </c>
      <c r="D102" s="65">
        <v>51.0</v>
      </c>
      <c r="E102" s="129">
        <v>43988.0</v>
      </c>
      <c r="F102" s="57" t="s">
        <v>991</v>
      </c>
      <c r="G102" s="65">
        <v>1.0</v>
      </c>
      <c r="H102" s="65">
        <v>3.0</v>
      </c>
    </row>
    <row r="103">
      <c r="A103" s="65">
        <v>102.0</v>
      </c>
      <c r="B103" s="65">
        <v>964.0</v>
      </c>
      <c r="C103" s="65">
        <v>1.619885E7</v>
      </c>
      <c r="D103" s="65">
        <v>52.0</v>
      </c>
      <c r="E103" s="129">
        <v>43990.0</v>
      </c>
      <c r="F103" s="57" t="s">
        <v>991</v>
      </c>
      <c r="G103" s="65">
        <v>2.0</v>
      </c>
      <c r="H103" s="65">
        <v>3.0</v>
      </c>
    </row>
    <row r="104">
      <c r="A104" s="65">
        <v>103.0</v>
      </c>
      <c r="B104" s="65">
        <v>934.0</v>
      </c>
      <c r="C104" s="65">
        <v>1.161357E7</v>
      </c>
      <c r="D104" s="65">
        <v>53.0</v>
      </c>
      <c r="E104" s="129">
        <v>43991.0</v>
      </c>
      <c r="F104" s="57" t="s">
        <v>991</v>
      </c>
      <c r="G104" s="65">
        <v>3.0</v>
      </c>
      <c r="H104" s="65">
        <v>3.0</v>
      </c>
    </row>
    <row r="105">
      <c r="A105" s="65">
        <v>104.0</v>
      </c>
      <c r="B105" s="65">
        <v>681.0</v>
      </c>
      <c r="C105" s="65">
        <v>1.203214E7</v>
      </c>
      <c r="D105" s="65">
        <v>54.0</v>
      </c>
      <c r="E105" s="129">
        <v>43992.0</v>
      </c>
      <c r="F105" s="57" t="s">
        <v>991</v>
      </c>
      <c r="G105" s="65">
        <v>4.0</v>
      </c>
      <c r="H105" s="65">
        <v>3.0</v>
      </c>
    </row>
    <row r="106">
      <c r="A106" s="65">
        <v>105.0</v>
      </c>
      <c r="B106" s="65">
        <v>834.0</v>
      </c>
      <c r="C106" s="65">
        <v>3950500.0</v>
      </c>
      <c r="D106" s="65">
        <v>55.0</v>
      </c>
      <c r="E106" s="129">
        <v>43993.0</v>
      </c>
      <c r="F106" s="57" t="s">
        <v>991</v>
      </c>
      <c r="G106" s="65">
        <v>5.0</v>
      </c>
      <c r="H106" s="65">
        <v>3.0</v>
      </c>
    </row>
    <row r="107">
      <c r="A107" s="65">
        <v>106.0</v>
      </c>
      <c r="B107" s="65">
        <v>360.0</v>
      </c>
      <c r="C107" s="65">
        <v>1.651042E7</v>
      </c>
      <c r="D107" s="65">
        <v>56.0</v>
      </c>
      <c r="E107" s="129">
        <v>43994.0</v>
      </c>
      <c r="F107" s="57" t="s">
        <v>991</v>
      </c>
      <c r="G107" s="65">
        <v>6.0</v>
      </c>
      <c r="H107" s="65">
        <v>3.0</v>
      </c>
    </row>
    <row r="108">
      <c r="A108" s="65">
        <v>107.0</v>
      </c>
      <c r="B108" s="65">
        <v>264.0</v>
      </c>
      <c r="C108" s="65">
        <v>1.946322E7</v>
      </c>
      <c r="D108" s="65">
        <v>57.0</v>
      </c>
      <c r="E108" s="129">
        <v>43997.0</v>
      </c>
      <c r="F108" s="57" t="s">
        <v>991</v>
      </c>
      <c r="G108" s="65">
        <v>7.0</v>
      </c>
      <c r="H108" s="65">
        <v>3.0</v>
      </c>
    </row>
    <row r="109">
      <c r="A109" s="65">
        <v>108.0</v>
      </c>
      <c r="B109" s="65">
        <v>63.0</v>
      </c>
      <c r="C109" s="65">
        <v>9052190.0</v>
      </c>
      <c r="D109" s="65">
        <v>58.0</v>
      </c>
      <c r="E109" s="129">
        <v>43998.0</v>
      </c>
      <c r="F109" s="57" t="s">
        <v>991</v>
      </c>
      <c r="G109" s="65">
        <v>8.0</v>
      </c>
      <c r="H109" s="65">
        <v>3.0</v>
      </c>
    </row>
    <row r="110">
      <c r="A110" s="65">
        <v>109.0</v>
      </c>
      <c r="B110" s="65">
        <v>847.0</v>
      </c>
      <c r="C110" s="65">
        <v>2.311341E7</v>
      </c>
      <c r="D110" s="65">
        <v>59.0</v>
      </c>
      <c r="E110" s="129">
        <v>43999.0</v>
      </c>
      <c r="F110" s="57" t="s">
        <v>991</v>
      </c>
      <c r="G110" s="65">
        <v>9.0</v>
      </c>
      <c r="H110" s="65">
        <v>3.0</v>
      </c>
    </row>
    <row r="111">
      <c r="A111" s="65">
        <v>110.0</v>
      </c>
      <c r="B111" s="65">
        <v>535.0</v>
      </c>
      <c r="C111" s="65">
        <v>4032740.0</v>
      </c>
      <c r="D111" s="65">
        <v>60.0</v>
      </c>
      <c r="E111" s="129">
        <v>44000.0</v>
      </c>
      <c r="F111" s="57" t="s">
        <v>991</v>
      </c>
      <c r="G111" s="65">
        <v>10.0</v>
      </c>
      <c r="H111" s="65">
        <v>3.0</v>
      </c>
    </row>
    <row r="112">
      <c r="A112" s="65">
        <v>111.0</v>
      </c>
      <c r="B112" s="65">
        <v>103.0</v>
      </c>
      <c r="C112" s="65">
        <v>2.459931E7</v>
      </c>
      <c r="D112" s="65">
        <v>61.0</v>
      </c>
      <c r="E112" s="129">
        <v>43988.0</v>
      </c>
      <c r="F112" s="57" t="s">
        <v>991</v>
      </c>
      <c r="G112" s="65">
        <v>11.0</v>
      </c>
      <c r="H112" s="65">
        <v>3.0</v>
      </c>
    </row>
    <row r="113">
      <c r="A113" s="65">
        <v>112.0</v>
      </c>
      <c r="B113" s="65">
        <v>39.0</v>
      </c>
      <c r="C113" s="65">
        <v>6722910.0</v>
      </c>
      <c r="D113" s="65">
        <v>62.0</v>
      </c>
      <c r="E113" s="129">
        <v>43990.0</v>
      </c>
      <c r="F113" s="57" t="s">
        <v>991</v>
      </c>
      <c r="G113" s="65">
        <v>12.0</v>
      </c>
      <c r="H113" s="65">
        <v>3.0</v>
      </c>
    </row>
    <row r="114">
      <c r="A114" s="65">
        <v>113.0</v>
      </c>
      <c r="B114" s="65">
        <v>710.0</v>
      </c>
      <c r="C114" s="65">
        <v>2.179234E7</v>
      </c>
      <c r="D114" s="65">
        <v>63.0</v>
      </c>
      <c r="E114" s="129">
        <v>43991.0</v>
      </c>
      <c r="F114" s="57" t="s">
        <v>991</v>
      </c>
      <c r="G114" s="65">
        <v>13.0</v>
      </c>
      <c r="H114" s="65">
        <v>3.0</v>
      </c>
    </row>
    <row r="115">
      <c r="A115" s="65">
        <v>114.0</v>
      </c>
      <c r="B115" s="65">
        <v>750.0</v>
      </c>
      <c r="C115" s="65">
        <v>2.383605E7</v>
      </c>
      <c r="D115" s="65">
        <v>64.0</v>
      </c>
      <c r="E115" s="129">
        <v>43992.0</v>
      </c>
      <c r="F115" s="57" t="s">
        <v>991</v>
      </c>
      <c r="G115" s="65">
        <v>14.0</v>
      </c>
      <c r="H115" s="65">
        <v>3.0</v>
      </c>
    </row>
    <row r="116">
      <c r="A116" s="65">
        <v>115.0</v>
      </c>
      <c r="B116" s="65">
        <v>29.0</v>
      </c>
      <c r="C116" s="65">
        <v>1.043929E7</v>
      </c>
      <c r="D116" s="65">
        <v>65.0</v>
      </c>
      <c r="E116" s="129">
        <v>43993.0</v>
      </c>
      <c r="F116" s="57" t="s">
        <v>991</v>
      </c>
      <c r="G116" s="65">
        <v>15.0</v>
      </c>
      <c r="H116" s="65">
        <v>3.0</v>
      </c>
    </row>
    <row r="117">
      <c r="A117" s="65">
        <v>116.0</v>
      </c>
      <c r="B117" s="65">
        <v>909.0</v>
      </c>
      <c r="C117" s="65">
        <v>2.497901E7</v>
      </c>
      <c r="D117" s="65">
        <v>66.0</v>
      </c>
      <c r="E117" s="129">
        <v>43994.0</v>
      </c>
      <c r="F117" s="57" t="s">
        <v>991</v>
      </c>
      <c r="G117" s="65">
        <v>16.0</v>
      </c>
      <c r="H117" s="65">
        <v>3.0</v>
      </c>
    </row>
    <row r="118">
      <c r="A118" s="65">
        <v>117.0</v>
      </c>
      <c r="B118" s="65">
        <v>329.0</v>
      </c>
      <c r="C118" s="65">
        <v>1.212505E7</v>
      </c>
      <c r="D118" s="65">
        <v>67.0</v>
      </c>
      <c r="E118" s="129">
        <v>43997.0</v>
      </c>
      <c r="F118" s="57" t="s">
        <v>991</v>
      </c>
      <c r="G118" s="65">
        <v>17.0</v>
      </c>
      <c r="H118" s="65">
        <v>3.0</v>
      </c>
    </row>
    <row r="119">
      <c r="A119" s="65">
        <v>118.0</v>
      </c>
      <c r="B119" s="65">
        <v>337.0</v>
      </c>
      <c r="C119" s="65">
        <v>2.154189E7</v>
      </c>
      <c r="D119" s="65">
        <v>68.0</v>
      </c>
      <c r="E119" s="129">
        <v>43998.0</v>
      </c>
      <c r="F119" s="57" t="s">
        <v>991</v>
      </c>
      <c r="G119" s="65">
        <v>18.0</v>
      </c>
      <c r="H119" s="65">
        <v>3.0</v>
      </c>
    </row>
    <row r="120">
      <c r="A120" s="65">
        <v>119.0</v>
      </c>
      <c r="B120" s="65">
        <v>931.0</v>
      </c>
      <c r="C120" s="65">
        <v>2.003145E7</v>
      </c>
      <c r="D120" s="65">
        <v>69.0</v>
      </c>
      <c r="E120" s="129">
        <v>43999.0</v>
      </c>
      <c r="F120" s="57" t="s">
        <v>991</v>
      </c>
      <c r="G120" s="65">
        <v>19.0</v>
      </c>
      <c r="H120" s="65">
        <v>3.0</v>
      </c>
    </row>
    <row r="121">
      <c r="A121" s="65">
        <v>120.0</v>
      </c>
      <c r="B121" s="65">
        <v>304.0</v>
      </c>
      <c r="C121" s="65">
        <v>1.763629E7</v>
      </c>
      <c r="D121" s="65">
        <v>70.0</v>
      </c>
      <c r="E121" s="129">
        <v>44000.0</v>
      </c>
      <c r="F121" s="57" t="s">
        <v>991</v>
      </c>
      <c r="G121" s="65">
        <v>20.0</v>
      </c>
      <c r="H121" s="65">
        <v>3.0</v>
      </c>
    </row>
    <row r="122">
      <c r="A122" s="65">
        <v>121.0</v>
      </c>
      <c r="B122" s="65">
        <v>817.0</v>
      </c>
      <c r="C122" s="65">
        <v>5040890.0</v>
      </c>
      <c r="D122" s="65">
        <v>71.0</v>
      </c>
      <c r="E122" s="129">
        <v>43988.0</v>
      </c>
      <c r="F122" s="57" t="s">
        <v>991</v>
      </c>
      <c r="G122" s="65">
        <v>21.0</v>
      </c>
      <c r="H122" s="65">
        <v>3.0</v>
      </c>
    </row>
    <row r="123">
      <c r="A123" s="65">
        <v>122.0</v>
      </c>
      <c r="B123" s="65">
        <v>288.0</v>
      </c>
      <c r="C123" s="65">
        <v>9093920.0</v>
      </c>
      <c r="D123" s="65">
        <v>72.0</v>
      </c>
      <c r="E123" s="129">
        <v>43990.0</v>
      </c>
      <c r="F123" s="57" t="s">
        <v>991</v>
      </c>
      <c r="G123" s="65">
        <v>22.0</v>
      </c>
      <c r="H123" s="65">
        <v>3.0</v>
      </c>
    </row>
    <row r="124">
      <c r="A124" s="65">
        <v>123.0</v>
      </c>
      <c r="B124" s="65">
        <v>348.0</v>
      </c>
      <c r="C124" s="65">
        <v>9898070.0</v>
      </c>
      <c r="D124" s="65">
        <v>73.0</v>
      </c>
      <c r="E124" s="129">
        <v>43991.0</v>
      </c>
      <c r="F124" s="57" t="s">
        <v>991</v>
      </c>
      <c r="G124" s="65">
        <v>23.0</v>
      </c>
      <c r="H124" s="65">
        <v>3.0</v>
      </c>
    </row>
    <row r="125">
      <c r="A125" s="65">
        <v>124.0</v>
      </c>
      <c r="B125" s="65">
        <v>497.0</v>
      </c>
      <c r="C125" s="65">
        <v>2634500.0</v>
      </c>
      <c r="D125" s="65">
        <v>74.0</v>
      </c>
      <c r="E125" s="129">
        <v>43992.0</v>
      </c>
      <c r="F125" s="57" t="s">
        <v>991</v>
      </c>
      <c r="G125" s="65">
        <v>24.0</v>
      </c>
      <c r="H125" s="65">
        <v>3.0</v>
      </c>
    </row>
    <row r="126">
      <c r="A126" s="65">
        <v>125.0</v>
      </c>
      <c r="B126" s="65">
        <v>763.0</v>
      </c>
      <c r="C126" s="65">
        <v>6014610.0</v>
      </c>
      <c r="D126" s="65">
        <v>75.0</v>
      </c>
      <c r="E126" s="129">
        <v>43990.0</v>
      </c>
      <c r="F126" s="57" t="s">
        <v>991</v>
      </c>
      <c r="G126" s="65">
        <v>25.0</v>
      </c>
      <c r="H126" s="65">
        <v>3.0</v>
      </c>
    </row>
    <row r="127">
      <c r="A127" s="65">
        <v>126.0</v>
      </c>
      <c r="B127" s="65">
        <v>314.0</v>
      </c>
      <c r="C127" s="67">
        <v>2.5107764E8</v>
      </c>
      <c r="D127" s="65">
        <v>51.0</v>
      </c>
      <c r="E127" s="129">
        <v>44383.0</v>
      </c>
      <c r="F127" s="57" t="s">
        <v>992</v>
      </c>
      <c r="G127" s="65">
        <v>1.0</v>
      </c>
      <c r="H127" s="65">
        <v>3.0</v>
      </c>
    </row>
    <row r="128">
      <c r="A128" s="65">
        <v>127.0</v>
      </c>
      <c r="B128" s="65">
        <v>98.0</v>
      </c>
      <c r="C128" s="67">
        <v>2.590619E8</v>
      </c>
      <c r="D128" s="65">
        <v>52.0</v>
      </c>
      <c r="E128" s="129">
        <v>44385.0</v>
      </c>
      <c r="F128" s="57" t="s">
        <v>992</v>
      </c>
      <c r="G128" s="65">
        <v>2.0</v>
      </c>
      <c r="H128" s="65">
        <v>3.0</v>
      </c>
    </row>
    <row r="129">
      <c r="A129" s="65">
        <v>128.0</v>
      </c>
      <c r="B129" s="65">
        <v>359.0</v>
      </c>
      <c r="C129" s="67">
        <v>2.5206286E8</v>
      </c>
      <c r="D129" s="65">
        <v>53.0</v>
      </c>
      <c r="E129" s="129">
        <v>44386.0</v>
      </c>
      <c r="F129" s="57" t="s">
        <v>992</v>
      </c>
      <c r="G129" s="65">
        <v>3.0</v>
      </c>
      <c r="H129" s="65">
        <v>3.0</v>
      </c>
    </row>
    <row r="130">
      <c r="A130" s="65">
        <v>129.0</v>
      </c>
      <c r="B130" s="65">
        <v>612.0</v>
      </c>
      <c r="C130" s="67">
        <v>2.544832E8</v>
      </c>
      <c r="D130" s="65">
        <v>54.0</v>
      </c>
      <c r="E130" s="129">
        <v>44387.0</v>
      </c>
      <c r="F130" s="57" t="s">
        <v>992</v>
      </c>
      <c r="G130" s="65">
        <v>4.0</v>
      </c>
      <c r="H130" s="65">
        <v>3.0</v>
      </c>
    </row>
    <row r="131">
      <c r="A131" s="65">
        <v>130.0</v>
      </c>
      <c r="B131" s="65">
        <v>612.0</v>
      </c>
      <c r="C131" s="67">
        <v>2.5157407E8</v>
      </c>
      <c r="D131" s="65">
        <v>55.0</v>
      </c>
      <c r="E131" s="129">
        <v>44390.0</v>
      </c>
      <c r="F131" s="57" t="s">
        <v>992</v>
      </c>
      <c r="G131" s="65">
        <v>5.0</v>
      </c>
      <c r="H131" s="65">
        <v>3.0</v>
      </c>
    </row>
    <row r="132">
      <c r="A132" s="65">
        <v>131.0</v>
      </c>
      <c r="B132" s="65">
        <v>614.0</v>
      </c>
      <c r="C132" s="67">
        <v>2.5881252E8</v>
      </c>
      <c r="D132" s="65">
        <v>56.0</v>
      </c>
      <c r="E132" s="129">
        <v>44391.0</v>
      </c>
      <c r="F132" s="57" t="s">
        <v>992</v>
      </c>
      <c r="G132" s="65">
        <v>6.0</v>
      </c>
      <c r="H132" s="65">
        <v>3.0</v>
      </c>
    </row>
    <row r="133">
      <c r="A133" s="65">
        <v>132.0</v>
      </c>
      <c r="B133" s="65">
        <v>358.0</v>
      </c>
      <c r="C133" s="67">
        <v>2.5561032E8</v>
      </c>
      <c r="D133" s="65">
        <v>57.0</v>
      </c>
      <c r="E133" s="129">
        <v>44392.0</v>
      </c>
      <c r="F133" s="57" t="s">
        <v>992</v>
      </c>
      <c r="G133" s="65">
        <v>7.0</v>
      </c>
      <c r="H133" s="65">
        <v>3.0</v>
      </c>
    </row>
    <row r="134">
      <c r="A134" s="65">
        <v>133.0</v>
      </c>
      <c r="B134" s="65">
        <v>149.0</v>
      </c>
      <c r="C134" s="67">
        <v>2.5393507E8</v>
      </c>
      <c r="D134" s="65">
        <v>58.0</v>
      </c>
      <c r="E134" s="129">
        <v>44393.0</v>
      </c>
      <c r="F134" s="57" t="s">
        <v>992</v>
      </c>
      <c r="G134" s="65">
        <v>8.0</v>
      </c>
      <c r="H134" s="65">
        <v>3.0</v>
      </c>
    </row>
    <row r="135">
      <c r="A135" s="65">
        <v>134.0</v>
      </c>
      <c r="B135" s="65">
        <v>677.0</v>
      </c>
      <c r="C135" s="67">
        <v>2.5320886E8</v>
      </c>
      <c r="D135" s="65">
        <v>59.0</v>
      </c>
      <c r="E135" s="129">
        <v>44394.0</v>
      </c>
      <c r="F135" s="57" t="s">
        <v>992</v>
      </c>
      <c r="G135" s="65">
        <v>9.0</v>
      </c>
      <c r="H135" s="65">
        <v>3.0</v>
      </c>
    </row>
    <row r="136">
      <c r="A136" s="65">
        <v>135.0</v>
      </c>
      <c r="B136" s="65">
        <v>84.0</v>
      </c>
      <c r="C136" s="67">
        <v>2.5342164E8</v>
      </c>
      <c r="D136" s="65">
        <v>60.0</v>
      </c>
      <c r="E136" s="129">
        <v>44395.0</v>
      </c>
      <c r="F136" s="57" t="s">
        <v>992</v>
      </c>
      <c r="G136" s="65">
        <v>10.0</v>
      </c>
      <c r="H136" s="65">
        <v>3.0</v>
      </c>
    </row>
    <row r="137">
      <c r="A137" s="65">
        <v>136.0</v>
      </c>
      <c r="B137" s="65">
        <v>510.0</v>
      </c>
      <c r="C137" s="67">
        <v>2.5904629E8</v>
      </c>
      <c r="D137" s="65">
        <v>61.0</v>
      </c>
      <c r="E137" s="129">
        <v>44383.0</v>
      </c>
      <c r="F137" s="57" t="s">
        <v>992</v>
      </c>
      <c r="G137" s="65">
        <v>11.0</v>
      </c>
      <c r="H137" s="65">
        <v>3.0</v>
      </c>
    </row>
    <row r="138">
      <c r="A138" s="65">
        <v>137.0</v>
      </c>
      <c r="B138" s="65">
        <v>107.0</v>
      </c>
      <c r="C138" s="67">
        <v>2.5369041E8</v>
      </c>
      <c r="D138" s="65">
        <v>62.0</v>
      </c>
      <c r="E138" s="129">
        <v>44385.0</v>
      </c>
      <c r="F138" s="57" t="s">
        <v>992</v>
      </c>
      <c r="G138" s="65">
        <v>12.0</v>
      </c>
      <c r="H138" s="65">
        <v>3.0</v>
      </c>
    </row>
    <row r="139">
      <c r="A139" s="65">
        <v>138.0</v>
      </c>
      <c r="B139" s="65">
        <v>761.0</v>
      </c>
      <c r="C139" s="67">
        <v>2.5911353E8</v>
      </c>
      <c r="D139" s="65">
        <v>63.0</v>
      </c>
      <c r="E139" s="129">
        <v>44386.0</v>
      </c>
      <c r="F139" s="57" t="s">
        <v>992</v>
      </c>
      <c r="G139" s="65">
        <v>13.0</v>
      </c>
      <c r="H139" s="65">
        <v>3.0</v>
      </c>
    </row>
    <row r="140">
      <c r="A140" s="65">
        <v>139.0</v>
      </c>
      <c r="B140" s="65">
        <v>414.0</v>
      </c>
      <c r="C140" s="67">
        <v>2.5650874E8</v>
      </c>
      <c r="D140" s="65">
        <v>64.0</v>
      </c>
      <c r="E140" s="129">
        <v>44387.0</v>
      </c>
      <c r="F140" s="57" t="s">
        <v>992</v>
      </c>
      <c r="G140" s="65">
        <v>14.0</v>
      </c>
      <c r="H140" s="65">
        <v>3.0</v>
      </c>
    </row>
    <row r="141">
      <c r="A141" s="65">
        <v>140.0</v>
      </c>
      <c r="B141" s="65">
        <v>870.0</v>
      </c>
      <c r="C141" s="67">
        <v>2.5476136E8</v>
      </c>
      <c r="D141" s="65">
        <v>65.0</v>
      </c>
      <c r="E141" s="129">
        <v>44390.0</v>
      </c>
      <c r="F141" s="57" t="s">
        <v>992</v>
      </c>
      <c r="G141" s="65">
        <v>15.0</v>
      </c>
      <c r="H141" s="65">
        <v>3.0</v>
      </c>
    </row>
    <row r="142">
      <c r="A142" s="65">
        <v>141.0</v>
      </c>
      <c r="B142" s="65">
        <v>541.0</v>
      </c>
      <c r="C142" s="67">
        <v>2.5379472E8</v>
      </c>
      <c r="D142" s="65">
        <v>66.0</v>
      </c>
      <c r="E142" s="129">
        <v>44391.0</v>
      </c>
      <c r="F142" s="57" t="s">
        <v>992</v>
      </c>
      <c r="G142" s="65">
        <v>16.0</v>
      </c>
      <c r="H142" s="65">
        <v>3.0</v>
      </c>
    </row>
    <row r="143">
      <c r="A143" s="65">
        <v>142.0</v>
      </c>
      <c r="B143" s="65">
        <v>429.0</v>
      </c>
      <c r="C143" s="67">
        <v>2.5760044E8</v>
      </c>
      <c r="D143" s="65">
        <v>67.0</v>
      </c>
      <c r="E143" s="129">
        <v>44392.0</v>
      </c>
      <c r="F143" s="57" t="s">
        <v>992</v>
      </c>
      <c r="G143" s="65">
        <v>17.0</v>
      </c>
      <c r="H143" s="65">
        <v>3.0</v>
      </c>
    </row>
    <row r="144">
      <c r="A144" s="65">
        <v>143.0</v>
      </c>
      <c r="B144" s="65">
        <v>605.0</v>
      </c>
      <c r="C144" s="67">
        <v>2.5924718E8</v>
      </c>
      <c r="D144" s="65">
        <v>68.0</v>
      </c>
      <c r="E144" s="129">
        <v>44393.0</v>
      </c>
      <c r="F144" s="57" t="s">
        <v>992</v>
      </c>
      <c r="G144" s="65">
        <v>18.0</v>
      </c>
      <c r="H144" s="65">
        <v>3.0</v>
      </c>
    </row>
    <row r="145">
      <c r="A145" s="65">
        <v>144.0</v>
      </c>
      <c r="B145" s="65">
        <v>92.0</v>
      </c>
      <c r="C145" s="67">
        <v>2.5971495E8</v>
      </c>
      <c r="D145" s="65">
        <v>69.0</v>
      </c>
      <c r="E145" s="129">
        <v>44394.0</v>
      </c>
      <c r="F145" s="57" t="s">
        <v>992</v>
      </c>
      <c r="G145" s="65">
        <v>19.0</v>
      </c>
      <c r="H145" s="65">
        <v>3.0</v>
      </c>
    </row>
    <row r="146">
      <c r="A146" s="65">
        <v>145.0</v>
      </c>
      <c r="B146" s="65">
        <v>129.0</v>
      </c>
      <c r="C146" s="67">
        <v>2.5547681E8</v>
      </c>
      <c r="D146" s="65">
        <v>70.0</v>
      </c>
      <c r="E146" s="129">
        <v>44395.0</v>
      </c>
      <c r="F146" s="57" t="s">
        <v>992</v>
      </c>
      <c r="G146" s="65">
        <v>20.0</v>
      </c>
      <c r="H146" s="65">
        <v>3.0</v>
      </c>
    </row>
    <row r="147">
      <c r="A147" s="65">
        <v>146.0</v>
      </c>
      <c r="B147" s="65">
        <v>750.0</v>
      </c>
      <c r="C147" s="67">
        <v>2.5624254E8</v>
      </c>
      <c r="D147" s="65">
        <v>71.0</v>
      </c>
      <c r="E147" s="129">
        <v>44393.0</v>
      </c>
      <c r="F147" s="57" t="s">
        <v>992</v>
      </c>
      <c r="G147" s="65">
        <v>21.0</v>
      </c>
      <c r="H147" s="65">
        <v>3.0</v>
      </c>
    </row>
    <row r="148">
      <c r="A148" s="65">
        <v>147.0</v>
      </c>
      <c r="B148" s="65">
        <v>818.0</v>
      </c>
      <c r="C148" s="67">
        <v>2.5718679E8</v>
      </c>
      <c r="D148" s="65">
        <v>72.0</v>
      </c>
      <c r="E148" s="129">
        <v>44394.0</v>
      </c>
      <c r="F148" s="57" t="s">
        <v>992</v>
      </c>
      <c r="G148" s="65">
        <v>22.0</v>
      </c>
      <c r="H148" s="65">
        <v>3.0</v>
      </c>
    </row>
    <row r="149">
      <c r="A149" s="65">
        <v>148.0</v>
      </c>
      <c r="B149" s="65">
        <v>275.0</v>
      </c>
      <c r="C149" s="67">
        <v>2.5719671E8</v>
      </c>
      <c r="D149" s="65">
        <v>73.0</v>
      </c>
      <c r="E149" s="129">
        <v>44395.0</v>
      </c>
      <c r="F149" s="57" t="s">
        <v>992</v>
      </c>
      <c r="G149" s="65">
        <v>23.0</v>
      </c>
      <c r="H149" s="65">
        <v>3.0</v>
      </c>
    </row>
    <row r="150">
      <c r="A150" s="65">
        <v>149.0</v>
      </c>
      <c r="B150" s="65">
        <v>292.0</v>
      </c>
      <c r="C150" s="67">
        <v>2.5974958E8</v>
      </c>
      <c r="D150" s="65">
        <v>74.0</v>
      </c>
      <c r="E150" s="129">
        <v>44395.0</v>
      </c>
      <c r="F150" s="57" t="s">
        <v>992</v>
      </c>
      <c r="G150" s="65">
        <v>24.0</v>
      </c>
      <c r="H150" s="65">
        <v>3.0</v>
      </c>
    </row>
    <row r="151">
      <c r="A151" s="65">
        <v>150.0</v>
      </c>
      <c r="B151" s="65">
        <v>372.0</v>
      </c>
      <c r="C151" s="67">
        <v>2.5235262E8</v>
      </c>
      <c r="D151" s="65">
        <v>75.0</v>
      </c>
      <c r="E151" s="129">
        <v>44395.0</v>
      </c>
      <c r="F151" s="57" t="s">
        <v>992</v>
      </c>
      <c r="G151" s="65">
        <v>25.0</v>
      </c>
      <c r="H151" s="65">
        <v>3.0</v>
      </c>
    </row>
    <row r="152">
      <c r="A152" s="65">
        <v>151.0</v>
      </c>
      <c r="B152" s="144">
        <v>547.0</v>
      </c>
      <c r="C152" s="65">
        <v>1.29344E7</v>
      </c>
      <c r="D152" s="65">
        <v>76.0</v>
      </c>
      <c r="E152" s="129">
        <v>43988.0</v>
      </c>
      <c r="F152" s="57" t="s">
        <v>991</v>
      </c>
      <c r="G152" s="65">
        <v>1.0</v>
      </c>
      <c r="H152" s="67">
        <v>4.0</v>
      </c>
      <c r="I152" s="145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</row>
    <row r="153">
      <c r="A153" s="65">
        <v>152.0</v>
      </c>
      <c r="B153" s="144">
        <v>759.0</v>
      </c>
      <c r="C153" s="65">
        <v>1.619885E7</v>
      </c>
      <c r="D153" s="65">
        <v>77.0</v>
      </c>
      <c r="E153" s="129">
        <v>43990.0</v>
      </c>
      <c r="F153" s="57" t="s">
        <v>991</v>
      </c>
      <c r="G153" s="65">
        <v>2.0</v>
      </c>
      <c r="H153" s="67">
        <v>4.0</v>
      </c>
    </row>
    <row r="154">
      <c r="A154" s="65">
        <v>153.0</v>
      </c>
      <c r="B154" s="144">
        <v>635.0</v>
      </c>
      <c r="C154" s="65">
        <v>1.161357E7</v>
      </c>
      <c r="D154" s="65">
        <v>78.0</v>
      </c>
      <c r="E154" s="129">
        <v>43991.0</v>
      </c>
      <c r="F154" s="57" t="s">
        <v>991</v>
      </c>
      <c r="G154" s="65">
        <v>3.0</v>
      </c>
      <c r="H154" s="67">
        <v>4.0</v>
      </c>
    </row>
    <row r="155">
      <c r="A155" s="65">
        <v>154.0</v>
      </c>
      <c r="B155" s="144">
        <v>459.0</v>
      </c>
      <c r="C155" s="65">
        <v>1.203214E7</v>
      </c>
      <c r="D155" s="65">
        <v>79.0</v>
      </c>
      <c r="E155" s="129">
        <v>43992.0</v>
      </c>
      <c r="F155" s="57" t="s">
        <v>991</v>
      </c>
      <c r="G155" s="65">
        <v>4.0</v>
      </c>
      <c r="H155" s="67">
        <v>4.0</v>
      </c>
    </row>
    <row r="156">
      <c r="A156" s="65">
        <v>155.0</v>
      </c>
      <c r="B156" s="144">
        <v>969.0</v>
      </c>
      <c r="C156" s="65">
        <v>3950500.0</v>
      </c>
      <c r="D156" s="65">
        <v>80.0</v>
      </c>
      <c r="E156" s="129">
        <v>43993.0</v>
      </c>
      <c r="F156" s="57" t="s">
        <v>991</v>
      </c>
      <c r="G156" s="65">
        <v>5.0</v>
      </c>
      <c r="H156" s="67">
        <v>4.0</v>
      </c>
    </row>
    <row r="157">
      <c r="A157" s="65">
        <v>156.0</v>
      </c>
      <c r="B157" s="144">
        <v>270.0</v>
      </c>
      <c r="C157" s="65">
        <v>1.651042E7</v>
      </c>
      <c r="D157" s="65">
        <v>81.0</v>
      </c>
      <c r="E157" s="129">
        <v>43994.0</v>
      </c>
      <c r="F157" s="57" t="s">
        <v>991</v>
      </c>
      <c r="G157" s="65">
        <v>6.0</v>
      </c>
      <c r="H157" s="67">
        <v>4.0</v>
      </c>
    </row>
    <row r="158">
      <c r="A158" s="65">
        <v>157.0</v>
      </c>
      <c r="B158" s="144">
        <v>373.0</v>
      </c>
      <c r="C158" s="65">
        <v>1.946322E7</v>
      </c>
      <c r="D158" s="65">
        <v>82.0</v>
      </c>
      <c r="E158" s="129">
        <v>43997.0</v>
      </c>
      <c r="F158" s="57" t="s">
        <v>991</v>
      </c>
      <c r="G158" s="65">
        <v>7.0</v>
      </c>
      <c r="H158" s="67">
        <v>4.0</v>
      </c>
    </row>
    <row r="159">
      <c r="A159" s="65">
        <v>158.0</v>
      </c>
      <c r="B159" s="144">
        <v>390.0</v>
      </c>
      <c r="C159" s="65">
        <v>9052190.0</v>
      </c>
      <c r="D159" s="65">
        <v>83.0</v>
      </c>
      <c r="E159" s="129">
        <v>43998.0</v>
      </c>
      <c r="F159" s="57" t="s">
        <v>991</v>
      </c>
      <c r="G159" s="65">
        <v>8.0</v>
      </c>
      <c r="H159" s="67">
        <v>4.0</v>
      </c>
    </row>
    <row r="160">
      <c r="A160" s="65">
        <v>159.0</v>
      </c>
      <c r="B160" s="144">
        <v>717.0</v>
      </c>
      <c r="C160" s="65">
        <v>2.311341E7</v>
      </c>
      <c r="D160" s="65">
        <v>84.0</v>
      </c>
      <c r="E160" s="129">
        <v>43999.0</v>
      </c>
      <c r="F160" s="57" t="s">
        <v>991</v>
      </c>
      <c r="G160" s="65">
        <v>9.0</v>
      </c>
      <c r="H160" s="67">
        <v>4.0</v>
      </c>
    </row>
    <row r="161">
      <c r="A161" s="65">
        <v>160.0</v>
      </c>
      <c r="B161" s="144">
        <v>127.0</v>
      </c>
      <c r="C161" s="65">
        <v>4032740.0</v>
      </c>
      <c r="D161" s="65">
        <v>85.0</v>
      </c>
      <c r="E161" s="129">
        <v>44000.0</v>
      </c>
      <c r="F161" s="57" t="s">
        <v>991</v>
      </c>
      <c r="G161" s="65">
        <v>10.0</v>
      </c>
      <c r="H161" s="67">
        <v>4.0</v>
      </c>
    </row>
    <row r="162">
      <c r="A162" s="65">
        <v>161.0</v>
      </c>
      <c r="B162" s="144">
        <v>995.0</v>
      </c>
      <c r="C162" s="65">
        <v>2.459931E7</v>
      </c>
      <c r="D162" s="65">
        <v>86.0</v>
      </c>
      <c r="E162" s="129">
        <v>43988.0</v>
      </c>
      <c r="F162" s="57" t="s">
        <v>991</v>
      </c>
      <c r="G162" s="65">
        <v>11.0</v>
      </c>
      <c r="H162" s="67">
        <v>4.0</v>
      </c>
    </row>
    <row r="163">
      <c r="A163" s="65">
        <v>162.0</v>
      </c>
      <c r="B163" s="144">
        <v>614.0</v>
      </c>
      <c r="C163" s="65">
        <v>6722910.0</v>
      </c>
      <c r="D163" s="65">
        <v>87.0</v>
      </c>
      <c r="E163" s="129">
        <v>43990.0</v>
      </c>
      <c r="F163" s="57" t="s">
        <v>991</v>
      </c>
      <c r="G163" s="65">
        <v>12.0</v>
      </c>
      <c r="H163" s="67">
        <v>4.0</v>
      </c>
    </row>
    <row r="164">
      <c r="A164" s="65">
        <v>163.0</v>
      </c>
      <c r="B164" s="144">
        <v>257.0</v>
      </c>
      <c r="C164" s="65">
        <v>2.179234E7</v>
      </c>
      <c r="D164" s="65">
        <v>88.0</v>
      </c>
      <c r="E164" s="129">
        <v>43991.0</v>
      </c>
      <c r="F164" s="57" t="s">
        <v>991</v>
      </c>
      <c r="G164" s="65">
        <v>13.0</v>
      </c>
      <c r="H164" s="67">
        <v>4.0</v>
      </c>
    </row>
    <row r="165">
      <c r="A165" s="65">
        <v>164.0</v>
      </c>
      <c r="B165" s="144">
        <v>877.0</v>
      </c>
      <c r="C165" s="65">
        <v>2.383605E7</v>
      </c>
      <c r="D165" s="65">
        <v>89.0</v>
      </c>
      <c r="E165" s="129">
        <v>43992.0</v>
      </c>
      <c r="F165" s="57" t="s">
        <v>991</v>
      </c>
      <c r="G165" s="65">
        <v>14.0</v>
      </c>
      <c r="H165" s="67">
        <v>4.0</v>
      </c>
    </row>
    <row r="166">
      <c r="A166" s="65">
        <v>165.0</v>
      </c>
      <c r="B166" s="144">
        <v>107.0</v>
      </c>
      <c r="C166" s="65">
        <v>1.043929E7</v>
      </c>
      <c r="D166" s="65">
        <v>90.0</v>
      </c>
      <c r="E166" s="129">
        <v>43993.0</v>
      </c>
      <c r="F166" s="57" t="s">
        <v>991</v>
      </c>
      <c r="G166" s="65">
        <v>15.0</v>
      </c>
      <c r="H166" s="67">
        <v>4.0</v>
      </c>
    </row>
    <row r="167">
      <c r="A167" s="65">
        <v>166.0</v>
      </c>
      <c r="B167" s="144">
        <v>355.0</v>
      </c>
      <c r="C167" s="65">
        <v>2.497901E7</v>
      </c>
      <c r="D167" s="65">
        <v>91.0</v>
      </c>
      <c r="E167" s="129">
        <v>43994.0</v>
      </c>
      <c r="F167" s="57" t="s">
        <v>991</v>
      </c>
      <c r="G167" s="65">
        <v>16.0</v>
      </c>
      <c r="H167" s="67">
        <v>4.0</v>
      </c>
    </row>
    <row r="168">
      <c r="A168" s="65">
        <v>167.0</v>
      </c>
      <c r="B168" s="144">
        <v>333.0</v>
      </c>
      <c r="C168" s="65">
        <v>1.212505E7</v>
      </c>
      <c r="D168" s="65">
        <v>92.0</v>
      </c>
      <c r="E168" s="129">
        <v>43997.0</v>
      </c>
      <c r="F168" s="57" t="s">
        <v>991</v>
      </c>
      <c r="G168" s="65">
        <v>17.0</v>
      </c>
      <c r="H168" s="67">
        <v>4.0</v>
      </c>
    </row>
    <row r="169">
      <c r="A169" s="65">
        <v>168.0</v>
      </c>
      <c r="B169" s="144">
        <v>452.0</v>
      </c>
      <c r="C169" s="65">
        <v>2.154189E7</v>
      </c>
      <c r="D169" s="65">
        <v>93.0</v>
      </c>
      <c r="E169" s="129">
        <v>43998.0</v>
      </c>
      <c r="F169" s="57" t="s">
        <v>991</v>
      </c>
      <c r="G169" s="65">
        <v>18.0</v>
      </c>
      <c r="H169" s="67">
        <v>4.0</v>
      </c>
    </row>
    <row r="170">
      <c r="A170" s="65">
        <v>169.0</v>
      </c>
      <c r="B170" s="144">
        <v>505.0</v>
      </c>
      <c r="C170" s="65">
        <v>2.003145E7</v>
      </c>
      <c r="D170" s="65">
        <v>94.0</v>
      </c>
      <c r="E170" s="129">
        <v>43999.0</v>
      </c>
      <c r="F170" s="57" t="s">
        <v>991</v>
      </c>
      <c r="G170" s="65">
        <v>19.0</v>
      </c>
      <c r="H170" s="67">
        <v>4.0</v>
      </c>
    </row>
    <row r="171">
      <c r="A171" s="65">
        <v>170.0</v>
      </c>
      <c r="B171" s="144">
        <v>219.0</v>
      </c>
      <c r="C171" s="65">
        <v>1.763629E7</v>
      </c>
      <c r="D171" s="65">
        <v>95.0</v>
      </c>
      <c r="E171" s="129">
        <v>44000.0</v>
      </c>
      <c r="F171" s="57" t="s">
        <v>991</v>
      </c>
      <c r="G171" s="65">
        <v>20.0</v>
      </c>
      <c r="H171" s="67">
        <v>4.0</v>
      </c>
    </row>
    <row r="172">
      <c r="A172" s="65">
        <v>171.0</v>
      </c>
      <c r="B172" s="144">
        <v>448.0</v>
      </c>
      <c r="C172" s="65">
        <v>5040890.0</v>
      </c>
      <c r="D172" s="65">
        <v>96.0</v>
      </c>
      <c r="E172" s="129">
        <v>43988.0</v>
      </c>
      <c r="F172" s="57" t="s">
        <v>991</v>
      </c>
      <c r="G172" s="65">
        <v>21.0</v>
      </c>
      <c r="H172" s="67">
        <v>4.0</v>
      </c>
    </row>
    <row r="173">
      <c r="A173" s="65">
        <v>172.0</v>
      </c>
      <c r="B173" s="144">
        <v>532.0</v>
      </c>
      <c r="C173" s="65">
        <v>9093920.0</v>
      </c>
      <c r="D173" s="65">
        <v>97.0</v>
      </c>
      <c r="E173" s="129">
        <v>43990.0</v>
      </c>
      <c r="F173" s="57" t="s">
        <v>991</v>
      </c>
      <c r="G173" s="65">
        <v>22.0</v>
      </c>
      <c r="H173" s="67">
        <v>4.0</v>
      </c>
    </row>
    <row r="174">
      <c r="A174" s="65">
        <v>173.0</v>
      </c>
      <c r="B174" s="144">
        <v>447.0</v>
      </c>
      <c r="C174" s="65">
        <v>9898070.0</v>
      </c>
      <c r="D174" s="65">
        <v>98.0</v>
      </c>
      <c r="E174" s="129">
        <v>43991.0</v>
      </c>
      <c r="F174" s="57" t="s">
        <v>991</v>
      </c>
      <c r="G174" s="65">
        <v>23.0</v>
      </c>
      <c r="H174" s="67">
        <v>4.0</v>
      </c>
    </row>
    <row r="175">
      <c r="A175" s="65">
        <v>174.0</v>
      </c>
      <c r="B175" s="144">
        <v>867.0</v>
      </c>
      <c r="C175" s="65">
        <v>2634500.0</v>
      </c>
      <c r="D175" s="65">
        <v>99.0</v>
      </c>
      <c r="E175" s="129">
        <v>43992.0</v>
      </c>
      <c r="F175" s="57" t="s">
        <v>991</v>
      </c>
      <c r="G175" s="65">
        <v>24.0</v>
      </c>
      <c r="H175" s="67">
        <v>4.0</v>
      </c>
    </row>
    <row r="176">
      <c r="A176" s="131">
        <v>175.0</v>
      </c>
      <c r="B176" s="144">
        <v>204.0</v>
      </c>
      <c r="C176" s="65">
        <v>6014610.0</v>
      </c>
      <c r="D176" s="65">
        <v>100.0</v>
      </c>
      <c r="E176" s="129">
        <v>43990.0</v>
      </c>
      <c r="F176" s="57" t="s">
        <v>991</v>
      </c>
      <c r="G176" s="65">
        <v>25.0</v>
      </c>
      <c r="H176" s="67">
        <v>4.0</v>
      </c>
    </row>
    <row r="177">
      <c r="A177" s="65">
        <v>176.0</v>
      </c>
      <c r="B177" s="144">
        <v>224.0</v>
      </c>
      <c r="C177" s="67">
        <v>2.5107764E8</v>
      </c>
      <c r="D177" s="65">
        <v>101.0</v>
      </c>
      <c r="E177" s="129">
        <v>44383.0</v>
      </c>
      <c r="F177" s="57" t="s">
        <v>992</v>
      </c>
      <c r="G177" s="65">
        <v>1.0</v>
      </c>
      <c r="H177" s="67">
        <v>4.0</v>
      </c>
    </row>
    <row r="178">
      <c r="A178" s="65">
        <v>177.0</v>
      </c>
      <c r="B178" s="144">
        <v>153.0</v>
      </c>
      <c r="C178" s="67">
        <v>2.590619E8</v>
      </c>
      <c r="D178" s="65">
        <v>102.0</v>
      </c>
      <c r="E178" s="129">
        <v>44385.0</v>
      </c>
      <c r="F178" s="57" t="s">
        <v>992</v>
      </c>
      <c r="G178" s="65">
        <v>2.0</v>
      </c>
      <c r="H178" s="67">
        <v>4.0</v>
      </c>
    </row>
    <row r="179">
      <c r="A179" s="65">
        <v>178.0</v>
      </c>
      <c r="B179" s="144">
        <v>105.0</v>
      </c>
      <c r="C179" s="67">
        <v>2.5206286E8</v>
      </c>
      <c r="D179" s="65">
        <v>103.0</v>
      </c>
      <c r="E179" s="129">
        <v>44386.0</v>
      </c>
      <c r="F179" s="57" t="s">
        <v>992</v>
      </c>
      <c r="G179" s="65">
        <v>3.0</v>
      </c>
      <c r="H179" s="67">
        <v>4.0</v>
      </c>
    </row>
    <row r="180">
      <c r="A180" s="65">
        <v>179.0</v>
      </c>
      <c r="B180" s="144">
        <v>771.0</v>
      </c>
      <c r="C180" s="67">
        <v>2.544832E8</v>
      </c>
      <c r="D180" s="65">
        <v>104.0</v>
      </c>
      <c r="E180" s="129">
        <v>44387.0</v>
      </c>
      <c r="F180" s="57" t="s">
        <v>992</v>
      </c>
      <c r="G180" s="65">
        <v>4.0</v>
      </c>
      <c r="H180" s="67">
        <v>4.0</v>
      </c>
    </row>
    <row r="181">
      <c r="A181" s="65">
        <v>180.0</v>
      </c>
      <c r="B181" s="144">
        <v>417.0</v>
      </c>
      <c r="C181" s="67">
        <v>2.5157407E8</v>
      </c>
      <c r="D181" s="65">
        <v>105.0</v>
      </c>
      <c r="E181" s="129">
        <v>44390.0</v>
      </c>
      <c r="F181" s="57" t="s">
        <v>992</v>
      </c>
      <c r="G181" s="65">
        <v>5.0</v>
      </c>
      <c r="H181" s="67">
        <v>4.0</v>
      </c>
    </row>
    <row r="182">
      <c r="A182" s="65">
        <v>181.0</v>
      </c>
      <c r="B182" s="144">
        <v>623.0</v>
      </c>
      <c r="C182" s="67">
        <v>2.5881252E8</v>
      </c>
      <c r="D182" s="65">
        <v>106.0</v>
      </c>
      <c r="E182" s="129">
        <v>44391.0</v>
      </c>
      <c r="F182" s="57" t="s">
        <v>992</v>
      </c>
      <c r="G182" s="65">
        <v>6.0</v>
      </c>
      <c r="H182" s="67">
        <v>4.0</v>
      </c>
    </row>
    <row r="183">
      <c r="A183" s="65">
        <v>182.0</v>
      </c>
      <c r="B183" s="144">
        <v>487.0</v>
      </c>
      <c r="C183" s="67">
        <v>2.5561032E8</v>
      </c>
      <c r="D183" s="65">
        <v>107.0</v>
      </c>
      <c r="E183" s="129">
        <v>44392.0</v>
      </c>
      <c r="F183" s="57" t="s">
        <v>992</v>
      </c>
      <c r="G183" s="65">
        <v>7.0</v>
      </c>
      <c r="H183" s="67">
        <v>4.0</v>
      </c>
    </row>
    <row r="184">
      <c r="A184" s="65">
        <v>183.0</v>
      </c>
      <c r="B184" s="144">
        <v>293.0</v>
      </c>
      <c r="C184" s="67">
        <v>2.5393507E8</v>
      </c>
      <c r="D184" s="65">
        <v>108.0</v>
      </c>
      <c r="E184" s="129">
        <v>44393.0</v>
      </c>
      <c r="F184" s="57" t="s">
        <v>992</v>
      </c>
      <c r="G184" s="65">
        <v>8.0</v>
      </c>
      <c r="H184" s="67">
        <v>4.0</v>
      </c>
    </row>
    <row r="185">
      <c r="A185" s="65">
        <v>184.0</v>
      </c>
      <c r="B185" s="144">
        <v>447.0</v>
      </c>
      <c r="C185" s="67">
        <v>2.5320886E8</v>
      </c>
      <c r="D185" s="65">
        <v>109.0</v>
      </c>
      <c r="E185" s="129">
        <v>44394.0</v>
      </c>
      <c r="F185" s="57" t="s">
        <v>992</v>
      </c>
      <c r="G185" s="65">
        <v>9.0</v>
      </c>
      <c r="H185" s="67">
        <v>4.0</v>
      </c>
    </row>
    <row r="186">
      <c r="A186" s="65">
        <v>185.0</v>
      </c>
      <c r="B186" s="144">
        <v>663.0</v>
      </c>
      <c r="C186" s="67">
        <v>2.5342164E8</v>
      </c>
      <c r="D186" s="65">
        <v>110.0</v>
      </c>
      <c r="E186" s="129">
        <v>44395.0</v>
      </c>
      <c r="F186" s="57" t="s">
        <v>992</v>
      </c>
      <c r="G186" s="65">
        <v>10.0</v>
      </c>
      <c r="H186" s="67">
        <v>4.0</v>
      </c>
    </row>
    <row r="187">
      <c r="A187" s="65">
        <v>186.0</v>
      </c>
      <c r="B187" s="144">
        <v>492.0</v>
      </c>
      <c r="C187" s="67">
        <v>2.5904629E8</v>
      </c>
      <c r="D187" s="65">
        <v>111.0</v>
      </c>
      <c r="E187" s="129">
        <v>44383.0</v>
      </c>
      <c r="F187" s="57" t="s">
        <v>992</v>
      </c>
      <c r="G187" s="65">
        <v>11.0</v>
      </c>
      <c r="H187" s="67">
        <v>4.0</v>
      </c>
    </row>
    <row r="188">
      <c r="A188" s="65">
        <v>187.0</v>
      </c>
      <c r="B188" s="144">
        <v>562.0</v>
      </c>
      <c r="C188" s="67">
        <v>2.5369041E8</v>
      </c>
      <c r="D188" s="65">
        <v>112.0</v>
      </c>
      <c r="E188" s="129">
        <v>44385.0</v>
      </c>
      <c r="F188" s="57" t="s">
        <v>992</v>
      </c>
      <c r="G188" s="65">
        <v>12.0</v>
      </c>
      <c r="H188" s="67">
        <v>4.0</v>
      </c>
    </row>
    <row r="189">
      <c r="A189" s="65">
        <v>188.0</v>
      </c>
      <c r="B189" s="144">
        <v>107.0</v>
      </c>
      <c r="C189" s="67">
        <v>2.5911353E8</v>
      </c>
      <c r="D189" s="65">
        <v>113.0</v>
      </c>
      <c r="E189" s="129">
        <v>44386.0</v>
      </c>
      <c r="F189" s="57" t="s">
        <v>992</v>
      </c>
      <c r="G189" s="65">
        <v>13.0</v>
      </c>
      <c r="H189" s="67">
        <v>4.0</v>
      </c>
    </row>
    <row r="190">
      <c r="A190" s="65">
        <v>189.0</v>
      </c>
      <c r="B190" s="144">
        <v>167.0</v>
      </c>
      <c r="C190" s="67">
        <v>2.5650874E8</v>
      </c>
      <c r="D190" s="65">
        <v>114.0</v>
      </c>
      <c r="E190" s="129">
        <v>44387.0</v>
      </c>
      <c r="F190" s="57" t="s">
        <v>992</v>
      </c>
      <c r="G190" s="65">
        <v>14.0</v>
      </c>
      <c r="H190" s="67">
        <v>4.0</v>
      </c>
    </row>
    <row r="191">
      <c r="A191" s="65">
        <v>190.0</v>
      </c>
      <c r="B191" s="144">
        <v>256.0</v>
      </c>
      <c r="C191" s="67">
        <v>2.5476136E8</v>
      </c>
      <c r="D191" s="65">
        <v>115.0</v>
      </c>
      <c r="E191" s="129">
        <v>44390.0</v>
      </c>
      <c r="F191" s="57" t="s">
        <v>992</v>
      </c>
      <c r="G191" s="65">
        <v>15.0</v>
      </c>
      <c r="H191" s="67">
        <v>4.0</v>
      </c>
    </row>
    <row r="192">
      <c r="A192" s="65">
        <v>191.0</v>
      </c>
      <c r="B192" s="144">
        <v>865.0</v>
      </c>
      <c r="C192" s="67">
        <v>2.5379472E8</v>
      </c>
      <c r="D192" s="65">
        <v>116.0</v>
      </c>
      <c r="E192" s="129">
        <v>44391.0</v>
      </c>
      <c r="F192" s="57" t="s">
        <v>992</v>
      </c>
      <c r="G192" s="65">
        <v>16.0</v>
      </c>
      <c r="H192" s="67">
        <v>4.0</v>
      </c>
    </row>
    <row r="193">
      <c r="A193" s="65">
        <v>192.0</v>
      </c>
      <c r="B193" s="144">
        <v>240.0</v>
      </c>
      <c r="C193" s="67">
        <v>2.5760044E8</v>
      </c>
      <c r="D193" s="65">
        <v>117.0</v>
      </c>
      <c r="E193" s="129">
        <v>44392.0</v>
      </c>
      <c r="F193" s="57" t="s">
        <v>992</v>
      </c>
      <c r="G193" s="65">
        <v>17.0</v>
      </c>
      <c r="H193" s="67">
        <v>4.0</v>
      </c>
    </row>
    <row r="194">
      <c r="A194" s="65">
        <v>193.0</v>
      </c>
      <c r="B194" s="144">
        <v>433.0</v>
      </c>
      <c r="C194" s="67">
        <v>2.5924718E8</v>
      </c>
      <c r="D194" s="65">
        <v>118.0</v>
      </c>
      <c r="E194" s="129">
        <v>44393.0</v>
      </c>
      <c r="F194" s="57" t="s">
        <v>992</v>
      </c>
      <c r="G194" s="65">
        <v>18.0</v>
      </c>
      <c r="H194" s="67">
        <v>4.0</v>
      </c>
    </row>
    <row r="195">
      <c r="A195" s="65">
        <v>194.0</v>
      </c>
      <c r="B195" s="144">
        <v>578.0</v>
      </c>
      <c r="C195" s="67">
        <v>2.5971495E8</v>
      </c>
      <c r="D195" s="65">
        <v>119.0</v>
      </c>
      <c r="E195" s="129">
        <v>44394.0</v>
      </c>
      <c r="F195" s="57" t="s">
        <v>992</v>
      </c>
      <c r="G195" s="65">
        <v>19.0</v>
      </c>
      <c r="H195" s="67">
        <v>4.0</v>
      </c>
    </row>
    <row r="196">
      <c r="A196" s="65">
        <v>195.0</v>
      </c>
      <c r="B196" s="144">
        <v>745.0</v>
      </c>
      <c r="C196" s="67">
        <v>2.5547681E8</v>
      </c>
      <c r="D196" s="65">
        <v>120.0</v>
      </c>
      <c r="E196" s="129">
        <v>44395.0</v>
      </c>
      <c r="F196" s="57" t="s">
        <v>992</v>
      </c>
      <c r="G196" s="65">
        <v>20.0</v>
      </c>
      <c r="H196" s="67">
        <v>4.0</v>
      </c>
    </row>
    <row r="197">
      <c r="A197" s="65">
        <v>196.0</v>
      </c>
      <c r="B197" s="144">
        <v>701.0</v>
      </c>
      <c r="C197" s="67">
        <v>2.5624254E8</v>
      </c>
      <c r="D197" s="65">
        <v>121.0</v>
      </c>
      <c r="E197" s="129">
        <v>44393.0</v>
      </c>
      <c r="F197" s="57" t="s">
        <v>992</v>
      </c>
      <c r="G197" s="65">
        <v>21.0</v>
      </c>
      <c r="H197" s="67">
        <v>4.0</v>
      </c>
    </row>
    <row r="198">
      <c r="A198" s="65">
        <v>197.0</v>
      </c>
      <c r="B198" s="144">
        <v>632.0</v>
      </c>
      <c r="C198" s="67">
        <v>2.5718679E8</v>
      </c>
      <c r="D198" s="65">
        <v>122.0</v>
      </c>
      <c r="E198" s="129">
        <v>44394.0</v>
      </c>
      <c r="F198" s="57" t="s">
        <v>992</v>
      </c>
      <c r="G198" s="65">
        <v>22.0</v>
      </c>
      <c r="H198" s="67">
        <v>4.0</v>
      </c>
    </row>
    <row r="199">
      <c r="A199" s="65">
        <v>198.0</v>
      </c>
      <c r="B199" s="144">
        <v>575.0</v>
      </c>
      <c r="C199" s="67">
        <v>2.5719671E8</v>
      </c>
      <c r="D199" s="65">
        <v>123.0</v>
      </c>
      <c r="E199" s="129">
        <v>44395.0</v>
      </c>
      <c r="F199" s="57" t="s">
        <v>992</v>
      </c>
      <c r="G199" s="65">
        <v>23.0</v>
      </c>
      <c r="H199" s="67">
        <v>4.0</v>
      </c>
    </row>
    <row r="200">
      <c r="A200" s="65">
        <v>199.0</v>
      </c>
      <c r="B200" s="144">
        <v>862.0</v>
      </c>
      <c r="C200" s="67">
        <v>2.5974958E8</v>
      </c>
      <c r="D200" s="65">
        <v>124.0</v>
      </c>
      <c r="E200" s="129">
        <v>44395.0</v>
      </c>
      <c r="F200" s="57" t="s">
        <v>992</v>
      </c>
      <c r="G200" s="65">
        <v>24.0</v>
      </c>
      <c r="H200" s="67">
        <v>4.0</v>
      </c>
    </row>
    <row r="201">
      <c r="A201" s="65">
        <v>200.0</v>
      </c>
      <c r="B201" s="144">
        <v>175.0</v>
      </c>
      <c r="C201" s="67">
        <v>2.5235262E8</v>
      </c>
      <c r="D201" s="65">
        <v>125.0</v>
      </c>
      <c r="E201" s="129">
        <v>44395.0</v>
      </c>
      <c r="F201" s="57" t="s">
        <v>992</v>
      </c>
      <c r="G201" s="65">
        <v>25.0</v>
      </c>
      <c r="H201" s="67">
        <v>4.0</v>
      </c>
    </row>
    <row r="202">
      <c r="A202" s="65"/>
      <c r="B202" s="144"/>
      <c r="C202" s="128"/>
      <c r="D202" s="65"/>
      <c r="E202" s="129"/>
      <c r="F202" s="57"/>
      <c r="G202" s="65"/>
      <c r="H202" s="65"/>
    </row>
    <row r="203">
      <c r="A203" s="65"/>
      <c r="B203" s="128"/>
      <c r="C203" s="128"/>
      <c r="D203" s="65"/>
      <c r="E203" s="129"/>
      <c r="F203" s="57"/>
      <c r="G203" s="65"/>
      <c r="H203" s="65"/>
    </row>
    <row r="204">
      <c r="A204" s="65"/>
      <c r="B204" s="128"/>
      <c r="C204" s="128"/>
      <c r="D204" s="65"/>
      <c r="E204" s="129"/>
      <c r="F204" s="57"/>
      <c r="G204" s="65"/>
      <c r="H204" s="65"/>
    </row>
    <row r="205">
      <c r="A205" s="65"/>
      <c r="B205" s="128"/>
      <c r="C205" s="128"/>
      <c r="D205" s="65"/>
      <c r="E205" s="129"/>
      <c r="F205" s="57"/>
      <c r="G205" s="65"/>
      <c r="H205" s="65"/>
    </row>
    <row r="206">
      <c r="A206" s="65"/>
      <c r="B206" s="128"/>
      <c r="C206" s="128"/>
      <c r="D206" s="65"/>
      <c r="E206" s="129"/>
      <c r="F206" s="57"/>
      <c r="G206" s="65"/>
      <c r="H206" s="65"/>
    </row>
    <row r="207">
      <c r="A207" s="65"/>
      <c r="B207" s="128"/>
      <c r="C207" s="128"/>
      <c r="D207" s="65"/>
      <c r="E207" s="129"/>
      <c r="F207" s="57"/>
      <c r="G207" s="65"/>
      <c r="H207" s="65"/>
    </row>
    <row r="208">
      <c r="A208" s="65"/>
      <c r="B208" s="128"/>
      <c r="C208" s="128"/>
      <c r="D208" s="65"/>
      <c r="E208" s="129"/>
      <c r="F208" s="57"/>
      <c r="G208" s="65"/>
      <c r="H208" s="65"/>
    </row>
    <row r="209">
      <c r="A209" s="65"/>
      <c r="B209" s="128"/>
      <c r="C209" s="128"/>
      <c r="D209" s="65"/>
      <c r="E209" s="129"/>
      <c r="F209" s="57"/>
      <c r="G209" s="65"/>
      <c r="H209" s="65"/>
    </row>
    <row r="210">
      <c r="A210" s="65"/>
      <c r="B210" s="128"/>
      <c r="C210" s="128"/>
      <c r="D210" s="65"/>
      <c r="E210" s="129"/>
      <c r="F210" s="57"/>
      <c r="G210" s="65"/>
      <c r="H210" s="65"/>
    </row>
    <row r="211">
      <c r="A211" s="65"/>
      <c r="B211" s="128"/>
      <c r="C211" s="128"/>
      <c r="D211" s="65"/>
      <c r="E211" s="129"/>
      <c r="F211" s="57"/>
      <c r="G211" s="65"/>
      <c r="H211" s="65"/>
    </row>
    <row r="212">
      <c r="A212" s="65"/>
      <c r="B212" s="128"/>
      <c r="C212" s="128"/>
      <c r="D212" s="65"/>
      <c r="E212" s="129"/>
      <c r="F212" s="57"/>
      <c r="G212" s="65"/>
      <c r="H212" s="65"/>
    </row>
    <row r="213">
      <c r="A213" s="65"/>
      <c r="B213" s="128"/>
      <c r="C213" s="128"/>
      <c r="D213" s="65"/>
      <c r="E213" s="129"/>
      <c r="F213" s="57"/>
      <c r="G213" s="65"/>
      <c r="H213" s="65"/>
    </row>
    <row r="214">
      <c r="A214" s="65"/>
      <c r="B214" s="128"/>
      <c r="C214" s="128"/>
      <c r="D214" s="65"/>
      <c r="E214" s="129"/>
      <c r="F214" s="57"/>
      <c r="G214" s="65"/>
      <c r="H214" s="65"/>
    </row>
    <row r="215">
      <c r="A215" s="65"/>
      <c r="B215" s="128"/>
      <c r="C215" s="128"/>
      <c r="D215" s="65"/>
      <c r="E215" s="129"/>
      <c r="F215" s="57"/>
      <c r="G215" s="65"/>
      <c r="H215" s="65"/>
    </row>
    <row r="216">
      <c r="A216" s="65"/>
      <c r="B216" s="128"/>
      <c r="C216" s="128"/>
      <c r="D216" s="65"/>
      <c r="E216" s="129"/>
      <c r="F216" s="57"/>
      <c r="G216" s="65"/>
      <c r="H216" s="65"/>
    </row>
    <row r="217">
      <c r="A217" s="65"/>
      <c r="B217" s="128"/>
      <c r="C217" s="128"/>
      <c r="D217" s="65"/>
      <c r="E217" s="129"/>
      <c r="F217" s="57"/>
      <c r="G217" s="65"/>
      <c r="H217" s="65"/>
    </row>
    <row r="218">
      <c r="A218" s="65"/>
      <c r="B218" s="128"/>
      <c r="C218" s="128"/>
      <c r="D218" s="65"/>
      <c r="E218" s="129"/>
      <c r="F218" s="57"/>
      <c r="G218" s="65"/>
      <c r="H218" s="65"/>
    </row>
    <row r="219">
      <c r="A219" s="65"/>
      <c r="B219" s="128"/>
      <c r="C219" s="128"/>
      <c r="D219" s="65"/>
      <c r="E219" s="129"/>
      <c r="F219" s="57"/>
      <c r="G219" s="65"/>
      <c r="H219" s="65"/>
    </row>
    <row r="220">
      <c r="A220" s="65"/>
      <c r="B220" s="128"/>
      <c r="C220" s="128"/>
      <c r="D220" s="65"/>
      <c r="E220" s="129"/>
      <c r="F220" s="57"/>
      <c r="G220" s="65"/>
      <c r="H220" s="65"/>
    </row>
    <row r="221">
      <c r="A221" s="65"/>
      <c r="B221" s="128"/>
      <c r="C221" s="128"/>
      <c r="D221" s="65"/>
      <c r="E221" s="129"/>
      <c r="F221" s="57"/>
      <c r="G221" s="65"/>
      <c r="H221" s="65"/>
    </row>
    <row r="222">
      <c r="A222" s="65"/>
      <c r="B222" s="128"/>
      <c r="C222" s="128"/>
      <c r="D222" s="65"/>
      <c r="E222" s="129"/>
      <c r="F222" s="57"/>
      <c r="G222" s="65"/>
      <c r="H222" s="65"/>
    </row>
    <row r="223">
      <c r="A223" s="65"/>
      <c r="B223" s="128"/>
      <c r="C223" s="128"/>
      <c r="D223" s="65"/>
      <c r="E223" s="129"/>
      <c r="F223" s="57"/>
      <c r="G223" s="65"/>
      <c r="H223" s="65"/>
    </row>
    <row r="224">
      <c r="A224" s="65"/>
      <c r="B224" s="128"/>
      <c r="C224" s="128"/>
      <c r="D224" s="65"/>
      <c r="E224" s="129"/>
      <c r="F224" s="57"/>
      <c r="G224" s="65"/>
      <c r="H224" s="65"/>
    </row>
    <row r="225">
      <c r="A225" s="65"/>
      <c r="B225" s="128"/>
      <c r="C225" s="128"/>
      <c r="D225" s="65"/>
      <c r="E225" s="129"/>
      <c r="F225" s="57"/>
      <c r="G225" s="65"/>
      <c r="H225" s="65"/>
    </row>
    <row r="226">
      <c r="A226" s="65"/>
      <c r="B226" s="128"/>
      <c r="C226" s="128"/>
      <c r="D226" s="65"/>
      <c r="E226" s="129"/>
      <c r="F226" s="57"/>
      <c r="G226" s="65"/>
      <c r="H226" s="65"/>
    </row>
    <row r="227">
      <c r="A227" s="65"/>
      <c r="B227" s="128"/>
      <c r="C227" s="128"/>
      <c r="D227" s="65"/>
      <c r="E227" s="129"/>
      <c r="F227" s="57"/>
      <c r="G227" s="65"/>
      <c r="H227" s="65"/>
    </row>
    <row r="228">
      <c r="A228" s="65"/>
      <c r="B228" s="128"/>
      <c r="C228" s="128"/>
      <c r="D228" s="65"/>
      <c r="E228" s="129"/>
      <c r="F228" s="57"/>
      <c r="G228" s="65"/>
      <c r="H228" s="65"/>
    </row>
    <row r="229">
      <c r="A229" s="65"/>
      <c r="B229" s="128"/>
      <c r="C229" s="128"/>
      <c r="D229" s="65"/>
      <c r="E229" s="129"/>
      <c r="F229" s="57"/>
      <c r="G229" s="65"/>
      <c r="H229" s="65"/>
    </row>
    <row r="230">
      <c r="A230" s="65"/>
      <c r="B230" s="128"/>
      <c r="C230" s="128"/>
      <c r="D230" s="65"/>
      <c r="E230" s="129"/>
      <c r="F230" s="57"/>
      <c r="G230" s="65"/>
      <c r="H230" s="65"/>
    </row>
    <row r="231">
      <c r="A231" s="65"/>
      <c r="B231" s="128"/>
      <c r="C231" s="128"/>
      <c r="D231" s="65"/>
      <c r="E231" s="129"/>
      <c r="F231" s="57"/>
      <c r="G231" s="65"/>
      <c r="H231" s="65"/>
    </row>
    <row r="232">
      <c r="A232" s="65"/>
      <c r="B232" s="128"/>
      <c r="C232" s="128"/>
      <c r="D232" s="65"/>
      <c r="E232" s="129"/>
      <c r="F232" s="57"/>
      <c r="G232" s="65"/>
      <c r="H232" s="65"/>
    </row>
    <row r="233">
      <c r="A233" s="65"/>
      <c r="B233" s="128"/>
      <c r="C233" s="128"/>
      <c r="D233" s="65"/>
      <c r="E233" s="129"/>
      <c r="F233" s="57"/>
      <c r="G233" s="65"/>
      <c r="H233" s="65"/>
    </row>
    <row r="234">
      <c r="A234" s="65"/>
      <c r="B234" s="128"/>
      <c r="C234" s="128"/>
      <c r="D234" s="65"/>
      <c r="E234" s="129"/>
      <c r="F234" s="57"/>
      <c r="G234" s="65"/>
      <c r="H234" s="65"/>
    </row>
    <row r="235">
      <c r="A235" s="65"/>
      <c r="B235" s="128"/>
      <c r="C235" s="128"/>
      <c r="D235" s="65"/>
      <c r="E235" s="129"/>
      <c r="F235" s="57"/>
      <c r="G235" s="65"/>
      <c r="H235" s="65"/>
    </row>
    <row r="236">
      <c r="A236" s="65"/>
      <c r="B236" s="128"/>
      <c r="C236" s="128"/>
      <c r="D236" s="65"/>
      <c r="E236" s="129"/>
      <c r="F236" s="57"/>
      <c r="G236" s="65"/>
      <c r="H236" s="65"/>
    </row>
    <row r="237">
      <c r="A237" s="65"/>
      <c r="B237" s="128"/>
      <c r="C237" s="128"/>
      <c r="D237" s="65"/>
      <c r="E237" s="129"/>
      <c r="F237" s="57"/>
      <c r="G237" s="65"/>
      <c r="H237" s="65"/>
    </row>
    <row r="238">
      <c r="A238" s="65"/>
      <c r="B238" s="128"/>
      <c r="C238" s="128"/>
      <c r="D238" s="65"/>
      <c r="E238" s="129"/>
      <c r="F238" s="57"/>
      <c r="G238" s="65"/>
      <c r="H238" s="65"/>
    </row>
    <row r="239">
      <c r="A239" s="65"/>
      <c r="B239" s="128"/>
      <c r="C239" s="128"/>
      <c r="D239" s="65"/>
      <c r="E239" s="129"/>
      <c r="F239" s="57"/>
      <c r="G239" s="65"/>
      <c r="H239" s="65"/>
    </row>
    <row r="240">
      <c r="A240" s="65"/>
      <c r="B240" s="128"/>
      <c r="C240" s="128"/>
      <c r="D240" s="65"/>
      <c r="E240" s="129"/>
      <c r="F240" s="57"/>
      <c r="G240" s="65"/>
      <c r="H240" s="65"/>
    </row>
    <row r="241">
      <c r="A241" s="65"/>
      <c r="B241" s="128"/>
      <c r="C241" s="128"/>
      <c r="D241" s="65"/>
      <c r="E241" s="129"/>
      <c r="F241" s="57"/>
      <c r="G241" s="65"/>
      <c r="H241" s="65"/>
    </row>
    <row r="242">
      <c r="A242" s="65"/>
      <c r="B242" s="128"/>
      <c r="C242" s="128"/>
      <c r="D242" s="65"/>
      <c r="E242" s="129"/>
      <c r="F242" s="57"/>
      <c r="G242" s="65"/>
      <c r="H242" s="65"/>
    </row>
    <row r="243">
      <c r="A243" s="65"/>
      <c r="B243" s="128"/>
      <c r="C243" s="128"/>
      <c r="D243" s="65"/>
      <c r="E243" s="129"/>
      <c r="F243" s="57"/>
      <c r="G243" s="65"/>
      <c r="H243" s="65"/>
    </row>
    <row r="244">
      <c r="A244" s="65"/>
      <c r="B244" s="128"/>
      <c r="C244" s="128"/>
      <c r="D244" s="65"/>
      <c r="E244" s="129"/>
      <c r="F244" s="57"/>
      <c r="G244" s="65"/>
      <c r="H244" s="65"/>
    </row>
    <row r="245">
      <c r="A245" s="65"/>
      <c r="B245" s="128"/>
      <c r="C245" s="128"/>
      <c r="D245" s="65"/>
      <c r="E245" s="129"/>
      <c r="F245" s="57"/>
      <c r="G245" s="65"/>
      <c r="H245" s="65"/>
    </row>
    <row r="246">
      <c r="A246" s="65"/>
      <c r="B246" s="128"/>
      <c r="C246" s="128"/>
      <c r="D246" s="65"/>
      <c r="E246" s="129"/>
      <c r="F246" s="57"/>
      <c r="G246" s="65"/>
      <c r="H246" s="65"/>
    </row>
    <row r="247">
      <c r="A247" s="65"/>
      <c r="B247" s="128"/>
      <c r="C247" s="128"/>
      <c r="D247" s="65"/>
      <c r="E247" s="129"/>
      <c r="F247" s="57"/>
      <c r="G247" s="65"/>
      <c r="H247" s="65"/>
    </row>
    <row r="248">
      <c r="A248" s="65"/>
      <c r="B248" s="128"/>
      <c r="C248" s="128"/>
      <c r="D248" s="65"/>
      <c r="E248" s="129"/>
      <c r="F248" s="57"/>
      <c r="G248" s="65"/>
      <c r="H248" s="65"/>
    </row>
    <row r="249">
      <c r="A249" s="65"/>
      <c r="B249" s="128"/>
      <c r="C249" s="128"/>
      <c r="D249" s="65"/>
      <c r="E249" s="129"/>
      <c r="F249" s="57"/>
      <c r="G249" s="65"/>
      <c r="H249" s="65"/>
    </row>
    <row r="250">
      <c r="A250" s="65"/>
      <c r="B250" s="128"/>
      <c r="C250" s="128"/>
      <c r="D250" s="65"/>
      <c r="E250" s="129"/>
      <c r="F250" s="57"/>
      <c r="G250" s="65"/>
      <c r="H250" s="65"/>
    </row>
    <row r="251">
      <c r="A251" s="65"/>
      <c r="B251" s="128"/>
      <c r="C251" s="128"/>
      <c r="D251" s="65"/>
      <c r="E251" s="129"/>
      <c r="F251" s="57"/>
      <c r="G251" s="65"/>
      <c r="H251" s="65"/>
    </row>
    <row r="252">
      <c r="A252" s="65"/>
      <c r="B252" s="128"/>
      <c r="C252" s="128"/>
      <c r="D252" s="128"/>
      <c r="E252" s="129"/>
      <c r="F252" s="57"/>
      <c r="G252" s="65"/>
      <c r="H252" s="128"/>
    </row>
    <row r="253">
      <c r="A253" s="65"/>
      <c r="B253" s="128"/>
      <c r="C253" s="128"/>
      <c r="D253" s="128"/>
      <c r="E253" s="129"/>
      <c r="F253" s="57"/>
      <c r="G253" s="65"/>
      <c r="H253" s="128"/>
    </row>
    <row r="254">
      <c r="A254" s="65"/>
      <c r="B254" s="128"/>
      <c r="C254" s="128"/>
      <c r="D254" s="128"/>
      <c r="E254" s="129"/>
      <c r="F254" s="57"/>
      <c r="G254" s="65"/>
      <c r="H254" s="128"/>
    </row>
    <row r="255">
      <c r="A255" s="65"/>
      <c r="B255" s="128"/>
      <c r="C255" s="128"/>
      <c r="D255" s="128"/>
      <c r="E255" s="129"/>
      <c r="F255" s="57"/>
      <c r="G255" s="65"/>
      <c r="H255" s="128"/>
    </row>
    <row r="256">
      <c r="A256" s="65"/>
      <c r="B256" s="128"/>
      <c r="C256" s="128"/>
      <c r="D256" s="128"/>
      <c r="E256" s="129"/>
      <c r="F256" s="57"/>
      <c r="G256" s="65"/>
      <c r="H256" s="128"/>
    </row>
    <row r="257">
      <c r="A257" s="65"/>
      <c r="B257" s="128"/>
      <c r="C257" s="128"/>
      <c r="D257" s="128"/>
      <c r="E257" s="129"/>
      <c r="F257" s="57"/>
      <c r="G257" s="65"/>
      <c r="H257" s="128"/>
    </row>
    <row r="258">
      <c r="A258" s="65"/>
      <c r="B258" s="128"/>
      <c r="C258" s="128"/>
      <c r="D258" s="128"/>
      <c r="E258" s="129"/>
      <c r="F258" s="57"/>
      <c r="G258" s="65"/>
      <c r="H258" s="128"/>
    </row>
    <row r="259">
      <c r="A259" s="65"/>
      <c r="B259" s="128"/>
      <c r="C259" s="128"/>
      <c r="D259" s="128"/>
      <c r="E259" s="129"/>
      <c r="F259" s="57"/>
      <c r="G259" s="65"/>
      <c r="H259" s="128"/>
    </row>
    <row r="260">
      <c r="A260" s="65"/>
      <c r="B260" s="128"/>
      <c r="C260" s="128"/>
      <c r="D260" s="128"/>
      <c r="E260" s="129"/>
      <c r="F260" s="57"/>
      <c r="G260" s="65"/>
      <c r="H260" s="128"/>
    </row>
    <row r="261">
      <c r="A261" s="65"/>
      <c r="B261" s="128"/>
      <c r="C261" s="128"/>
      <c r="D261" s="128"/>
      <c r="E261" s="129"/>
      <c r="F261" s="57"/>
      <c r="G261" s="65"/>
      <c r="H261" s="128"/>
    </row>
    <row r="262">
      <c r="A262" s="65"/>
      <c r="B262" s="128"/>
      <c r="C262" s="128"/>
      <c r="D262" s="128"/>
      <c r="E262" s="129"/>
      <c r="F262" s="57"/>
      <c r="G262" s="65"/>
      <c r="H262" s="128"/>
    </row>
    <row r="263">
      <c r="A263" s="65"/>
      <c r="B263" s="128"/>
      <c r="C263" s="128"/>
      <c r="D263" s="128"/>
      <c r="E263" s="129"/>
      <c r="F263" s="57"/>
      <c r="G263" s="65"/>
      <c r="H263" s="128"/>
    </row>
    <row r="264">
      <c r="A264" s="65"/>
      <c r="B264" s="128"/>
      <c r="C264" s="128"/>
      <c r="D264" s="128"/>
      <c r="E264" s="129"/>
      <c r="F264" s="57"/>
      <c r="G264" s="65"/>
      <c r="H264" s="128"/>
    </row>
    <row r="265">
      <c r="A265" s="65"/>
      <c r="B265" s="128"/>
      <c r="C265" s="128"/>
      <c r="D265" s="128"/>
      <c r="E265" s="129"/>
      <c r="F265" s="57"/>
      <c r="G265" s="65"/>
      <c r="H265" s="128"/>
    </row>
    <row r="266">
      <c r="A266" s="65"/>
      <c r="B266" s="128"/>
      <c r="C266" s="128"/>
      <c r="D266" s="128"/>
      <c r="E266" s="129"/>
      <c r="F266" s="57"/>
      <c r="G266" s="65"/>
      <c r="H266" s="128"/>
    </row>
    <row r="267">
      <c r="A267" s="65"/>
      <c r="B267" s="128"/>
      <c r="C267" s="128"/>
      <c r="D267" s="128"/>
      <c r="E267" s="129"/>
      <c r="F267" s="57"/>
      <c r="G267" s="65"/>
      <c r="H267" s="128"/>
    </row>
    <row r="268">
      <c r="A268" s="65"/>
      <c r="B268" s="128"/>
      <c r="C268" s="128"/>
      <c r="D268" s="128"/>
      <c r="E268" s="129"/>
      <c r="F268" s="57"/>
      <c r="G268" s="65"/>
      <c r="H268" s="128"/>
    </row>
    <row r="269">
      <c r="A269" s="65"/>
      <c r="B269" s="128"/>
      <c r="C269" s="128"/>
      <c r="D269" s="128"/>
      <c r="E269" s="129"/>
      <c r="F269" s="57"/>
      <c r="G269" s="65"/>
      <c r="H269" s="128"/>
    </row>
    <row r="270">
      <c r="A270" s="65"/>
      <c r="B270" s="128"/>
      <c r="C270" s="128"/>
      <c r="D270" s="128"/>
      <c r="E270" s="129"/>
      <c r="F270" s="57"/>
      <c r="G270" s="65"/>
      <c r="H270" s="128"/>
    </row>
    <row r="271">
      <c r="A271" s="65"/>
      <c r="B271" s="128"/>
      <c r="C271" s="128"/>
      <c r="D271" s="128"/>
      <c r="E271" s="129"/>
      <c r="F271" s="57"/>
      <c r="G271" s="65"/>
      <c r="H271" s="128"/>
    </row>
    <row r="272">
      <c r="A272" s="65"/>
      <c r="B272" s="128"/>
      <c r="C272" s="128"/>
      <c r="D272" s="128"/>
      <c r="E272" s="129"/>
      <c r="F272" s="57"/>
      <c r="G272" s="65"/>
      <c r="H272" s="128"/>
    </row>
    <row r="273">
      <c r="A273" s="65"/>
      <c r="B273" s="128"/>
      <c r="C273" s="128"/>
      <c r="D273" s="128"/>
      <c r="E273" s="129"/>
      <c r="F273" s="57"/>
      <c r="G273" s="65"/>
      <c r="H273" s="128"/>
    </row>
    <row r="274">
      <c r="A274" s="65"/>
      <c r="B274" s="128"/>
      <c r="C274" s="128"/>
      <c r="D274" s="128"/>
      <c r="E274" s="129"/>
      <c r="F274" s="57"/>
      <c r="G274" s="65"/>
      <c r="H274" s="128"/>
    </row>
    <row r="275">
      <c r="A275" s="65"/>
      <c r="B275" s="128"/>
      <c r="C275" s="128"/>
      <c r="D275" s="128"/>
      <c r="E275" s="129"/>
      <c r="F275" s="57"/>
      <c r="G275" s="65"/>
      <c r="H275" s="128"/>
    </row>
    <row r="276">
      <c r="A276" s="65"/>
      <c r="B276" s="128"/>
      <c r="C276" s="128"/>
      <c r="D276" s="128"/>
      <c r="E276" s="129"/>
      <c r="F276" s="57"/>
      <c r="G276" s="65"/>
      <c r="H276" s="128"/>
    </row>
    <row r="277">
      <c r="A277" s="65"/>
      <c r="B277" s="128"/>
      <c r="C277" s="128"/>
      <c r="D277" s="128"/>
      <c r="E277" s="129"/>
      <c r="F277" s="57"/>
      <c r="G277" s="65"/>
      <c r="H277" s="128"/>
    </row>
    <row r="278">
      <c r="A278" s="65"/>
      <c r="B278" s="128"/>
      <c r="C278" s="128"/>
      <c r="D278" s="128"/>
      <c r="E278" s="129"/>
      <c r="F278" s="57"/>
      <c r="G278" s="65"/>
      <c r="H278" s="128"/>
    </row>
    <row r="279">
      <c r="A279" s="65"/>
      <c r="B279" s="128"/>
      <c r="C279" s="128"/>
      <c r="D279" s="128"/>
      <c r="E279" s="129"/>
      <c r="F279" s="57"/>
      <c r="G279" s="65"/>
      <c r="H279" s="128"/>
    </row>
    <row r="280">
      <c r="A280" s="65"/>
      <c r="B280" s="128"/>
      <c r="C280" s="128"/>
      <c r="D280" s="128"/>
      <c r="E280" s="129"/>
      <c r="F280" s="57"/>
      <c r="G280" s="65"/>
      <c r="H280" s="128"/>
    </row>
    <row r="281">
      <c r="A281" s="65"/>
      <c r="B281" s="128"/>
      <c r="C281" s="128"/>
      <c r="D281" s="128"/>
      <c r="E281" s="129"/>
      <c r="F281" s="57"/>
      <c r="G281" s="65"/>
      <c r="H281" s="128"/>
    </row>
    <row r="282">
      <c r="A282" s="65"/>
      <c r="B282" s="128"/>
      <c r="C282" s="128"/>
      <c r="D282" s="128"/>
      <c r="E282" s="129"/>
      <c r="F282" s="57"/>
      <c r="G282" s="65"/>
      <c r="H282" s="128"/>
    </row>
    <row r="283">
      <c r="A283" s="65"/>
      <c r="B283" s="128"/>
      <c r="C283" s="128"/>
      <c r="D283" s="128"/>
      <c r="E283" s="129"/>
      <c r="F283" s="57"/>
      <c r="G283" s="65"/>
      <c r="H283" s="128"/>
    </row>
    <row r="284">
      <c r="A284" s="65"/>
      <c r="B284" s="128"/>
      <c r="C284" s="128"/>
      <c r="D284" s="128"/>
      <c r="E284" s="129"/>
      <c r="F284" s="57"/>
      <c r="G284" s="65"/>
      <c r="H284" s="128"/>
    </row>
    <row r="285">
      <c r="A285" s="65"/>
      <c r="B285" s="128"/>
      <c r="C285" s="128"/>
      <c r="D285" s="128"/>
      <c r="E285" s="129"/>
      <c r="F285" s="57"/>
      <c r="G285" s="65"/>
      <c r="H285" s="128"/>
    </row>
    <row r="286">
      <c r="A286" s="65"/>
      <c r="B286" s="128"/>
      <c r="C286" s="128"/>
      <c r="D286" s="128"/>
      <c r="E286" s="129"/>
      <c r="F286" s="57"/>
      <c r="G286" s="65"/>
      <c r="H286" s="128"/>
    </row>
    <row r="287">
      <c r="A287" s="65"/>
      <c r="B287" s="128"/>
      <c r="C287" s="128"/>
      <c r="D287" s="128"/>
      <c r="E287" s="129"/>
      <c r="F287" s="57"/>
      <c r="G287" s="65"/>
      <c r="H287" s="128"/>
    </row>
    <row r="288">
      <c r="A288" s="65"/>
      <c r="B288" s="128"/>
      <c r="C288" s="128"/>
      <c r="D288" s="128"/>
      <c r="E288" s="129"/>
      <c r="F288" s="57"/>
      <c r="G288" s="65"/>
      <c r="H288" s="128"/>
    </row>
    <row r="289">
      <c r="A289" s="65"/>
      <c r="B289" s="128"/>
      <c r="C289" s="128"/>
      <c r="D289" s="128"/>
      <c r="E289" s="129"/>
      <c r="F289" s="57"/>
      <c r="G289" s="65"/>
      <c r="H289" s="128"/>
    </row>
    <row r="290">
      <c r="A290" s="65"/>
      <c r="B290" s="128"/>
      <c r="C290" s="128"/>
      <c r="D290" s="128"/>
      <c r="E290" s="129"/>
      <c r="F290" s="57"/>
      <c r="G290" s="65"/>
      <c r="H290" s="128"/>
    </row>
    <row r="291">
      <c r="A291" s="65"/>
      <c r="B291" s="128"/>
      <c r="C291" s="128"/>
      <c r="D291" s="128"/>
      <c r="E291" s="129"/>
      <c r="F291" s="57"/>
      <c r="G291" s="65"/>
      <c r="H291" s="128"/>
    </row>
    <row r="292">
      <c r="A292" s="65"/>
      <c r="B292" s="128"/>
      <c r="C292" s="128"/>
      <c r="D292" s="128"/>
      <c r="E292" s="129"/>
      <c r="F292" s="57"/>
      <c r="G292" s="65"/>
      <c r="H292" s="128"/>
    </row>
    <row r="293">
      <c r="A293" s="65"/>
      <c r="B293" s="128"/>
      <c r="C293" s="128"/>
      <c r="D293" s="128"/>
      <c r="E293" s="129"/>
      <c r="F293" s="57"/>
      <c r="G293" s="65"/>
      <c r="H293" s="128"/>
    </row>
    <row r="294">
      <c r="A294" s="65"/>
      <c r="B294" s="128"/>
      <c r="C294" s="128"/>
      <c r="D294" s="128"/>
      <c r="E294" s="129"/>
      <c r="F294" s="57"/>
      <c r="G294" s="65"/>
      <c r="H294" s="128"/>
    </row>
    <row r="295">
      <c r="A295" s="65"/>
      <c r="B295" s="128"/>
      <c r="C295" s="128"/>
      <c r="D295" s="128"/>
      <c r="E295" s="129"/>
      <c r="F295" s="57"/>
      <c r="G295" s="65"/>
      <c r="H295" s="128"/>
    </row>
    <row r="296">
      <c r="A296" s="65"/>
      <c r="B296" s="128"/>
      <c r="C296" s="128"/>
      <c r="D296" s="128"/>
      <c r="E296" s="129"/>
      <c r="F296" s="57"/>
      <c r="G296" s="65"/>
      <c r="H296" s="128"/>
    </row>
    <row r="297">
      <c r="A297" s="65"/>
      <c r="B297" s="128"/>
      <c r="C297" s="128"/>
      <c r="D297" s="128"/>
      <c r="E297" s="129"/>
      <c r="F297" s="57"/>
      <c r="G297" s="65"/>
      <c r="H297" s="128"/>
    </row>
    <row r="298">
      <c r="A298" s="65"/>
      <c r="B298" s="128"/>
      <c r="C298" s="128"/>
      <c r="D298" s="128"/>
      <c r="E298" s="129"/>
      <c r="F298" s="57"/>
      <c r="G298" s="65"/>
      <c r="H298" s="128"/>
    </row>
    <row r="299">
      <c r="A299" s="65"/>
      <c r="B299" s="128"/>
      <c r="C299" s="128"/>
      <c r="D299" s="128"/>
      <c r="E299" s="129"/>
      <c r="F299" s="57"/>
      <c r="G299" s="65"/>
      <c r="H299" s="128"/>
    </row>
    <row r="300">
      <c r="A300" s="65"/>
      <c r="B300" s="128"/>
      <c r="C300" s="128"/>
      <c r="D300" s="128"/>
      <c r="E300" s="129"/>
      <c r="F300" s="57"/>
      <c r="G300" s="65"/>
      <c r="H300" s="128"/>
    </row>
    <row r="301">
      <c r="A301" s="65"/>
      <c r="B301" s="128"/>
      <c r="C301" s="128"/>
      <c r="D301" s="128"/>
      <c r="E301" s="129"/>
      <c r="F301" s="57"/>
      <c r="G301" s="65"/>
      <c r="H301" s="128"/>
    </row>
    <row r="302">
      <c r="A302" s="65"/>
      <c r="B302" s="128"/>
      <c r="C302" s="128"/>
      <c r="D302" s="128"/>
      <c r="E302" s="129"/>
      <c r="F302" s="57"/>
      <c r="G302" s="65"/>
      <c r="H302" s="128"/>
    </row>
    <row r="303">
      <c r="A303" s="65"/>
      <c r="B303" s="128"/>
      <c r="C303" s="128"/>
      <c r="D303" s="128"/>
      <c r="E303" s="129"/>
      <c r="F303" s="57"/>
      <c r="G303" s="65"/>
      <c r="H303" s="128"/>
    </row>
    <row r="304">
      <c r="A304" s="65"/>
      <c r="B304" s="128"/>
      <c r="C304" s="128"/>
      <c r="D304" s="128"/>
      <c r="E304" s="129"/>
      <c r="F304" s="57"/>
      <c r="G304" s="65"/>
      <c r="H304" s="128"/>
    </row>
    <row r="305">
      <c r="A305" s="65"/>
      <c r="B305" s="128"/>
      <c r="C305" s="128"/>
      <c r="D305" s="128"/>
      <c r="E305" s="129"/>
      <c r="F305" s="57"/>
      <c r="G305" s="65"/>
      <c r="H305" s="128"/>
    </row>
    <row r="306">
      <c r="A306" s="65"/>
      <c r="B306" s="128"/>
      <c r="C306" s="128"/>
      <c r="D306" s="128"/>
      <c r="E306" s="129"/>
      <c r="F306" s="57"/>
      <c r="G306" s="65"/>
      <c r="H306" s="128"/>
    </row>
    <row r="307">
      <c r="A307" s="65"/>
      <c r="B307" s="128"/>
      <c r="C307" s="128"/>
      <c r="D307" s="128"/>
      <c r="E307" s="129"/>
      <c r="F307" s="57"/>
      <c r="G307" s="65"/>
      <c r="H307" s="128"/>
    </row>
    <row r="308">
      <c r="A308" s="65"/>
      <c r="B308" s="128"/>
      <c r="C308" s="128"/>
      <c r="D308" s="128"/>
      <c r="E308" s="129"/>
      <c r="F308" s="57"/>
      <c r="G308" s="65"/>
      <c r="H308" s="128"/>
    </row>
    <row r="309">
      <c r="A309" s="65"/>
      <c r="B309" s="128"/>
      <c r="C309" s="128"/>
      <c r="D309" s="128"/>
      <c r="E309" s="129"/>
      <c r="F309" s="57"/>
      <c r="G309" s="65"/>
      <c r="H309" s="128"/>
    </row>
    <row r="310">
      <c r="A310" s="65"/>
      <c r="B310" s="128"/>
      <c r="C310" s="128"/>
      <c r="D310" s="128"/>
      <c r="E310" s="129"/>
      <c r="F310" s="57"/>
      <c r="G310" s="65"/>
      <c r="H310" s="128"/>
    </row>
    <row r="311">
      <c r="A311" s="65"/>
      <c r="B311" s="128"/>
      <c r="C311" s="128"/>
      <c r="D311" s="128"/>
      <c r="E311" s="129"/>
      <c r="F311" s="57"/>
      <c r="G311" s="65"/>
      <c r="H311" s="128"/>
    </row>
    <row r="312">
      <c r="A312" s="65"/>
      <c r="B312" s="128"/>
      <c r="C312" s="128"/>
      <c r="D312" s="128"/>
      <c r="E312" s="129"/>
      <c r="F312" s="57"/>
      <c r="G312" s="65"/>
      <c r="H312" s="128"/>
    </row>
    <row r="313">
      <c r="A313" s="65"/>
      <c r="B313" s="128"/>
      <c r="C313" s="128"/>
      <c r="D313" s="128"/>
      <c r="E313" s="129"/>
      <c r="F313" s="57"/>
      <c r="G313" s="65"/>
      <c r="H313" s="128"/>
    </row>
    <row r="314">
      <c r="A314" s="65"/>
      <c r="B314" s="128"/>
      <c r="C314" s="128"/>
      <c r="D314" s="128"/>
      <c r="E314" s="129"/>
      <c r="F314" s="57"/>
      <c r="G314" s="65"/>
      <c r="H314" s="128"/>
    </row>
    <row r="315">
      <c r="A315" s="65"/>
      <c r="B315" s="128"/>
      <c r="C315" s="128"/>
      <c r="D315" s="128"/>
      <c r="E315" s="129"/>
      <c r="F315" s="57"/>
      <c r="G315" s="65"/>
      <c r="H315" s="128"/>
    </row>
    <row r="316">
      <c r="A316" s="65"/>
      <c r="B316" s="128"/>
      <c r="C316" s="128"/>
      <c r="D316" s="128"/>
      <c r="E316" s="129"/>
      <c r="F316" s="57"/>
      <c r="G316" s="65"/>
      <c r="H316" s="128"/>
    </row>
    <row r="317">
      <c r="A317" s="65"/>
      <c r="B317" s="128"/>
      <c r="C317" s="128"/>
      <c r="D317" s="128"/>
      <c r="E317" s="129"/>
      <c r="F317" s="57"/>
      <c r="G317" s="65"/>
      <c r="H317" s="128"/>
    </row>
    <row r="318">
      <c r="A318" s="65"/>
      <c r="B318" s="128"/>
      <c r="C318" s="128"/>
      <c r="D318" s="128"/>
      <c r="E318" s="129"/>
      <c r="F318" s="57"/>
      <c r="G318" s="65"/>
      <c r="H318" s="128"/>
    </row>
    <row r="319">
      <c r="A319" s="65"/>
      <c r="B319" s="128"/>
      <c r="C319" s="128"/>
      <c r="D319" s="128"/>
      <c r="E319" s="129"/>
      <c r="F319" s="57"/>
      <c r="G319" s="65"/>
      <c r="H319" s="128"/>
    </row>
    <row r="320">
      <c r="A320" s="65"/>
      <c r="B320" s="128"/>
      <c r="C320" s="128"/>
      <c r="D320" s="128"/>
      <c r="E320" s="129"/>
      <c r="F320" s="57"/>
      <c r="G320" s="65"/>
      <c r="H320" s="128"/>
    </row>
    <row r="321">
      <c r="A321" s="65"/>
      <c r="B321" s="128"/>
      <c r="C321" s="128"/>
      <c r="D321" s="128"/>
      <c r="E321" s="129"/>
      <c r="F321" s="57"/>
      <c r="G321" s="65"/>
      <c r="H321" s="128"/>
    </row>
    <row r="322">
      <c r="A322" s="65"/>
      <c r="B322" s="128"/>
      <c r="C322" s="128"/>
      <c r="D322" s="128"/>
      <c r="E322" s="129"/>
      <c r="F322" s="57"/>
      <c r="G322" s="65"/>
      <c r="H322" s="128"/>
    </row>
    <row r="323">
      <c r="A323" s="65"/>
      <c r="B323" s="128"/>
      <c r="C323" s="128"/>
      <c r="D323" s="128"/>
      <c r="E323" s="129"/>
      <c r="F323" s="57"/>
      <c r="G323" s="65"/>
      <c r="H323" s="128"/>
    </row>
    <row r="324">
      <c r="A324" s="65"/>
      <c r="B324" s="128"/>
      <c r="C324" s="128"/>
      <c r="D324" s="128"/>
      <c r="E324" s="129"/>
      <c r="F324" s="57"/>
      <c r="G324" s="65"/>
      <c r="H324" s="128"/>
    </row>
    <row r="325">
      <c r="A325" s="65"/>
      <c r="B325" s="128"/>
      <c r="C325" s="128"/>
      <c r="D325" s="128"/>
      <c r="E325" s="129"/>
      <c r="F325" s="57"/>
      <c r="G325" s="65"/>
      <c r="H325" s="128"/>
    </row>
    <row r="326">
      <c r="A326" s="65"/>
      <c r="B326" s="128"/>
      <c r="C326" s="128"/>
      <c r="D326" s="128"/>
      <c r="E326" s="129"/>
      <c r="F326" s="57"/>
      <c r="G326" s="65"/>
      <c r="H326" s="128"/>
    </row>
    <row r="327">
      <c r="A327" s="65"/>
      <c r="B327" s="128"/>
      <c r="C327" s="128"/>
      <c r="D327" s="128"/>
      <c r="E327" s="129"/>
      <c r="F327" s="57"/>
      <c r="G327" s="65"/>
      <c r="H327" s="128"/>
    </row>
    <row r="328">
      <c r="A328" s="65"/>
      <c r="B328" s="128"/>
      <c r="C328" s="128"/>
      <c r="D328" s="128"/>
      <c r="E328" s="129"/>
      <c r="F328" s="57"/>
      <c r="G328" s="65"/>
      <c r="H328" s="128"/>
    </row>
    <row r="329">
      <c r="A329" s="65"/>
      <c r="B329" s="128"/>
      <c r="C329" s="128"/>
      <c r="D329" s="128"/>
      <c r="E329" s="129"/>
      <c r="F329" s="57"/>
      <c r="G329" s="65"/>
      <c r="H329" s="128"/>
    </row>
    <row r="330">
      <c r="A330" s="65"/>
      <c r="B330" s="128"/>
      <c r="C330" s="128"/>
      <c r="D330" s="128"/>
      <c r="E330" s="129"/>
      <c r="F330" s="57"/>
      <c r="G330" s="65"/>
      <c r="H330" s="128"/>
    </row>
    <row r="331">
      <c r="A331" s="65"/>
      <c r="B331" s="128"/>
      <c r="C331" s="128"/>
      <c r="D331" s="128"/>
      <c r="E331" s="129"/>
      <c r="F331" s="57"/>
      <c r="G331" s="65"/>
      <c r="H331" s="128"/>
    </row>
    <row r="332">
      <c r="A332" s="65"/>
      <c r="B332" s="128"/>
      <c r="C332" s="128"/>
      <c r="D332" s="128"/>
      <c r="E332" s="129"/>
      <c r="F332" s="57"/>
      <c r="G332" s="65"/>
      <c r="H332" s="128"/>
    </row>
    <row r="333">
      <c r="A333" s="65"/>
      <c r="B333" s="128"/>
      <c r="C333" s="128"/>
      <c r="D333" s="128"/>
      <c r="E333" s="129"/>
      <c r="F333" s="57"/>
      <c r="G333" s="65"/>
      <c r="H333" s="128"/>
    </row>
    <row r="334">
      <c r="A334" s="65"/>
      <c r="B334" s="128"/>
      <c r="C334" s="128"/>
      <c r="D334" s="128"/>
      <c r="E334" s="129"/>
      <c r="F334" s="57"/>
      <c r="G334" s="65"/>
      <c r="H334" s="128"/>
    </row>
    <row r="335">
      <c r="A335" s="65"/>
      <c r="B335" s="128"/>
      <c r="C335" s="128"/>
      <c r="D335" s="128"/>
      <c r="E335" s="129"/>
      <c r="F335" s="57"/>
      <c r="G335" s="65"/>
      <c r="H335" s="128"/>
    </row>
    <row r="336">
      <c r="A336" s="65"/>
      <c r="B336" s="128"/>
      <c r="C336" s="128"/>
      <c r="D336" s="128"/>
      <c r="E336" s="129"/>
      <c r="F336" s="57"/>
      <c r="G336" s="65"/>
      <c r="H336" s="128"/>
    </row>
    <row r="337">
      <c r="A337" s="65"/>
      <c r="B337" s="128"/>
      <c r="C337" s="128"/>
      <c r="D337" s="128"/>
      <c r="E337" s="129"/>
      <c r="F337" s="57"/>
      <c r="G337" s="65"/>
      <c r="H337" s="128"/>
    </row>
    <row r="338">
      <c r="A338" s="65"/>
      <c r="B338" s="128"/>
      <c r="C338" s="128"/>
      <c r="D338" s="128"/>
      <c r="E338" s="129"/>
      <c r="F338" s="57"/>
      <c r="G338" s="128"/>
      <c r="H338" s="128"/>
    </row>
    <row r="339">
      <c r="A339" s="65"/>
      <c r="B339" s="128"/>
      <c r="C339" s="128"/>
      <c r="D339" s="128"/>
      <c r="E339" s="129"/>
      <c r="F339" s="57"/>
      <c r="G339" s="128"/>
      <c r="H339" s="128"/>
    </row>
    <row r="340">
      <c r="A340" s="65"/>
      <c r="B340" s="128"/>
      <c r="C340" s="128"/>
      <c r="D340" s="128"/>
      <c r="E340" s="129"/>
      <c r="F340" s="57"/>
      <c r="G340" s="128"/>
      <c r="H340" s="128"/>
    </row>
    <row r="341">
      <c r="A341" s="65"/>
      <c r="B341" s="128"/>
      <c r="C341" s="128"/>
      <c r="D341" s="128"/>
      <c r="E341" s="129"/>
      <c r="F341" s="57"/>
      <c r="G341" s="128"/>
      <c r="H341" s="128"/>
    </row>
    <row r="342">
      <c r="A342" s="65"/>
      <c r="B342" s="128"/>
      <c r="C342" s="128"/>
      <c r="D342" s="128"/>
      <c r="E342" s="129"/>
      <c r="F342" s="57"/>
      <c r="G342" s="128"/>
      <c r="H342" s="128"/>
    </row>
    <row r="343">
      <c r="A343" s="65"/>
      <c r="B343" s="128"/>
      <c r="C343" s="128"/>
      <c r="D343" s="128"/>
      <c r="E343" s="129"/>
      <c r="F343" s="57"/>
      <c r="G343" s="128"/>
      <c r="H343" s="128"/>
    </row>
    <row r="344">
      <c r="A344" s="65"/>
      <c r="B344" s="128"/>
      <c r="C344" s="128"/>
      <c r="D344" s="128"/>
      <c r="E344" s="129"/>
      <c r="F344" s="57"/>
      <c r="G344" s="128"/>
      <c r="H344" s="128"/>
    </row>
    <row r="345">
      <c r="A345" s="65"/>
      <c r="B345" s="128"/>
      <c r="C345" s="128"/>
      <c r="D345" s="128"/>
      <c r="E345" s="129"/>
      <c r="F345" s="57"/>
      <c r="G345" s="128"/>
      <c r="H345" s="128"/>
    </row>
    <row r="346">
      <c r="A346" s="65"/>
      <c r="B346" s="128"/>
      <c r="C346" s="128"/>
      <c r="D346" s="128"/>
      <c r="E346" s="129"/>
      <c r="F346" s="57"/>
      <c r="G346" s="128"/>
      <c r="H346" s="128"/>
    </row>
    <row r="347">
      <c r="A347" s="65"/>
      <c r="B347" s="128"/>
      <c r="C347" s="128"/>
      <c r="D347" s="128"/>
      <c r="E347" s="129"/>
      <c r="F347" s="57"/>
      <c r="G347" s="128"/>
      <c r="H347" s="128"/>
    </row>
    <row r="348">
      <c r="A348" s="65"/>
      <c r="B348" s="128"/>
      <c r="C348" s="128"/>
      <c r="D348" s="128"/>
      <c r="E348" s="129"/>
      <c r="F348" s="57"/>
      <c r="G348" s="128"/>
      <c r="H348" s="128"/>
    </row>
    <row r="349">
      <c r="A349" s="65"/>
      <c r="B349" s="128"/>
      <c r="C349" s="128"/>
      <c r="D349" s="128"/>
      <c r="E349" s="129"/>
      <c r="F349" s="57"/>
      <c r="G349" s="128"/>
      <c r="H349" s="128"/>
    </row>
    <row r="350">
      <c r="A350" s="65"/>
      <c r="B350" s="128"/>
      <c r="C350" s="128"/>
      <c r="D350" s="128"/>
      <c r="E350" s="129"/>
      <c r="F350" s="57"/>
      <c r="G350" s="128"/>
      <c r="H350" s="128"/>
    </row>
    <row r="351">
      <c r="A351" s="65"/>
      <c r="B351" s="128"/>
      <c r="C351" s="128"/>
      <c r="D351" s="128"/>
      <c r="E351" s="129"/>
      <c r="F351" s="57"/>
      <c r="G351" s="128"/>
      <c r="H351" s="128"/>
    </row>
    <row r="352">
      <c r="A352" s="65"/>
      <c r="B352" s="128"/>
      <c r="C352" s="128"/>
      <c r="D352" s="128"/>
      <c r="E352" s="129"/>
      <c r="F352" s="57"/>
      <c r="G352" s="128"/>
      <c r="H352" s="128"/>
    </row>
    <row r="353">
      <c r="A353" s="65"/>
      <c r="B353" s="128"/>
      <c r="C353" s="128"/>
      <c r="D353" s="128"/>
      <c r="E353" s="129"/>
      <c r="F353" s="57"/>
      <c r="G353" s="128"/>
      <c r="H353" s="128"/>
    </row>
    <row r="354">
      <c r="A354" s="65"/>
      <c r="B354" s="128"/>
      <c r="C354" s="128"/>
      <c r="D354" s="128"/>
      <c r="E354" s="129"/>
      <c r="F354" s="57"/>
      <c r="G354" s="128"/>
      <c r="H354" s="128"/>
    </row>
    <row r="355">
      <c r="A355" s="65"/>
      <c r="B355" s="128"/>
      <c r="C355" s="128"/>
      <c r="D355" s="128"/>
      <c r="E355" s="129"/>
      <c r="F355" s="57"/>
      <c r="G355" s="128"/>
      <c r="H355" s="128"/>
    </row>
    <row r="356">
      <c r="A356" s="65"/>
      <c r="B356" s="128"/>
      <c r="C356" s="128"/>
      <c r="D356" s="128"/>
      <c r="E356" s="129"/>
      <c r="F356" s="57"/>
      <c r="G356" s="128"/>
      <c r="H356" s="128"/>
    </row>
    <row r="357">
      <c r="A357" s="65"/>
      <c r="B357" s="128"/>
      <c r="C357" s="128"/>
      <c r="D357" s="128"/>
      <c r="E357" s="129"/>
      <c r="F357" s="57"/>
      <c r="G357" s="128"/>
      <c r="H357" s="128"/>
    </row>
    <row r="358">
      <c r="A358" s="65"/>
      <c r="B358" s="128"/>
      <c r="C358" s="128"/>
      <c r="D358" s="128"/>
      <c r="E358" s="129"/>
      <c r="F358" s="57"/>
      <c r="G358" s="128"/>
      <c r="H358" s="128"/>
    </row>
    <row r="359">
      <c r="A359" s="65"/>
      <c r="B359" s="128"/>
      <c r="C359" s="128"/>
      <c r="D359" s="128"/>
      <c r="E359" s="129"/>
      <c r="F359" s="57"/>
      <c r="G359" s="128"/>
      <c r="H359" s="128"/>
    </row>
    <row r="360">
      <c r="A360" s="65"/>
      <c r="B360" s="128"/>
      <c r="C360" s="128"/>
      <c r="D360" s="128"/>
      <c r="E360" s="129"/>
      <c r="F360" s="57"/>
      <c r="G360" s="128"/>
      <c r="H360" s="128"/>
    </row>
    <row r="361">
      <c r="A361" s="65"/>
      <c r="B361" s="128"/>
      <c r="C361" s="128"/>
      <c r="D361" s="128"/>
      <c r="E361" s="129"/>
      <c r="F361" s="57"/>
      <c r="G361" s="128"/>
      <c r="H361" s="128"/>
    </row>
    <row r="362">
      <c r="A362" s="65"/>
      <c r="B362" s="128"/>
      <c r="C362" s="128"/>
      <c r="D362" s="128"/>
      <c r="E362" s="129"/>
      <c r="F362" s="57"/>
      <c r="G362" s="128"/>
      <c r="H362" s="128"/>
    </row>
    <row r="363">
      <c r="A363" s="65"/>
      <c r="B363" s="128"/>
      <c r="C363" s="128"/>
      <c r="D363" s="128"/>
      <c r="E363" s="129"/>
      <c r="F363" s="57"/>
      <c r="G363" s="128"/>
      <c r="H363" s="128"/>
    </row>
    <row r="364">
      <c r="A364" s="65"/>
      <c r="B364" s="128"/>
      <c r="C364" s="128"/>
      <c r="D364" s="128"/>
      <c r="E364" s="129"/>
      <c r="F364" s="57"/>
      <c r="G364" s="128"/>
      <c r="H364" s="128"/>
    </row>
    <row r="365">
      <c r="A365" s="65"/>
      <c r="B365" s="128"/>
      <c r="C365" s="128"/>
      <c r="D365" s="128"/>
      <c r="E365" s="129"/>
      <c r="F365" s="57"/>
      <c r="G365" s="128"/>
      <c r="H365" s="128"/>
    </row>
    <row r="366">
      <c r="A366" s="65"/>
      <c r="B366" s="128"/>
      <c r="C366" s="128"/>
      <c r="D366" s="128"/>
      <c r="E366" s="129"/>
      <c r="F366" s="57"/>
      <c r="G366" s="128"/>
      <c r="H366" s="128"/>
    </row>
    <row r="367">
      <c r="A367" s="65"/>
      <c r="B367" s="128"/>
      <c r="C367" s="128"/>
      <c r="D367" s="128"/>
      <c r="E367" s="129"/>
      <c r="F367" s="57"/>
      <c r="G367" s="128"/>
      <c r="H367" s="128"/>
    </row>
    <row r="368">
      <c r="A368" s="65"/>
      <c r="B368" s="128"/>
      <c r="C368" s="128"/>
      <c r="D368" s="128"/>
      <c r="E368" s="129"/>
      <c r="F368" s="57"/>
      <c r="G368" s="128"/>
      <c r="H368" s="128"/>
    </row>
    <row r="369">
      <c r="A369" s="65"/>
      <c r="B369" s="128"/>
      <c r="C369" s="128"/>
      <c r="D369" s="128"/>
      <c r="E369" s="129"/>
      <c r="F369" s="57"/>
      <c r="G369" s="128"/>
      <c r="H369" s="128"/>
    </row>
    <row r="370">
      <c r="A370" s="65"/>
      <c r="B370" s="128"/>
      <c r="C370" s="128"/>
      <c r="D370" s="128"/>
      <c r="E370" s="129"/>
      <c r="F370" s="57"/>
      <c r="G370" s="128"/>
      <c r="H370" s="128"/>
    </row>
    <row r="371">
      <c r="A371" s="65"/>
      <c r="B371" s="128"/>
      <c r="C371" s="128"/>
      <c r="D371" s="128"/>
      <c r="E371" s="129"/>
      <c r="F371" s="57"/>
      <c r="G371" s="128"/>
      <c r="H371" s="128"/>
    </row>
    <row r="372">
      <c r="A372" s="65"/>
      <c r="B372" s="128"/>
      <c r="C372" s="128"/>
      <c r="D372" s="128"/>
      <c r="E372" s="129"/>
      <c r="F372" s="57"/>
      <c r="G372" s="128"/>
      <c r="H372" s="128"/>
    </row>
    <row r="373">
      <c r="A373" s="65"/>
      <c r="B373" s="128"/>
      <c r="C373" s="128"/>
      <c r="D373" s="128"/>
      <c r="E373" s="129"/>
      <c r="F373" s="57"/>
      <c r="G373" s="128"/>
      <c r="H373" s="128"/>
    </row>
    <row r="374">
      <c r="A374" s="65"/>
      <c r="B374" s="128"/>
      <c r="C374" s="128"/>
      <c r="D374" s="128"/>
      <c r="E374" s="129"/>
      <c r="F374" s="57"/>
      <c r="G374" s="128"/>
      <c r="H374" s="128"/>
    </row>
    <row r="375">
      <c r="A375" s="65"/>
      <c r="B375" s="128"/>
      <c r="C375" s="128"/>
      <c r="D375" s="128"/>
      <c r="E375" s="129"/>
      <c r="F375" s="57"/>
      <c r="G375" s="128"/>
      <c r="H375" s="128"/>
    </row>
    <row r="376">
      <c r="A376" s="65"/>
      <c r="B376" s="128"/>
      <c r="C376" s="128"/>
      <c r="D376" s="128"/>
      <c r="E376" s="129"/>
      <c r="F376" s="57"/>
      <c r="G376" s="128"/>
      <c r="H376" s="128"/>
    </row>
    <row r="377">
      <c r="A377" s="65"/>
      <c r="B377" s="128"/>
      <c r="C377" s="128"/>
      <c r="D377" s="128"/>
      <c r="E377" s="129"/>
      <c r="F377" s="57"/>
      <c r="G377" s="128"/>
      <c r="H377" s="128"/>
    </row>
    <row r="378">
      <c r="A378" s="65"/>
      <c r="B378" s="128"/>
      <c r="C378" s="128"/>
      <c r="D378" s="128"/>
      <c r="E378" s="129"/>
      <c r="F378" s="57"/>
      <c r="G378" s="128"/>
      <c r="H378" s="128"/>
    </row>
    <row r="379">
      <c r="A379" s="65"/>
      <c r="B379" s="128"/>
      <c r="C379" s="128"/>
      <c r="D379" s="128"/>
      <c r="E379" s="129"/>
      <c r="F379" s="57"/>
      <c r="G379" s="128"/>
      <c r="H379" s="128"/>
    </row>
    <row r="380">
      <c r="A380" s="65"/>
      <c r="B380" s="128"/>
      <c r="C380" s="128"/>
      <c r="D380" s="128"/>
      <c r="E380" s="129"/>
      <c r="F380" s="57"/>
      <c r="G380" s="128"/>
      <c r="H380" s="128"/>
    </row>
    <row r="381">
      <c r="A381" s="65"/>
      <c r="B381" s="128"/>
      <c r="C381" s="128"/>
      <c r="D381" s="128"/>
      <c r="E381" s="129"/>
      <c r="F381" s="57"/>
      <c r="G381" s="128"/>
      <c r="H381" s="128"/>
    </row>
    <row r="382">
      <c r="A382" s="65"/>
      <c r="B382" s="128"/>
      <c r="C382" s="128"/>
      <c r="D382" s="128"/>
      <c r="E382" s="129"/>
      <c r="F382" s="57"/>
      <c r="G382" s="128"/>
      <c r="H382" s="128"/>
    </row>
    <row r="383">
      <c r="A383" s="65"/>
      <c r="B383" s="128"/>
      <c r="C383" s="128"/>
      <c r="D383" s="128"/>
      <c r="E383" s="129"/>
      <c r="F383" s="57"/>
      <c r="G383" s="128"/>
      <c r="H383" s="128"/>
    </row>
    <row r="384">
      <c r="A384" s="65"/>
      <c r="B384" s="128"/>
      <c r="C384" s="128"/>
      <c r="D384" s="128"/>
      <c r="E384" s="129"/>
      <c r="F384" s="57"/>
      <c r="G384" s="128"/>
      <c r="H384" s="128"/>
    </row>
    <row r="385">
      <c r="A385" s="65"/>
      <c r="B385" s="128"/>
      <c r="C385" s="128"/>
      <c r="D385" s="128"/>
      <c r="E385" s="129"/>
      <c r="F385" s="57"/>
      <c r="G385" s="128"/>
      <c r="H385" s="128"/>
    </row>
    <row r="386">
      <c r="A386" s="65"/>
      <c r="B386" s="128"/>
      <c r="C386" s="128"/>
      <c r="D386" s="128"/>
      <c r="E386" s="129"/>
      <c r="F386" s="57"/>
      <c r="G386" s="128"/>
      <c r="H386" s="128"/>
    </row>
    <row r="387">
      <c r="A387" s="65"/>
      <c r="B387" s="128"/>
      <c r="C387" s="128"/>
      <c r="D387" s="128"/>
      <c r="E387" s="129"/>
      <c r="F387" s="57"/>
      <c r="G387" s="128"/>
      <c r="H387" s="128"/>
    </row>
    <row r="388">
      <c r="A388" s="65"/>
      <c r="B388" s="128"/>
      <c r="C388" s="128"/>
      <c r="D388" s="128"/>
      <c r="E388" s="129"/>
      <c r="F388" s="57"/>
      <c r="G388" s="128"/>
      <c r="H388" s="128"/>
    </row>
    <row r="389">
      <c r="A389" s="65"/>
      <c r="B389" s="128"/>
      <c r="C389" s="128"/>
      <c r="D389" s="128"/>
      <c r="E389" s="129"/>
      <c r="F389" s="57"/>
      <c r="G389" s="128"/>
      <c r="H389" s="128"/>
    </row>
    <row r="390">
      <c r="A390" s="65"/>
      <c r="B390" s="128"/>
      <c r="C390" s="128"/>
      <c r="D390" s="128"/>
      <c r="E390" s="129"/>
      <c r="F390" s="57"/>
      <c r="G390" s="128"/>
      <c r="H390" s="128"/>
    </row>
    <row r="391">
      <c r="A391" s="65"/>
      <c r="B391" s="128"/>
      <c r="C391" s="128"/>
      <c r="D391" s="128"/>
      <c r="E391" s="129"/>
      <c r="F391" s="57"/>
      <c r="G391" s="128"/>
      <c r="H391" s="128"/>
    </row>
    <row r="392">
      <c r="A392" s="65"/>
      <c r="B392" s="128"/>
      <c r="C392" s="128"/>
      <c r="D392" s="128"/>
      <c r="E392" s="129"/>
      <c r="F392" s="57"/>
      <c r="G392" s="128"/>
      <c r="H392" s="128"/>
    </row>
    <row r="393">
      <c r="A393" s="65"/>
      <c r="B393" s="128"/>
      <c r="C393" s="128"/>
      <c r="D393" s="128"/>
      <c r="E393" s="129"/>
      <c r="F393" s="57"/>
      <c r="G393" s="128"/>
      <c r="H393" s="128"/>
    </row>
    <row r="394">
      <c r="A394" s="65"/>
      <c r="B394" s="128"/>
      <c r="C394" s="128"/>
      <c r="D394" s="128"/>
      <c r="E394" s="129"/>
      <c r="F394" s="57"/>
      <c r="G394" s="128"/>
      <c r="H394" s="128"/>
    </row>
    <row r="395">
      <c r="A395" s="65"/>
      <c r="B395" s="128"/>
      <c r="C395" s="128"/>
      <c r="D395" s="128"/>
      <c r="E395" s="129"/>
      <c r="F395" s="57"/>
      <c r="G395" s="128"/>
      <c r="H395" s="128"/>
    </row>
    <row r="396">
      <c r="A396" s="65"/>
      <c r="B396" s="128"/>
      <c r="C396" s="128"/>
      <c r="D396" s="128"/>
      <c r="E396" s="129"/>
      <c r="F396" s="57"/>
      <c r="G396" s="128"/>
      <c r="H396" s="128"/>
    </row>
    <row r="397">
      <c r="A397" s="65"/>
      <c r="B397" s="128"/>
      <c r="C397" s="128"/>
      <c r="D397" s="128"/>
      <c r="E397" s="129"/>
      <c r="F397" s="57"/>
      <c r="G397" s="128"/>
      <c r="H397" s="128"/>
    </row>
    <row r="398">
      <c r="A398" s="65"/>
      <c r="B398" s="128"/>
      <c r="C398" s="128"/>
      <c r="D398" s="128"/>
      <c r="E398" s="129"/>
      <c r="F398" s="57"/>
      <c r="G398" s="128"/>
      <c r="H398" s="128"/>
    </row>
    <row r="399">
      <c r="A399" s="65"/>
      <c r="B399" s="128"/>
      <c r="C399" s="128"/>
      <c r="D399" s="128"/>
      <c r="E399" s="129"/>
      <c r="F399" s="57"/>
      <c r="G399" s="128"/>
      <c r="H399" s="128"/>
    </row>
    <row r="400">
      <c r="A400" s="65"/>
      <c r="B400" s="128"/>
      <c r="C400" s="128"/>
      <c r="D400" s="128"/>
      <c r="E400" s="129"/>
      <c r="F400" s="57"/>
      <c r="G400" s="128"/>
      <c r="H400" s="128"/>
    </row>
    <row r="401">
      <c r="A401" s="65"/>
      <c r="B401" s="128"/>
      <c r="C401" s="128"/>
      <c r="D401" s="128"/>
      <c r="E401" s="129"/>
      <c r="F401" s="57"/>
      <c r="G401" s="128"/>
      <c r="H401" s="128"/>
    </row>
    <row r="402">
      <c r="A402" s="65"/>
      <c r="B402" s="128"/>
      <c r="C402" s="128"/>
      <c r="D402" s="128"/>
      <c r="E402" s="129"/>
      <c r="F402" s="57"/>
      <c r="G402" s="128"/>
      <c r="H402" s="128"/>
    </row>
    <row r="403">
      <c r="A403" s="65"/>
      <c r="B403" s="128"/>
      <c r="C403" s="128"/>
      <c r="D403" s="128"/>
      <c r="E403" s="129"/>
      <c r="F403" s="57"/>
      <c r="G403" s="128"/>
      <c r="H403" s="128"/>
    </row>
    <row r="404">
      <c r="A404" s="65"/>
      <c r="B404" s="128"/>
      <c r="C404" s="128"/>
      <c r="D404" s="128"/>
      <c r="E404" s="129"/>
      <c r="F404" s="57"/>
      <c r="G404" s="128"/>
      <c r="H404" s="128"/>
    </row>
    <row r="405">
      <c r="A405" s="65"/>
      <c r="B405" s="128"/>
      <c r="C405" s="128"/>
      <c r="D405" s="128"/>
      <c r="E405" s="129"/>
      <c r="F405" s="57"/>
      <c r="G405" s="128"/>
      <c r="H405" s="128"/>
    </row>
    <row r="406">
      <c r="A406" s="65"/>
      <c r="B406" s="128"/>
      <c r="C406" s="128"/>
      <c r="D406" s="128"/>
      <c r="E406" s="129"/>
      <c r="F406" s="57"/>
      <c r="G406" s="128"/>
      <c r="H406" s="128"/>
    </row>
    <row r="407">
      <c r="A407" s="65"/>
      <c r="B407" s="128"/>
      <c r="C407" s="128"/>
      <c r="D407" s="128"/>
      <c r="E407" s="129"/>
      <c r="F407" s="57"/>
      <c r="G407" s="128"/>
      <c r="H407" s="128"/>
    </row>
    <row r="408">
      <c r="A408" s="65"/>
      <c r="B408" s="128"/>
      <c r="C408" s="128"/>
      <c r="D408" s="128"/>
      <c r="E408" s="129"/>
      <c r="F408" s="57"/>
      <c r="G408" s="128"/>
      <c r="H408" s="128"/>
    </row>
    <row r="409">
      <c r="A409" s="65"/>
      <c r="B409" s="128"/>
      <c r="C409" s="128"/>
      <c r="D409" s="128"/>
      <c r="E409" s="129"/>
      <c r="F409" s="57"/>
      <c r="G409" s="128"/>
      <c r="H409" s="128"/>
    </row>
    <row r="410">
      <c r="A410" s="65"/>
      <c r="B410" s="128"/>
      <c r="C410" s="128"/>
      <c r="D410" s="128"/>
      <c r="E410" s="129"/>
      <c r="F410" s="57"/>
      <c r="G410" s="128"/>
      <c r="H410" s="128"/>
    </row>
    <row r="411">
      <c r="A411" s="65"/>
      <c r="B411" s="128"/>
      <c r="C411" s="128"/>
      <c r="D411" s="128"/>
      <c r="E411" s="129"/>
      <c r="F411" s="57"/>
      <c r="G411" s="128"/>
      <c r="H411" s="128"/>
    </row>
    <row r="412">
      <c r="A412" s="65"/>
      <c r="B412" s="128"/>
      <c r="C412" s="128"/>
      <c r="D412" s="128"/>
      <c r="E412" s="129"/>
      <c r="F412" s="57"/>
      <c r="G412" s="128"/>
      <c r="H412" s="128"/>
    </row>
    <row r="413">
      <c r="A413" s="65"/>
      <c r="B413" s="128"/>
      <c r="C413" s="128"/>
      <c r="D413" s="128"/>
      <c r="E413" s="129"/>
      <c r="F413" s="57"/>
      <c r="G413" s="128"/>
      <c r="H413" s="128"/>
    </row>
    <row r="414">
      <c r="A414" s="65"/>
      <c r="B414" s="128"/>
      <c r="C414" s="128"/>
      <c r="D414" s="128"/>
      <c r="E414" s="129"/>
      <c r="F414" s="57"/>
      <c r="G414" s="128"/>
      <c r="H414" s="128"/>
    </row>
    <row r="415">
      <c r="A415" s="65"/>
      <c r="B415" s="128"/>
      <c r="C415" s="128"/>
      <c r="D415" s="128"/>
      <c r="E415" s="129"/>
      <c r="F415" s="57"/>
      <c r="G415" s="128"/>
      <c r="H415" s="128"/>
    </row>
    <row r="416">
      <c r="A416" s="65"/>
      <c r="B416" s="128"/>
      <c r="C416" s="128"/>
      <c r="D416" s="128"/>
      <c r="E416" s="129"/>
      <c r="F416" s="57"/>
      <c r="G416" s="128"/>
      <c r="H416" s="128"/>
    </row>
    <row r="417">
      <c r="A417" s="65"/>
      <c r="B417" s="128"/>
      <c r="C417" s="128"/>
      <c r="D417" s="128"/>
      <c r="E417" s="129"/>
      <c r="F417" s="57"/>
      <c r="G417" s="128"/>
      <c r="H417" s="128"/>
    </row>
    <row r="418">
      <c r="A418" s="65"/>
      <c r="B418" s="128"/>
      <c r="C418" s="128"/>
      <c r="D418" s="128"/>
      <c r="E418" s="129"/>
      <c r="F418" s="57"/>
      <c r="G418" s="128"/>
      <c r="H418" s="128"/>
    </row>
    <row r="419">
      <c r="A419" s="65"/>
      <c r="B419" s="128"/>
      <c r="C419" s="128"/>
      <c r="D419" s="128"/>
      <c r="E419" s="129"/>
      <c r="F419" s="57"/>
      <c r="G419" s="128"/>
      <c r="H419" s="128"/>
    </row>
    <row r="420">
      <c r="A420" s="65"/>
      <c r="B420" s="128"/>
      <c r="C420" s="128"/>
      <c r="D420" s="128"/>
      <c r="E420" s="129"/>
      <c r="F420" s="57"/>
      <c r="G420" s="128"/>
      <c r="H420" s="128"/>
    </row>
    <row r="421">
      <c r="A421" s="65"/>
      <c r="B421" s="128"/>
      <c r="C421" s="128"/>
      <c r="D421" s="128"/>
      <c r="E421" s="129"/>
      <c r="F421" s="57"/>
      <c r="G421" s="128"/>
      <c r="H421" s="128"/>
    </row>
    <row r="422">
      <c r="A422" s="65"/>
      <c r="B422" s="128"/>
      <c r="C422" s="128"/>
      <c r="D422" s="128"/>
      <c r="E422" s="129"/>
      <c r="F422" s="57"/>
      <c r="G422" s="128"/>
      <c r="H422" s="128"/>
    </row>
    <row r="423">
      <c r="A423" s="65"/>
      <c r="B423" s="128"/>
      <c r="C423" s="128"/>
      <c r="D423" s="128"/>
      <c r="E423" s="129"/>
      <c r="F423" s="57"/>
      <c r="G423" s="128"/>
      <c r="H423" s="128"/>
    </row>
    <row r="424">
      <c r="A424" s="65"/>
      <c r="B424" s="128"/>
      <c r="C424" s="128"/>
      <c r="D424" s="128"/>
      <c r="E424" s="129"/>
      <c r="F424" s="57"/>
      <c r="G424" s="128"/>
      <c r="H424" s="128"/>
    </row>
    <row r="425">
      <c r="A425" s="65"/>
      <c r="B425" s="128"/>
      <c r="C425" s="128"/>
      <c r="D425" s="128"/>
      <c r="E425" s="129"/>
      <c r="F425" s="57"/>
      <c r="G425" s="128"/>
      <c r="H425" s="128"/>
    </row>
    <row r="426">
      <c r="A426" s="65"/>
      <c r="B426" s="128"/>
      <c r="C426" s="128"/>
      <c r="D426" s="128"/>
      <c r="E426" s="129"/>
      <c r="F426" s="57"/>
      <c r="G426" s="128"/>
      <c r="H426" s="128"/>
    </row>
    <row r="427">
      <c r="A427" s="65"/>
      <c r="B427" s="128"/>
      <c r="C427" s="128"/>
      <c r="D427" s="128"/>
      <c r="E427" s="129"/>
      <c r="F427" s="57"/>
      <c r="G427" s="128"/>
      <c r="H427" s="128"/>
    </row>
    <row r="428">
      <c r="A428" s="65"/>
      <c r="B428" s="128"/>
      <c r="C428" s="128"/>
      <c r="D428" s="128"/>
      <c r="E428" s="129"/>
      <c r="F428" s="57"/>
      <c r="G428" s="128"/>
      <c r="H428" s="128"/>
    </row>
    <row r="429">
      <c r="A429" s="65"/>
      <c r="B429" s="128"/>
      <c r="C429" s="128"/>
      <c r="D429" s="128"/>
      <c r="E429" s="129"/>
      <c r="F429" s="57"/>
      <c r="G429" s="128"/>
      <c r="H429" s="128"/>
    </row>
    <row r="430">
      <c r="A430" s="65"/>
      <c r="B430" s="128"/>
      <c r="C430" s="128"/>
      <c r="D430" s="128"/>
      <c r="E430" s="129"/>
      <c r="F430" s="57"/>
      <c r="G430" s="128"/>
      <c r="H430" s="128"/>
    </row>
    <row r="431">
      <c r="A431" s="65"/>
      <c r="B431" s="128"/>
      <c r="C431" s="128"/>
      <c r="D431" s="128"/>
      <c r="E431" s="129"/>
      <c r="F431" s="57"/>
      <c r="G431" s="128"/>
      <c r="H431" s="128"/>
    </row>
    <row r="432">
      <c r="A432" s="65"/>
      <c r="B432" s="128"/>
      <c r="C432" s="128"/>
      <c r="D432" s="128"/>
      <c r="E432" s="129"/>
      <c r="F432" s="57"/>
      <c r="G432" s="128"/>
      <c r="H432" s="128"/>
    </row>
    <row r="433">
      <c r="A433" s="65"/>
      <c r="B433" s="128"/>
      <c r="C433" s="128"/>
      <c r="D433" s="128"/>
      <c r="E433" s="129"/>
      <c r="F433" s="57"/>
      <c r="G433" s="128"/>
      <c r="H433" s="128"/>
    </row>
    <row r="434">
      <c r="A434" s="65"/>
      <c r="B434" s="128"/>
      <c r="C434" s="128"/>
      <c r="D434" s="128"/>
      <c r="E434" s="129"/>
      <c r="F434" s="57"/>
      <c r="G434" s="128"/>
      <c r="H434" s="128"/>
    </row>
    <row r="435">
      <c r="A435" s="65"/>
      <c r="B435" s="128"/>
      <c r="C435" s="128"/>
      <c r="D435" s="128"/>
      <c r="E435" s="129"/>
      <c r="F435" s="57"/>
      <c r="G435" s="128"/>
      <c r="H435" s="128"/>
    </row>
    <row r="436">
      <c r="A436" s="65"/>
      <c r="B436" s="128"/>
      <c r="C436" s="128"/>
      <c r="D436" s="128"/>
      <c r="E436" s="129"/>
      <c r="F436" s="57"/>
      <c r="G436" s="128"/>
      <c r="H436" s="128"/>
    </row>
    <row r="437">
      <c r="A437" s="65"/>
      <c r="B437" s="128"/>
      <c r="C437" s="128"/>
      <c r="D437" s="128"/>
      <c r="E437" s="129"/>
      <c r="F437" s="57"/>
      <c r="G437" s="128"/>
      <c r="H437" s="128"/>
    </row>
    <row r="438">
      <c r="A438" s="65"/>
      <c r="B438" s="128"/>
      <c r="C438" s="128"/>
      <c r="D438" s="128"/>
      <c r="E438" s="129"/>
      <c r="F438" s="57"/>
      <c r="G438" s="128"/>
      <c r="H438" s="128"/>
    </row>
    <row r="439">
      <c r="A439" s="65"/>
      <c r="B439" s="128"/>
      <c r="C439" s="128"/>
      <c r="D439" s="128"/>
      <c r="E439" s="129"/>
      <c r="F439" s="57"/>
      <c r="G439" s="128"/>
      <c r="H439" s="128"/>
    </row>
    <row r="440">
      <c r="A440" s="65"/>
      <c r="B440" s="128"/>
      <c r="C440" s="128"/>
      <c r="D440" s="128"/>
      <c r="E440" s="129"/>
      <c r="F440" s="57"/>
      <c r="G440" s="128"/>
      <c r="H440" s="128"/>
    </row>
    <row r="441">
      <c r="A441" s="65"/>
      <c r="B441" s="128"/>
      <c r="C441" s="128"/>
      <c r="D441" s="128"/>
      <c r="E441" s="129"/>
      <c r="F441" s="57"/>
      <c r="G441" s="128"/>
      <c r="H441" s="128"/>
    </row>
    <row r="442">
      <c r="A442" s="65"/>
      <c r="B442" s="128"/>
      <c r="C442" s="128"/>
      <c r="D442" s="128"/>
      <c r="E442" s="129"/>
      <c r="F442" s="57"/>
      <c r="G442" s="128"/>
      <c r="H442" s="128"/>
    </row>
    <row r="443">
      <c r="A443" s="65"/>
      <c r="B443" s="128"/>
      <c r="C443" s="128"/>
      <c r="D443" s="128"/>
      <c r="E443" s="129"/>
      <c r="F443" s="57"/>
      <c r="G443" s="128"/>
      <c r="H443" s="128"/>
    </row>
    <row r="444">
      <c r="A444" s="65"/>
      <c r="B444" s="128"/>
      <c r="C444" s="128"/>
      <c r="D444" s="128"/>
      <c r="E444" s="129"/>
      <c r="F444" s="57"/>
      <c r="G444" s="128"/>
      <c r="H444" s="128"/>
    </row>
    <row r="445">
      <c r="A445" s="65"/>
      <c r="B445" s="128"/>
      <c r="C445" s="128"/>
      <c r="D445" s="128"/>
      <c r="E445" s="129"/>
      <c r="F445" s="57"/>
      <c r="G445" s="128"/>
      <c r="H445" s="128"/>
    </row>
    <row r="446">
      <c r="A446" s="65"/>
      <c r="B446" s="128"/>
      <c r="C446" s="128"/>
      <c r="D446" s="128"/>
      <c r="E446" s="129"/>
      <c r="F446" s="57"/>
      <c r="G446" s="128"/>
      <c r="H446" s="128"/>
    </row>
    <row r="447">
      <c r="A447" s="65"/>
      <c r="B447" s="128"/>
      <c r="C447" s="128"/>
      <c r="D447" s="128"/>
      <c r="E447" s="129"/>
      <c r="F447" s="57"/>
      <c r="G447" s="128"/>
      <c r="H447" s="128"/>
    </row>
    <row r="448">
      <c r="E448" s="130"/>
      <c r="F448" s="4"/>
    </row>
    <row r="449">
      <c r="E449" s="130"/>
      <c r="F449" s="4"/>
    </row>
    <row r="450">
      <c r="E450" s="130"/>
      <c r="F450" s="4"/>
    </row>
    <row r="451">
      <c r="E451" s="130"/>
      <c r="F451" s="4"/>
    </row>
    <row r="452">
      <c r="E452" s="130"/>
      <c r="F452" s="4"/>
    </row>
    <row r="453">
      <c r="E453" s="130"/>
      <c r="F453" s="4"/>
    </row>
    <row r="454">
      <c r="E454" s="130"/>
      <c r="F454" s="4"/>
    </row>
    <row r="455">
      <c r="E455" s="130"/>
      <c r="F455" s="4"/>
    </row>
    <row r="456">
      <c r="E456" s="130"/>
      <c r="F456" s="4"/>
    </row>
    <row r="457">
      <c r="E457" s="130"/>
      <c r="F457" s="4"/>
    </row>
    <row r="458">
      <c r="E458" s="130"/>
      <c r="F458" s="4"/>
    </row>
    <row r="459">
      <c r="E459" s="130"/>
      <c r="F459" s="4"/>
    </row>
    <row r="460">
      <c r="E460" s="130"/>
      <c r="F460" s="4"/>
    </row>
    <row r="461">
      <c r="E461" s="130"/>
      <c r="F461" s="4"/>
    </row>
    <row r="462">
      <c r="E462" s="130"/>
      <c r="F462" s="4"/>
    </row>
    <row r="463">
      <c r="E463" s="130"/>
      <c r="F463" s="4"/>
    </row>
    <row r="464">
      <c r="E464" s="130"/>
      <c r="F464" s="4"/>
    </row>
    <row r="465">
      <c r="E465" s="130"/>
      <c r="F465" s="4"/>
    </row>
    <row r="466">
      <c r="E466" s="130"/>
      <c r="F466" s="4"/>
    </row>
    <row r="467">
      <c r="E467" s="130"/>
      <c r="F467" s="4"/>
    </row>
    <row r="468">
      <c r="E468" s="130"/>
      <c r="F468" s="4"/>
    </row>
    <row r="469">
      <c r="E469" s="130"/>
      <c r="F469" s="4"/>
    </row>
    <row r="470">
      <c r="E470" s="130"/>
      <c r="F470" s="4"/>
    </row>
    <row r="471">
      <c r="E471" s="130"/>
      <c r="F471" s="4"/>
    </row>
    <row r="472">
      <c r="E472" s="130"/>
      <c r="F472" s="4"/>
    </row>
    <row r="473">
      <c r="E473" s="130"/>
      <c r="F473" s="4"/>
    </row>
    <row r="474">
      <c r="E474" s="130"/>
      <c r="F474" s="4"/>
    </row>
    <row r="475">
      <c r="E475" s="130"/>
      <c r="F475" s="4"/>
    </row>
    <row r="476">
      <c r="E476" s="130"/>
      <c r="F476" s="4"/>
    </row>
    <row r="477">
      <c r="E477" s="130"/>
      <c r="F477" s="4"/>
    </row>
    <row r="478">
      <c r="E478" s="130"/>
      <c r="F478" s="4"/>
    </row>
    <row r="479">
      <c r="E479" s="130"/>
      <c r="F479" s="4"/>
    </row>
    <row r="480">
      <c r="E480" s="130"/>
      <c r="F480" s="4"/>
    </row>
    <row r="481">
      <c r="E481" s="130"/>
      <c r="F481" s="4"/>
    </row>
    <row r="482">
      <c r="E482" s="130"/>
      <c r="F482" s="4"/>
    </row>
    <row r="483">
      <c r="E483" s="130"/>
      <c r="F483" s="4"/>
    </row>
    <row r="484">
      <c r="E484" s="130"/>
      <c r="F484" s="4"/>
    </row>
    <row r="485">
      <c r="E485" s="130"/>
      <c r="F485" s="4"/>
    </row>
    <row r="486">
      <c r="E486" s="130"/>
      <c r="F486" s="4"/>
    </row>
    <row r="487">
      <c r="E487" s="130"/>
      <c r="F487" s="4"/>
    </row>
    <row r="488">
      <c r="E488" s="130"/>
      <c r="F488" s="4"/>
    </row>
    <row r="489">
      <c r="E489" s="130"/>
      <c r="F489" s="4"/>
    </row>
    <row r="490">
      <c r="E490" s="130"/>
      <c r="F490" s="4"/>
    </row>
    <row r="491">
      <c r="E491" s="130"/>
      <c r="F491" s="4"/>
    </row>
    <row r="492">
      <c r="E492" s="130"/>
      <c r="F492" s="4"/>
    </row>
    <row r="493">
      <c r="E493" s="130"/>
      <c r="F493" s="4"/>
    </row>
    <row r="494">
      <c r="E494" s="130"/>
      <c r="F494" s="4"/>
    </row>
    <row r="495">
      <c r="E495" s="130"/>
      <c r="F495" s="4"/>
    </row>
    <row r="496">
      <c r="E496" s="130"/>
      <c r="F496" s="4"/>
    </row>
    <row r="497">
      <c r="E497" s="130"/>
      <c r="F497" s="4"/>
    </row>
    <row r="498">
      <c r="E498" s="130"/>
      <c r="F498" s="4"/>
    </row>
    <row r="499">
      <c r="E499" s="130"/>
      <c r="F499" s="4"/>
    </row>
    <row r="500">
      <c r="E500" s="130"/>
      <c r="F500" s="4"/>
    </row>
    <row r="501">
      <c r="E501" s="130"/>
      <c r="F501" s="4"/>
    </row>
    <row r="502">
      <c r="E502" s="130"/>
      <c r="F502" s="4"/>
    </row>
    <row r="503">
      <c r="E503" s="130"/>
      <c r="F503" s="4"/>
    </row>
    <row r="504">
      <c r="E504" s="130"/>
      <c r="F504" s="4"/>
    </row>
    <row r="505">
      <c r="E505" s="130"/>
      <c r="F505" s="4"/>
    </row>
    <row r="506">
      <c r="E506" s="130"/>
      <c r="F506" s="4"/>
    </row>
    <row r="507">
      <c r="E507" s="130"/>
      <c r="F507" s="4"/>
    </row>
    <row r="508">
      <c r="E508" s="130"/>
      <c r="F508" s="4"/>
    </row>
    <row r="509">
      <c r="E509" s="130"/>
      <c r="F509" s="4"/>
    </row>
    <row r="510">
      <c r="E510" s="130"/>
      <c r="F510" s="4"/>
    </row>
    <row r="511">
      <c r="E511" s="130"/>
      <c r="F511" s="4"/>
    </row>
    <row r="512">
      <c r="E512" s="130"/>
      <c r="F512" s="4"/>
    </row>
    <row r="513">
      <c r="E513" s="130"/>
      <c r="F513" s="4"/>
    </row>
    <row r="514">
      <c r="E514" s="130"/>
      <c r="F514" s="4"/>
    </row>
    <row r="515">
      <c r="E515" s="130"/>
      <c r="F515" s="4"/>
    </row>
    <row r="516">
      <c r="E516" s="130"/>
      <c r="F516" s="2"/>
    </row>
    <row r="517">
      <c r="E517" s="130"/>
      <c r="F517" s="2"/>
    </row>
    <row r="518">
      <c r="E518" s="130"/>
      <c r="F518" s="2"/>
    </row>
    <row r="519">
      <c r="E519" s="130"/>
      <c r="F519" s="2"/>
    </row>
    <row r="520">
      <c r="E520" s="130"/>
      <c r="F520" s="2"/>
    </row>
    <row r="521">
      <c r="E521" s="130"/>
      <c r="F521" s="2"/>
    </row>
    <row r="522">
      <c r="E522" s="130"/>
      <c r="F522" s="2"/>
    </row>
    <row r="523">
      <c r="E523" s="130"/>
      <c r="F523" s="2"/>
    </row>
    <row r="524">
      <c r="E524" s="130"/>
      <c r="F524" s="2"/>
    </row>
    <row r="525">
      <c r="E525" s="130"/>
      <c r="F525" s="2"/>
    </row>
    <row r="526">
      <c r="E526" s="130"/>
      <c r="F526" s="2"/>
    </row>
    <row r="527">
      <c r="E527" s="130"/>
      <c r="F527" s="2"/>
    </row>
    <row r="528">
      <c r="E528" s="130"/>
      <c r="F528" s="2"/>
    </row>
    <row r="529">
      <c r="E529" s="130"/>
      <c r="F529" s="2"/>
    </row>
    <row r="530">
      <c r="E530" s="130"/>
      <c r="F530" s="2"/>
    </row>
    <row r="531">
      <c r="E531" s="130"/>
      <c r="F531" s="2"/>
    </row>
    <row r="532">
      <c r="E532" s="130"/>
      <c r="F532" s="2"/>
    </row>
    <row r="533">
      <c r="E533" s="130"/>
      <c r="F533" s="2"/>
    </row>
    <row r="534">
      <c r="E534" s="130"/>
      <c r="F534" s="2"/>
    </row>
    <row r="535">
      <c r="E535" s="130"/>
      <c r="F535" s="2"/>
    </row>
    <row r="536">
      <c r="E536" s="130"/>
      <c r="F536" s="2"/>
    </row>
    <row r="537">
      <c r="E537" s="130"/>
      <c r="F537" s="2"/>
    </row>
    <row r="538">
      <c r="E538" s="130"/>
      <c r="F538" s="2"/>
    </row>
    <row r="539">
      <c r="E539" s="130"/>
      <c r="F539" s="2"/>
    </row>
    <row r="540">
      <c r="E540" s="130"/>
      <c r="F540" s="2"/>
    </row>
    <row r="541">
      <c r="E541" s="130"/>
      <c r="F541" s="2"/>
    </row>
    <row r="542">
      <c r="E542" s="130"/>
      <c r="F542" s="2"/>
    </row>
    <row r="543">
      <c r="E543" s="130"/>
      <c r="F543" s="2"/>
    </row>
    <row r="544">
      <c r="E544" s="130"/>
      <c r="F544" s="2"/>
    </row>
    <row r="545">
      <c r="E545" s="130"/>
      <c r="F545" s="2"/>
    </row>
    <row r="546">
      <c r="E546" s="130"/>
      <c r="F546" s="2"/>
    </row>
    <row r="547">
      <c r="E547" s="130"/>
      <c r="F547" s="2"/>
    </row>
    <row r="548">
      <c r="E548" s="130"/>
      <c r="F548" s="2"/>
    </row>
    <row r="549">
      <c r="E549" s="130"/>
      <c r="F549" s="2"/>
    </row>
    <row r="550">
      <c r="E550" s="130"/>
      <c r="F550" s="2"/>
    </row>
    <row r="551">
      <c r="E551" s="130"/>
      <c r="F551" s="2"/>
    </row>
    <row r="552">
      <c r="E552" s="130"/>
      <c r="F552" s="2"/>
    </row>
    <row r="553">
      <c r="E553" s="130"/>
      <c r="F553" s="2"/>
    </row>
    <row r="554">
      <c r="E554" s="130"/>
      <c r="F554" s="2"/>
    </row>
    <row r="555">
      <c r="E555" s="130"/>
      <c r="F555" s="2"/>
    </row>
    <row r="556">
      <c r="E556" s="130"/>
      <c r="F556" s="2"/>
    </row>
    <row r="557">
      <c r="E557" s="130"/>
      <c r="F557" s="2"/>
    </row>
    <row r="558">
      <c r="E558" s="130"/>
      <c r="F558" s="2"/>
    </row>
    <row r="559">
      <c r="E559" s="130"/>
      <c r="F559" s="2"/>
    </row>
    <row r="560">
      <c r="E560" s="130"/>
      <c r="F560" s="2"/>
    </row>
    <row r="561">
      <c r="E561" s="130"/>
      <c r="F561" s="2"/>
    </row>
    <row r="562">
      <c r="E562" s="130"/>
      <c r="F562" s="2"/>
    </row>
    <row r="563">
      <c r="E563" s="130"/>
      <c r="F563" s="2"/>
    </row>
    <row r="564">
      <c r="E564" s="130"/>
      <c r="F564" s="2"/>
    </row>
    <row r="565">
      <c r="E565" s="130"/>
      <c r="F565" s="2"/>
    </row>
    <row r="566">
      <c r="E566" s="130"/>
      <c r="F566" s="2"/>
    </row>
    <row r="567">
      <c r="E567" s="130"/>
      <c r="F567" s="2"/>
    </row>
    <row r="568">
      <c r="E568" s="130"/>
      <c r="F568" s="2"/>
    </row>
    <row r="569">
      <c r="E569" s="130"/>
      <c r="F569" s="2"/>
    </row>
    <row r="570">
      <c r="E570" s="130"/>
      <c r="F570" s="2"/>
    </row>
    <row r="571">
      <c r="E571" s="130"/>
      <c r="F571" s="2"/>
    </row>
    <row r="572">
      <c r="E572" s="130"/>
      <c r="F572" s="2"/>
    </row>
    <row r="573">
      <c r="E573" s="130"/>
      <c r="F573" s="2"/>
    </row>
    <row r="574">
      <c r="E574" s="130"/>
      <c r="F574" s="2"/>
    </row>
    <row r="575">
      <c r="E575" s="130"/>
      <c r="F575" s="2"/>
    </row>
    <row r="576">
      <c r="E576" s="130"/>
      <c r="F576" s="2"/>
    </row>
    <row r="577">
      <c r="E577" s="130"/>
      <c r="F577" s="2"/>
    </row>
    <row r="578">
      <c r="E578" s="130"/>
      <c r="F578" s="2"/>
    </row>
    <row r="579">
      <c r="E579" s="130"/>
      <c r="F579" s="2"/>
    </row>
    <row r="580">
      <c r="E580" s="130"/>
      <c r="F580" s="2"/>
    </row>
    <row r="581">
      <c r="E581" s="130"/>
      <c r="F581" s="2"/>
    </row>
    <row r="582">
      <c r="E582" s="130"/>
      <c r="F582" s="2"/>
    </row>
    <row r="583">
      <c r="E583" s="130"/>
      <c r="F583" s="2"/>
    </row>
    <row r="584">
      <c r="E584" s="130"/>
      <c r="F584" s="2"/>
    </row>
    <row r="585">
      <c r="E585" s="130"/>
      <c r="F585" s="2"/>
    </row>
    <row r="586">
      <c r="E586" s="130"/>
      <c r="F586" s="2"/>
    </row>
    <row r="587">
      <c r="E587" s="130"/>
      <c r="F587" s="2"/>
    </row>
    <row r="588">
      <c r="E588" s="130"/>
      <c r="F588" s="2"/>
    </row>
    <row r="589">
      <c r="E589" s="130"/>
      <c r="F589" s="2"/>
    </row>
    <row r="590">
      <c r="E590" s="130"/>
      <c r="F590" s="2"/>
    </row>
    <row r="591">
      <c r="E591" s="130"/>
      <c r="F591" s="2"/>
    </row>
    <row r="592">
      <c r="E592" s="130"/>
      <c r="F592" s="2"/>
    </row>
    <row r="593">
      <c r="E593" s="130"/>
      <c r="F593" s="2"/>
    </row>
    <row r="594">
      <c r="E594" s="130"/>
      <c r="F594" s="2"/>
    </row>
    <row r="595">
      <c r="E595" s="130"/>
      <c r="F595" s="2"/>
    </row>
    <row r="596">
      <c r="E596" s="130"/>
      <c r="F596" s="2"/>
    </row>
    <row r="597">
      <c r="E597" s="130"/>
      <c r="F597" s="2"/>
    </row>
    <row r="598">
      <c r="E598" s="130"/>
      <c r="F598" s="2"/>
    </row>
    <row r="599">
      <c r="E599" s="130"/>
      <c r="F599" s="2"/>
    </row>
    <row r="600">
      <c r="E600" s="130"/>
      <c r="F600" s="2"/>
    </row>
    <row r="601">
      <c r="E601" s="130"/>
      <c r="F601" s="2"/>
    </row>
    <row r="602">
      <c r="E602" s="130"/>
      <c r="F602" s="2"/>
    </row>
    <row r="603">
      <c r="E603" s="130"/>
      <c r="F603" s="2"/>
    </row>
    <row r="604">
      <c r="E604" s="130"/>
      <c r="F604" s="2"/>
    </row>
    <row r="605">
      <c r="E605" s="130"/>
      <c r="F605" s="2"/>
    </row>
    <row r="606">
      <c r="E606" s="130"/>
      <c r="F606" s="2"/>
    </row>
    <row r="607">
      <c r="E607" s="130"/>
      <c r="F607" s="2"/>
    </row>
    <row r="608">
      <c r="E608" s="130"/>
      <c r="F608" s="2"/>
    </row>
    <row r="609">
      <c r="E609" s="130"/>
      <c r="F609" s="2"/>
    </row>
    <row r="610">
      <c r="E610" s="130"/>
      <c r="F610" s="2"/>
    </row>
    <row r="611">
      <c r="E611" s="130"/>
      <c r="F611" s="2"/>
    </row>
    <row r="612">
      <c r="E612" s="130"/>
      <c r="F612" s="2"/>
    </row>
    <row r="613">
      <c r="E613" s="130"/>
      <c r="F613" s="2"/>
    </row>
    <row r="614">
      <c r="E614" s="130"/>
      <c r="F614" s="2"/>
    </row>
    <row r="615">
      <c r="E615" s="130"/>
      <c r="F615" s="2"/>
    </row>
    <row r="616">
      <c r="E616" s="130"/>
      <c r="F616" s="2"/>
    </row>
    <row r="617">
      <c r="E617" s="130"/>
      <c r="F617" s="2"/>
    </row>
    <row r="618">
      <c r="E618" s="130"/>
      <c r="F618" s="2"/>
    </row>
    <row r="619">
      <c r="E619" s="130"/>
      <c r="F619" s="2"/>
    </row>
    <row r="620">
      <c r="E620" s="130"/>
      <c r="F620" s="2"/>
    </row>
    <row r="621">
      <c r="E621" s="130"/>
      <c r="F621" s="2"/>
    </row>
    <row r="622">
      <c r="E622" s="130"/>
      <c r="F622" s="2"/>
    </row>
    <row r="623">
      <c r="E623" s="130"/>
      <c r="F623" s="2"/>
    </row>
    <row r="624">
      <c r="E624" s="130"/>
      <c r="F624" s="2"/>
    </row>
    <row r="625">
      <c r="E625" s="130"/>
      <c r="F625" s="2"/>
    </row>
    <row r="626">
      <c r="E626" s="130"/>
      <c r="F626" s="2"/>
    </row>
    <row r="627">
      <c r="E627" s="130"/>
      <c r="F627" s="2"/>
    </row>
    <row r="628">
      <c r="E628" s="130"/>
      <c r="F628" s="2"/>
    </row>
    <row r="629">
      <c r="E629" s="130"/>
      <c r="F629" s="2"/>
    </row>
    <row r="630">
      <c r="E630" s="130"/>
      <c r="F630" s="2"/>
    </row>
    <row r="631">
      <c r="E631" s="130"/>
      <c r="F631" s="2"/>
    </row>
    <row r="632">
      <c r="E632" s="130"/>
      <c r="F632" s="2"/>
    </row>
    <row r="633">
      <c r="E633" s="130"/>
      <c r="F633" s="2"/>
    </row>
    <row r="634">
      <c r="E634" s="130"/>
      <c r="F634" s="2"/>
    </row>
    <row r="635">
      <c r="E635" s="130"/>
      <c r="F635" s="2"/>
    </row>
    <row r="636">
      <c r="E636" s="130"/>
      <c r="F636" s="2"/>
    </row>
    <row r="637">
      <c r="E637" s="130"/>
      <c r="F637" s="2"/>
    </row>
    <row r="638">
      <c r="E638" s="130"/>
      <c r="F638" s="2"/>
    </row>
    <row r="639">
      <c r="E639" s="130"/>
      <c r="F639" s="2"/>
    </row>
    <row r="640">
      <c r="E640" s="130"/>
      <c r="F640" s="2"/>
    </row>
    <row r="641">
      <c r="E641" s="130"/>
      <c r="F641" s="2"/>
    </row>
    <row r="642">
      <c r="E642" s="130"/>
      <c r="F642" s="2"/>
    </row>
    <row r="643">
      <c r="E643" s="130"/>
      <c r="F643" s="2"/>
    </row>
    <row r="644">
      <c r="E644" s="130"/>
      <c r="F644" s="2"/>
    </row>
    <row r="645">
      <c r="E645" s="130"/>
      <c r="F645" s="2"/>
    </row>
    <row r="646">
      <c r="E646" s="130"/>
      <c r="F646" s="2"/>
    </row>
    <row r="647">
      <c r="E647" s="130"/>
      <c r="F647" s="2"/>
    </row>
    <row r="648">
      <c r="E648" s="130"/>
      <c r="F648" s="2"/>
    </row>
    <row r="649">
      <c r="E649" s="130"/>
      <c r="F649" s="2"/>
    </row>
    <row r="650">
      <c r="E650" s="130"/>
      <c r="F650" s="2"/>
    </row>
    <row r="651">
      <c r="E651" s="130"/>
      <c r="F651" s="2"/>
    </row>
    <row r="652">
      <c r="E652" s="130"/>
      <c r="F652" s="2"/>
    </row>
    <row r="653">
      <c r="E653" s="130"/>
      <c r="F653" s="2"/>
    </row>
    <row r="654">
      <c r="E654" s="130"/>
      <c r="F654" s="2"/>
    </row>
    <row r="655">
      <c r="E655" s="130"/>
      <c r="F655" s="2"/>
    </row>
    <row r="656">
      <c r="E656" s="130"/>
      <c r="F656" s="2"/>
    </row>
    <row r="657">
      <c r="E657" s="130"/>
      <c r="F657" s="2"/>
    </row>
    <row r="658">
      <c r="E658" s="130"/>
      <c r="F658" s="2"/>
    </row>
    <row r="659">
      <c r="E659" s="130"/>
      <c r="F659" s="2"/>
    </row>
    <row r="660">
      <c r="E660" s="130"/>
      <c r="F660" s="2"/>
    </row>
    <row r="661">
      <c r="E661" s="130"/>
      <c r="F661" s="2"/>
    </row>
    <row r="662">
      <c r="E662" s="130"/>
      <c r="F662" s="2"/>
    </row>
    <row r="663">
      <c r="E663" s="130"/>
      <c r="F663" s="2"/>
    </row>
    <row r="664">
      <c r="E664" s="130"/>
      <c r="F664" s="2"/>
    </row>
    <row r="665">
      <c r="E665" s="130"/>
      <c r="F665" s="2"/>
    </row>
    <row r="666">
      <c r="E666" s="130"/>
      <c r="F666" s="2"/>
    </row>
    <row r="667">
      <c r="E667" s="130"/>
      <c r="F667" s="2"/>
    </row>
    <row r="668">
      <c r="E668" s="130"/>
      <c r="F668" s="2"/>
    </row>
    <row r="669">
      <c r="E669" s="130"/>
      <c r="F669" s="2"/>
    </row>
    <row r="670">
      <c r="E670" s="130"/>
      <c r="F670" s="2"/>
    </row>
    <row r="671">
      <c r="E671" s="130"/>
      <c r="F671" s="2"/>
    </row>
    <row r="672">
      <c r="E672" s="130"/>
      <c r="F672" s="2"/>
    </row>
    <row r="673">
      <c r="E673" s="130"/>
      <c r="F673" s="2"/>
    </row>
    <row r="674">
      <c r="E674" s="130"/>
      <c r="F674" s="2"/>
    </row>
    <row r="675">
      <c r="E675" s="130"/>
      <c r="F675" s="2"/>
    </row>
    <row r="676">
      <c r="E676" s="130"/>
      <c r="F676" s="2"/>
    </row>
    <row r="677">
      <c r="E677" s="130"/>
      <c r="F677" s="2"/>
    </row>
    <row r="678">
      <c r="E678" s="130"/>
      <c r="F678" s="2"/>
    </row>
    <row r="679">
      <c r="E679" s="130"/>
      <c r="F679" s="2"/>
    </row>
    <row r="680">
      <c r="E680" s="130"/>
      <c r="F680" s="2"/>
    </row>
    <row r="681">
      <c r="E681" s="130"/>
      <c r="F681" s="2"/>
    </row>
    <row r="682">
      <c r="E682" s="130"/>
      <c r="F682" s="2"/>
    </row>
    <row r="683">
      <c r="E683" s="130"/>
      <c r="F683" s="2"/>
    </row>
    <row r="684">
      <c r="E684" s="130"/>
      <c r="F684" s="2"/>
    </row>
    <row r="685">
      <c r="E685" s="130"/>
      <c r="F685" s="2"/>
    </row>
    <row r="686">
      <c r="E686" s="130"/>
      <c r="F686" s="2"/>
    </row>
    <row r="687">
      <c r="E687" s="130"/>
      <c r="F687" s="2"/>
    </row>
    <row r="688">
      <c r="E688" s="130"/>
      <c r="F688" s="2"/>
    </row>
    <row r="689">
      <c r="E689" s="130"/>
      <c r="F689" s="2"/>
    </row>
    <row r="690">
      <c r="E690" s="130"/>
      <c r="F690" s="2"/>
    </row>
    <row r="691">
      <c r="E691" s="130"/>
      <c r="F691" s="2"/>
    </row>
    <row r="692">
      <c r="E692" s="130"/>
      <c r="F692" s="2"/>
    </row>
    <row r="693">
      <c r="E693" s="130"/>
      <c r="F693" s="2"/>
    </row>
    <row r="694">
      <c r="E694" s="130"/>
      <c r="F694" s="2"/>
    </row>
    <row r="695">
      <c r="E695" s="130"/>
      <c r="F695" s="2"/>
    </row>
    <row r="696">
      <c r="E696" s="130"/>
      <c r="F696" s="2"/>
    </row>
    <row r="697">
      <c r="E697" s="130"/>
      <c r="F697" s="2"/>
    </row>
    <row r="698">
      <c r="E698" s="130"/>
      <c r="F698" s="2"/>
    </row>
    <row r="699">
      <c r="E699" s="130"/>
      <c r="F699" s="2"/>
    </row>
    <row r="700">
      <c r="E700" s="130"/>
      <c r="F700" s="2"/>
    </row>
    <row r="701">
      <c r="E701" s="130"/>
      <c r="F701" s="2"/>
    </row>
    <row r="702">
      <c r="E702" s="130"/>
      <c r="F702" s="2"/>
    </row>
    <row r="703">
      <c r="E703" s="130"/>
      <c r="F703" s="2"/>
    </row>
    <row r="704">
      <c r="E704" s="130"/>
      <c r="F704" s="2"/>
    </row>
    <row r="705">
      <c r="E705" s="130"/>
      <c r="F705" s="2"/>
    </row>
    <row r="706">
      <c r="E706" s="130"/>
      <c r="F706" s="2"/>
    </row>
    <row r="707">
      <c r="E707" s="130"/>
      <c r="F707" s="2"/>
    </row>
    <row r="708">
      <c r="E708" s="130"/>
      <c r="F708" s="2"/>
    </row>
    <row r="709">
      <c r="E709" s="130"/>
      <c r="F709" s="2"/>
    </row>
    <row r="710">
      <c r="E710" s="130"/>
      <c r="F710" s="2"/>
    </row>
    <row r="711">
      <c r="E711" s="130"/>
      <c r="F711" s="2"/>
    </row>
    <row r="712">
      <c r="E712" s="130"/>
      <c r="F712" s="2"/>
    </row>
    <row r="713">
      <c r="E713" s="130"/>
      <c r="F713" s="2"/>
    </row>
    <row r="714">
      <c r="E714" s="130"/>
      <c r="F714" s="2"/>
    </row>
    <row r="715">
      <c r="E715" s="130"/>
      <c r="F715" s="2"/>
    </row>
    <row r="716">
      <c r="E716" s="130"/>
      <c r="F716" s="2"/>
    </row>
    <row r="717">
      <c r="E717" s="130"/>
      <c r="F717" s="2"/>
    </row>
    <row r="718">
      <c r="E718" s="130"/>
      <c r="F718" s="2"/>
    </row>
    <row r="719">
      <c r="E719" s="130"/>
      <c r="F719" s="2"/>
    </row>
    <row r="720">
      <c r="E720" s="130"/>
      <c r="F720" s="2"/>
    </row>
    <row r="721">
      <c r="E721" s="130"/>
      <c r="F721" s="2"/>
    </row>
    <row r="722">
      <c r="E722" s="130"/>
      <c r="F722" s="2"/>
    </row>
    <row r="723">
      <c r="E723" s="130"/>
      <c r="F723" s="2"/>
    </row>
    <row r="724">
      <c r="E724" s="130"/>
      <c r="F724" s="2"/>
    </row>
    <row r="725">
      <c r="E725" s="130"/>
      <c r="F725" s="2"/>
    </row>
    <row r="726">
      <c r="E726" s="130"/>
      <c r="F726" s="2"/>
    </row>
    <row r="727">
      <c r="E727" s="130"/>
      <c r="F727" s="2"/>
    </row>
    <row r="728">
      <c r="E728" s="130"/>
      <c r="F728" s="2"/>
    </row>
    <row r="729">
      <c r="E729" s="130"/>
      <c r="F729" s="2"/>
    </row>
    <row r="730">
      <c r="E730" s="130"/>
      <c r="F730" s="2"/>
    </row>
    <row r="731">
      <c r="E731" s="130"/>
      <c r="F731" s="2"/>
    </row>
    <row r="732">
      <c r="E732" s="130"/>
      <c r="F732" s="2"/>
    </row>
    <row r="733">
      <c r="E733" s="130"/>
      <c r="F733" s="2"/>
    </row>
    <row r="734">
      <c r="E734" s="130"/>
      <c r="F734" s="2"/>
    </row>
    <row r="735">
      <c r="E735" s="130"/>
      <c r="F735" s="2"/>
    </row>
    <row r="736">
      <c r="E736" s="130"/>
      <c r="F736" s="2"/>
    </row>
    <row r="737">
      <c r="E737" s="130"/>
      <c r="F737" s="2"/>
    </row>
    <row r="738">
      <c r="E738" s="130"/>
      <c r="F738" s="2"/>
    </row>
    <row r="739">
      <c r="E739" s="130"/>
      <c r="F739" s="2"/>
    </row>
    <row r="740">
      <c r="E740" s="130"/>
      <c r="F740" s="2"/>
    </row>
    <row r="741">
      <c r="E741" s="130"/>
      <c r="F741" s="2"/>
    </row>
    <row r="742">
      <c r="E742" s="130"/>
      <c r="F742" s="2"/>
    </row>
    <row r="743">
      <c r="E743" s="130"/>
      <c r="F743" s="2"/>
    </row>
    <row r="744">
      <c r="E744" s="130"/>
      <c r="F744" s="2"/>
    </row>
    <row r="745">
      <c r="E745" s="130"/>
      <c r="F745" s="2"/>
    </row>
    <row r="746">
      <c r="E746" s="130"/>
      <c r="F746" s="2"/>
    </row>
    <row r="747">
      <c r="E747" s="130"/>
      <c r="F747" s="2"/>
    </row>
    <row r="748">
      <c r="E748" s="130"/>
      <c r="F748" s="2"/>
    </row>
    <row r="749">
      <c r="E749" s="130"/>
      <c r="F749" s="2"/>
    </row>
    <row r="750">
      <c r="E750" s="130"/>
      <c r="F750" s="2"/>
    </row>
    <row r="751">
      <c r="E751" s="130"/>
      <c r="F751" s="2"/>
    </row>
    <row r="752">
      <c r="E752" s="130"/>
      <c r="F752" s="2"/>
    </row>
    <row r="753">
      <c r="E753" s="130"/>
      <c r="F753" s="2"/>
    </row>
    <row r="754">
      <c r="E754" s="130"/>
      <c r="F754" s="2"/>
    </row>
    <row r="755">
      <c r="E755" s="130"/>
      <c r="F755" s="2"/>
    </row>
    <row r="756">
      <c r="E756" s="130"/>
      <c r="F756" s="2"/>
    </row>
    <row r="757">
      <c r="E757" s="130"/>
      <c r="F757" s="2"/>
    </row>
    <row r="758">
      <c r="E758" s="130"/>
      <c r="F758" s="2"/>
    </row>
    <row r="759">
      <c r="E759" s="130"/>
      <c r="F759" s="2"/>
    </row>
    <row r="760">
      <c r="E760" s="130"/>
      <c r="F760" s="2"/>
    </row>
    <row r="761">
      <c r="E761" s="130"/>
      <c r="F761" s="2"/>
    </row>
    <row r="762">
      <c r="E762" s="130"/>
      <c r="F762" s="2"/>
    </row>
    <row r="763">
      <c r="E763" s="130"/>
      <c r="F763" s="2"/>
    </row>
    <row r="764">
      <c r="E764" s="130"/>
      <c r="F764" s="2"/>
    </row>
    <row r="765">
      <c r="E765" s="130"/>
      <c r="F765" s="2"/>
    </row>
    <row r="766">
      <c r="E766" s="130"/>
      <c r="F766" s="2"/>
    </row>
    <row r="767">
      <c r="E767" s="130"/>
      <c r="F767" s="2"/>
    </row>
    <row r="768">
      <c r="E768" s="130"/>
      <c r="F768" s="2"/>
    </row>
    <row r="769">
      <c r="E769" s="130"/>
      <c r="F769" s="2"/>
    </row>
    <row r="770">
      <c r="E770" s="130"/>
      <c r="F770" s="2"/>
    </row>
    <row r="771">
      <c r="E771" s="130"/>
      <c r="F771" s="2"/>
    </row>
    <row r="772">
      <c r="E772" s="130"/>
      <c r="F772" s="2"/>
    </row>
    <row r="773">
      <c r="E773" s="130"/>
      <c r="F773" s="2"/>
    </row>
    <row r="774">
      <c r="E774" s="130"/>
      <c r="F774" s="2"/>
    </row>
    <row r="775">
      <c r="E775" s="130"/>
      <c r="F775" s="2"/>
    </row>
    <row r="776">
      <c r="E776" s="130"/>
      <c r="F776" s="2"/>
    </row>
    <row r="777">
      <c r="E777" s="130"/>
      <c r="F777" s="2"/>
    </row>
    <row r="778">
      <c r="E778" s="130"/>
      <c r="F778" s="2"/>
    </row>
    <row r="779">
      <c r="E779" s="130"/>
      <c r="F779" s="2"/>
    </row>
    <row r="780">
      <c r="E780" s="130"/>
      <c r="F780" s="2"/>
    </row>
    <row r="781">
      <c r="E781" s="130"/>
      <c r="F781" s="2"/>
    </row>
    <row r="782">
      <c r="E782" s="130"/>
      <c r="F782" s="2"/>
    </row>
    <row r="783">
      <c r="E783" s="130"/>
      <c r="F783" s="2"/>
    </row>
    <row r="784">
      <c r="E784" s="130"/>
      <c r="F784" s="2"/>
    </row>
    <row r="785">
      <c r="E785" s="130"/>
      <c r="F785" s="2"/>
    </row>
    <row r="786">
      <c r="E786" s="130"/>
      <c r="F786" s="2"/>
    </row>
    <row r="787">
      <c r="E787" s="130"/>
      <c r="F787" s="2"/>
    </row>
    <row r="788">
      <c r="E788" s="130"/>
      <c r="F788" s="2"/>
    </row>
    <row r="789">
      <c r="E789" s="130"/>
      <c r="F789" s="2"/>
    </row>
    <row r="790">
      <c r="E790" s="130"/>
      <c r="F790" s="2"/>
    </row>
    <row r="791">
      <c r="E791" s="130"/>
      <c r="F791" s="2"/>
    </row>
    <row r="792">
      <c r="E792" s="130"/>
      <c r="F792" s="2"/>
    </row>
    <row r="793">
      <c r="E793" s="130"/>
      <c r="F793" s="2"/>
    </row>
    <row r="794">
      <c r="E794" s="130"/>
      <c r="F794" s="2"/>
    </row>
    <row r="795">
      <c r="E795" s="130"/>
      <c r="F795" s="2"/>
    </row>
    <row r="796">
      <c r="E796" s="130"/>
      <c r="F796" s="2"/>
    </row>
    <row r="797">
      <c r="E797" s="130"/>
      <c r="F797" s="2"/>
    </row>
    <row r="798">
      <c r="E798" s="130"/>
      <c r="F798" s="2"/>
    </row>
    <row r="799">
      <c r="E799" s="130"/>
      <c r="F799" s="2"/>
    </row>
    <row r="800">
      <c r="E800" s="130"/>
      <c r="F800" s="2"/>
    </row>
    <row r="801">
      <c r="E801" s="130"/>
      <c r="F801" s="2"/>
    </row>
    <row r="802">
      <c r="E802" s="130"/>
      <c r="F802" s="2"/>
    </row>
    <row r="803">
      <c r="E803" s="130"/>
      <c r="F803" s="2"/>
    </row>
    <row r="804">
      <c r="E804" s="130"/>
      <c r="F804" s="2"/>
    </row>
    <row r="805">
      <c r="E805" s="130"/>
      <c r="F805" s="2"/>
    </row>
    <row r="806">
      <c r="E806" s="130"/>
      <c r="F806" s="2"/>
    </row>
    <row r="807">
      <c r="E807" s="130"/>
      <c r="F807" s="2"/>
    </row>
    <row r="808">
      <c r="E808" s="130"/>
      <c r="F808" s="2"/>
    </row>
    <row r="809">
      <c r="E809" s="130"/>
      <c r="F809" s="2"/>
    </row>
    <row r="810">
      <c r="E810" s="130"/>
      <c r="F810" s="2"/>
    </row>
    <row r="811">
      <c r="E811" s="130"/>
      <c r="F811" s="2"/>
    </row>
    <row r="812">
      <c r="E812" s="130"/>
      <c r="F812" s="2"/>
    </row>
    <row r="813">
      <c r="E813" s="130"/>
      <c r="F813" s="2"/>
    </row>
    <row r="814">
      <c r="E814" s="130"/>
      <c r="F814" s="2"/>
    </row>
    <row r="815">
      <c r="E815" s="130"/>
      <c r="F815" s="2"/>
    </row>
    <row r="816">
      <c r="E816" s="130"/>
      <c r="F816" s="2"/>
    </row>
    <row r="817">
      <c r="E817" s="130"/>
      <c r="F817" s="2"/>
    </row>
    <row r="818">
      <c r="E818" s="130"/>
      <c r="F818" s="2"/>
    </row>
    <row r="819">
      <c r="E819" s="130"/>
      <c r="F819" s="2"/>
    </row>
    <row r="820">
      <c r="E820" s="130"/>
      <c r="F820" s="2"/>
    </row>
    <row r="821">
      <c r="E821" s="130"/>
      <c r="F821" s="2"/>
    </row>
    <row r="822">
      <c r="E822" s="130"/>
      <c r="F822" s="2"/>
    </row>
    <row r="823">
      <c r="E823" s="130"/>
      <c r="F823" s="2"/>
    </row>
    <row r="824">
      <c r="E824" s="130"/>
      <c r="F824" s="2"/>
    </row>
    <row r="825">
      <c r="E825" s="130"/>
      <c r="F825" s="2"/>
    </row>
    <row r="826">
      <c r="E826" s="130"/>
      <c r="F826" s="2"/>
    </row>
    <row r="827">
      <c r="E827" s="130"/>
      <c r="F827" s="2"/>
    </row>
    <row r="828">
      <c r="E828" s="130"/>
      <c r="F828" s="2"/>
    </row>
    <row r="829">
      <c r="E829" s="130"/>
      <c r="F829" s="2"/>
    </row>
    <row r="830">
      <c r="E830" s="130"/>
      <c r="F830" s="2"/>
    </row>
    <row r="831">
      <c r="E831" s="130"/>
      <c r="F831" s="2"/>
    </row>
    <row r="832">
      <c r="E832" s="130"/>
      <c r="F832" s="2"/>
    </row>
    <row r="833">
      <c r="E833" s="130"/>
      <c r="F833" s="2"/>
    </row>
    <row r="834">
      <c r="E834" s="130"/>
      <c r="F834" s="2"/>
    </row>
    <row r="835">
      <c r="E835" s="130"/>
      <c r="F835" s="2"/>
    </row>
    <row r="836">
      <c r="E836" s="130"/>
      <c r="F836" s="2"/>
    </row>
    <row r="837">
      <c r="E837" s="130"/>
      <c r="F837" s="2"/>
    </row>
    <row r="838">
      <c r="E838" s="130"/>
      <c r="F838" s="2"/>
    </row>
    <row r="839">
      <c r="E839" s="130"/>
      <c r="F839" s="2"/>
    </row>
    <row r="840">
      <c r="E840" s="130"/>
      <c r="F840" s="2"/>
    </row>
    <row r="841">
      <c r="E841" s="130"/>
      <c r="F841" s="2"/>
    </row>
    <row r="842">
      <c r="E842" s="130"/>
      <c r="F842" s="2"/>
    </row>
    <row r="843">
      <c r="E843" s="130"/>
      <c r="F843" s="2"/>
    </row>
    <row r="844">
      <c r="E844" s="130"/>
      <c r="F844" s="2"/>
    </row>
    <row r="845">
      <c r="E845" s="130"/>
      <c r="F845" s="2"/>
    </row>
    <row r="846">
      <c r="E846" s="130"/>
      <c r="F846" s="2"/>
    </row>
    <row r="847">
      <c r="E847" s="130"/>
      <c r="F847" s="2"/>
    </row>
    <row r="848">
      <c r="E848" s="130"/>
      <c r="F848" s="2"/>
    </row>
    <row r="849">
      <c r="E849" s="130"/>
      <c r="F849" s="2"/>
    </row>
    <row r="850">
      <c r="E850" s="130"/>
      <c r="F850" s="2"/>
    </row>
    <row r="851">
      <c r="E851" s="130"/>
      <c r="F851" s="2"/>
    </row>
    <row r="852">
      <c r="E852" s="130"/>
      <c r="F852" s="2"/>
    </row>
    <row r="853">
      <c r="E853" s="130"/>
      <c r="F853" s="2"/>
    </row>
    <row r="854">
      <c r="E854" s="130"/>
      <c r="F854" s="2"/>
    </row>
    <row r="855">
      <c r="E855" s="130"/>
      <c r="F855" s="2"/>
    </row>
    <row r="856">
      <c r="E856" s="130"/>
      <c r="F856" s="2"/>
    </row>
    <row r="857">
      <c r="E857" s="130"/>
      <c r="F857" s="2"/>
    </row>
    <row r="858">
      <c r="E858" s="130"/>
      <c r="F858" s="2"/>
    </row>
    <row r="859">
      <c r="E859" s="130"/>
      <c r="F859" s="2"/>
    </row>
    <row r="860">
      <c r="E860" s="130"/>
      <c r="F860" s="2"/>
    </row>
    <row r="861">
      <c r="E861" s="130"/>
      <c r="F861" s="2"/>
    </row>
    <row r="862">
      <c r="E862" s="130"/>
      <c r="F862" s="2"/>
    </row>
    <row r="863">
      <c r="E863" s="130"/>
      <c r="F863" s="2"/>
    </row>
    <row r="864">
      <c r="E864" s="130"/>
      <c r="F864" s="2"/>
    </row>
    <row r="865">
      <c r="E865" s="130"/>
      <c r="F865" s="2"/>
    </row>
    <row r="866">
      <c r="E866" s="130"/>
      <c r="F866" s="2"/>
    </row>
    <row r="867">
      <c r="E867" s="130"/>
      <c r="F867" s="2"/>
    </row>
    <row r="868">
      <c r="E868" s="130"/>
      <c r="F868" s="2"/>
    </row>
    <row r="869">
      <c r="E869" s="130"/>
      <c r="F869" s="2"/>
    </row>
    <row r="870">
      <c r="E870" s="130"/>
      <c r="F870" s="2"/>
    </row>
    <row r="871">
      <c r="E871" s="130"/>
      <c r="F871" s="2"/>
    </row>
    <row r="872">
      <c r="E872" s="130"/>
      <c r="F872" s="2"/>
    </row>
    <row r="873">
      <c r="E873" s="130"/>
      <c r="F873" s="2"/>
    </row>
    <row r="874">
      <c r="E874" s="130"/>
      <c r="F874" s="2"/>
    </row>
    <row r="875">
      <c r="E875" s="130"/>
      <c r="F875" s="2"/>
    </row>
    <row r="876">
      <c r="E876" s="130"/>
      <c r="F876" s="2"/>
    </row>
    <row r="877">
      <c r="E877" s="130"/>
      <c r="F877" s="2"/>
    </row>
    <row r="878">
      <c r="E878" s="130"/>
      <c r="F878" s="2"/>
    </row>
    <row r="879">
      <c r="E879" s="130"/>
      <c r="F879" s="2"/>
    </row>
    <row r="880">
      <c r="E880" s="130"/>
      <c r="F880" s="2"/>
    </row>
    <row r="881">
      <c r="E881" s="130"/>
      <c r="F881" s="2"/>
    </row>
    <row r="882">
      <c r="E882" s="130"/>
      <c r="F882" s="2"/>
    </row>
    <row r="883">
      <c r="E883" s="130"/>
      <c r="F883" s="2"/>
    </row>
    <row r="884">
      <c r="E884" s="130"/>
      <c r="F884" s="2"/>
    </row>
    <row r="885">
      <c r="E885" s="130"/>
      <c r="F885" s="2"/>
    </row>
    <row r="886">
      <c r="E886" s="130"/>
      <c r="F886" s="2"/>
    </row>
    <row r="887">
      <c r="E887" s="130"/>
      <c r="F887" s="2"/>
    </row>
    <row r="888">
      <c r="E888" s="130"/>
      <c r="F888" s="2"/>
    </row>
    <row r="889">
      <c r="E889" s="130"/>
      <c r="F889" s="2"/>
    </row>
    <row r="890">
      <c r="E890" s="130"/>
      <c r="F890" s="2"/>
    </row>
    <row r="891">
      <c r="E891" s="130"/>
      <c r="F891" s="2"/>
    </row>
    <row r="892">
      <c r="E892" s="130"/>
      <c r="F892" s="2"/>
    </row>
    <row r="893">
      <c r="E893" s="130"/>
      <c r="F893" s="2"/>
    </row>
    <row r="894">
      <c r="E894" s="130"/>
      <c r="F894" s="2"/>
    </row>
    <row r="895">
      <c r="E895" s="130"/>
      <c r="F895" s="2"/>
    </row>
    <row r="896">
      <c r="E896" s="130"/>
      <c r="F896" s="2"/>
    </row>
    <row r="897">
      <c r="E897" s="130"/>
      <c r="F897" s="2"/>
    </row>
    <row r="898">
      <c r="E898" s="130"/>
      <c r="F898" s="2"/>
    </row>
    <row r="899">
      <c r="E899" s="130"/>
      <c r="F899" s="2"/>
    </row>
    <row r="900">
      <c r="E900" s="130"/>
      <c r="F900" s="2"/>
    </row>
    <row r="901">
      <c r="E901" s="130"/>
      <c r="F901" s="2"/>
    </row>
    <row r="902">
      <c r="E902" s="130"/>
      <c r="F902" s="2"/>
    </row>
    <row r="903">
      <c r="E903" s="130"/>
      <c r="F903" s="2"/>
    </row>
    <row r="904">
      <c r="E904" s="130"/>
      <c r="F904" s="2"/>
    </row>
    <row r="905">
      <c r="E905" s="130"/>
      <c r="F905" s="2"/>
    </row>
    <row r="906">
      <c r="E906" s="130"/>
      <c r="F906" s="2"/>
    </row>
    <row r="907">
      <c r="E907" s="130"/>
      <c r="F907" s="2"/>
    </row>
    <row r="908">
      <c r="E908" s="130"/>
      <c r="F908" s="2"/>
    </row>
    <row r="909">
      <c r="E909" s="130"/>
      <c r="F909" s="2"/>
    </row>
    <row r="910">
      <c r="E910" s="130"/>
      <c r="F910" s="2"/>
    </row>
    <row r="911">
      <c r="E911" s="130"/>
      <c r="F911" s="2"/>
    </row>
    <row r="912">
      <c r="E912" s="130"/>
      <c r="F912" s="2"/>
    </row>
    <row r="913">
      <c r="E913" s="130"/>
      <c r="F913" s="2"/>
    </row>
    <row r="914">
      <c r="E914" s="130"/>
      <c r="F914" s="2"/>
    </row>
    <row r="915">
      <c r="E915" s="130"/>
      <c r="F915" s="2"/>
    </row>
    <row r="916">
      <c r="E916" s="130"/>
      <c r="F916" s="2"/>
    </row>
    <row r="917">
      <c r="E917" s="130"/>
      <c r="F917" s="2"/>
    </row>
    <row r="918">
      <c r="E918" s="130"/>
      <c r="F918" s="2"/>
    </row>
    <row r="919">
      <c r="E919" s="130"/>
      <c r="F919" s="2"/>
    </row>
    <row r="920">
      <c r="E920" s="130"/>
      <c r="F920" s="2"/>
    </row>
    <row r="921">
      <c r="E921" s="130"/>
      <c r="F921" s="2"/>
    </row>
    <row r="922">
      <c r="E922" s="130"/>
      <c r="F922" s="2"/>
    </row>
    <row r="923">
      <c r="E923" s="130"/>
      <c r="F923" s="2"/>
    </row>
    <row r="924">
      <c r="E924" s="130"/>
      <c r="F924" s="2"/>
    </row>
    <row r="925">
      <c r="E925" s="130"/>
      <c r="F925" s="2"/>
    </row>
    <row r="926">
      <c r="E926" s="130"/>
      <c r="F926" s="2"/>
    </row>
    <row r="927">
      <c r="E927" s="130"/>
      <c r="F927" s="2"/>
    </row>
    <row r="928">
      <c r="E928" s="130"/>
      <c r="F928" s="2"/>
    </row>
    <row r="929">
      <c r="E929" s="130"/>
      <c r="F929" s="2"/>
    </row>
    <row r="930">
      <c r="E930" s="130"/>
      <c r="F930" s="2"/>
    </row>
    <row r="931">
      <c r="E931" s="130"/>
      <c r="F931" s="2"/>
    </row>
    <row r="932">
      <c r="E932" s="130"/>
      <c r="F932" s="2"/>
    </row>
    <row r="933">
      <c r="E933" s="130"/>
      <c r="F933" s="2"/>
    </row>
    <row r="934">
      <c r="E934" s="130"/>
      <c r="F934" s="2"/>
    </row>
    <row r="935">
      <c r="E935" s="130"/>
      <c r="F935" s="2"/>
    </row>
    <row r="936">
      <c r="E936" s="130"/>
      <c r="F936" s="2"/>
    </row>
    <row r="937">
      <c r="E937" s="130"/>
      <c r="F937" s="2"/>
    </row>
    <row r="938">
      <c r="E938" s="130"/>
      <c r="F938" s="2"/>
    </row>
    <row r="939">
      <c r="E939" s="130"/>
      <c r="F939" s="2"/>
    </row>
    <row r="940">
      <c r="E940" s="130"/>
      <c r="F940" s="2"/>
    </row>
    <row r="941">
      <c r="E941" s="130"/>
      <c r="F941" s="2"/>
    </row>
    <row r="942">
      <c r="E942" s="130"/>
      <c r="F942" s="2"/>
    </row>
    <row r="943">
      <c r="E943" s="130"/>
      <c r="F943" s="2"/>
    </row>
    <row r="944">
      <c r="E944" s="130"/>
      <c r="F944" s="2"/>
    </row>
    <row r="945">
      <c r="E945" s="130"/>
      <c r="F945" s="2"/>
    </row>
    <row r="946">
      <c r="E946" s="130"/>
      <c r="F946" s="2"/>
    </row>
    <row r="947">
      <c r="E947" s="130"/>
      <c r="F947" s="2"/>
    </row>
    <row r="948">
      <c r="E948" s="130"/>
      <c r="F948" s="2"/>
    </row>
    <row r="949">
      <c r="E949" s="130"/>
      <c r="F949" s="2"/>
    </row>
    <row r="950">
      <c r="E950" s="130"/>
      <c r="F950" s="2"/>
    </row>
    <row r="951">
      <c r="E951" s="130"/>
      <c r="F951" s="2"/>
    </row>
    <row r="952">
      <c r="E952" s="130"/>
      <c r="F952" s="2"/>
    </row>
    <row r="953">
      <c r="E953" s="130"/>
      <c r="F953" s="2"/>
    </row>
    <row r="954">
      <c r="E954" s="130"/>
      <c r="F954" s="2"/>
    </row>
    <row r="955">
      <c r="E955" s="130"/>
      <c r="F955" s="2"/>
    </row>
    <row r="956">
      <c r="E956" s="130"/>
      <c r="F956" s="2"/>
    </row>
    <row r="957">
      <c r="E957" s="130"/>
      <c r="F957" s="2"/>
    </row>
    <row r="958">
      <c r="E958" s="130"/>
      <c r="F958" s="2"/>
    </row>
    <row r="959">
      <c r="E959" s="130"/>
      <c r="F959" s="2"/>
    </row>
    <row r="960">
      <c r="E960" s="130"/>
      <c r="F960" s="2"/>
    </row>
    <row r="961">
      <c r="E961" s="130"/>
      <c r="F961" s="2"/>
    </row>
    <row r="962">
      <c r="E962" s="130"/>
      <c r="F962" s="2"/>
    </row>
    <row r="963">
      <c r="E963" s="130"/>
      <c r="F963" s="2"/>
    </row>
    <row r="964">
      <c r="E964" s="130"/>
      <c r="F964" s="2"/>
    </row>
    <row r="965">
      <c r="E965" s="130"/>
      <c r="F965" s="2"/>
    </row>
    <row r="966">
      <c r="E966" s="130"/>
      <c r="F966" s="2"/>
    </row>
    <row r="967">
      <c r="E967" s="130"/>
      <c r="F967" s="2"/>
    </row>
    <row r="968">
      <c r="E968" s="130"/>
      <c r="F968" s="2"/>
    </row>
    <row r="969">
      <c r="E969" s="130"/>
      <c r="F969" s="2"/>
    </row>
    <row r="970">
      <c r="E970" s="130"/>
      <c r="F970" s="2"/>
    </row>
    <row r="971">
      <c r="E971" s="130"/>
      <c r="F971" s="2"/>
    </row>
    <row r="972">
      <c r="E972" s="130"/>
      <c r="F972" s="2"/>
    </row>
    <row r="973">
      <c r="E973" s="130"/>
      <c r="F973" s="2"/>
    </row>
    <row r="974">
      <c r="E974" s="130"/>
      <c r="F974" s="2"/>
    </row>
    <row r="975">
      <c r="E975" s="130"/>
      <c r="F975" s="2"/>
    </row>
    <row r="976">
      <c r="E976" s="130"/>
      <c r="F976" s="2"/>
    </row>
    <row r="977">
      <c r="E977" s="130"/>
      <c r="F977" s="2"/>
    </row>
    <row r="978">
      <c r="E978" s="130"/>
      <c r="F978" s="2"/>
    </row>
    <row r="979">
      <c r="E979" s="130"/>
      <c r="F979" s="2"/>
    </row>
    <row r="980">
      <c r="E980" s="130"/>
      <c r="F980" s="2"/>
    </row>
    <row r="981">
      <c r="E981" s="130"/>
      <c r="F981" s="2"/>
    </row>
    <row r="982">
      <c r="E982" s="130"/>
      <c r="F982" s="2"/>
    </row>
    <row r="983">
      <c r="E983" s="130"/>
      <c r="F983" s="2"/>
    </row>
    <row r="984">
      <c r="E984" s="130"/>
      <c r="F984" s="2"/>
    </row>
    <row r="985">
      <c r="E985" s="130"/>
      <c r="F985" s="2"/>
    </row>
    <row r="986">
      <c r="E986" s="130"/>
      <c r="F986" s="2"/>
    </row>
    <row r="987">
      <c r="E987" s="130"/>
      <c r="F987" s="2"/>
    </row>
    <row r="988">
      <c r="E988" s="130"/>
      <c r="F988" s="2"/>
    </row>
    <row r="989">
      <c r="E989" s="130"/>
      <c r="F989" s="2"/>
    </row>
    <row r="990">
      <c r="E990" s="130"/>
      <c r="F990" s="2"/>
    </row>
    <row r="991">
      <c r="E991" s="130"/>
      <c r="F991" s="2"/>
    </row>
    <row r="992">
      <c r="E992" s="130"/>
      <c r="F992" s="2"/>
    </row>
    <row r="993">
      <c r="E993" s="130"/>
      <c r="F993" s="2"/>
    </row>
    <row r="994">
      <c r="E994" s="130"/>
      <c r="F994" s="2"/>
    </row>
    <row r="995">
      <c r="E995" s="130"/>
      <c r="F995" s="2"/>
    </row>
    <row r="996">
      <c r="E996" s="130"/>
      <c r="F996" s="2"/>
    </row>
    <row r="997">
      <c r="E997" s="130"/>
      <c r="F997" s="2"/>
    </row>
  </sheetData>
  <mergeCells count="1">
    <mergeCell ref="I12:I2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21.57"/>
    <col customWidth="1" min="6" max="8" width="21.57"/>
    <col customWidth="1" min="9" max="9" width="30.57"/>
  </cols>
  <sheetData>
    <row r="1">
      <c r="A1" s="60" t="s">
        <v>984</v>
      </c>
      <c r="B1" s="60" t="s">
        <v>985</v>
      </c>
      <c r="C1" s="60" t="s">
        <v>986</v>
      </c>
      <c r="D1" s="60" t="s">
        <v>987</v>
      </c>
      <c r="E1" s="61" t="s">
        <v>988</v>
      </c>
      <c r="F1" s="60" t="s">
        <v>989</v>
      </c>
      <c r="G1" s="60" t="s">
        <v>980</v>
      </c>
      <c r="H1" s="60" t="s">
        <v>990</v>
      </c>
    </row>
    <row r="2">
      <c r="A2" s="62">
        <v>1.0</v>
      </c>
      <c r="B2" s="62">
        <v>518.0</v>
      </c>
      <c r="C2" s="62">
        <v>6337630.0</v>
      </c>
      <c r="D2" s="62">
        <v>1.0</v>
      </c>
      <c r="E2" s="63">
        <v>43988.0</v>
      </c>
      <c r="F2" s="64" t="s">
        <v>991</v>
      </c>
      <c r="G2" s="62">
        <v>1.0</v>
      </c>
      <c r="H2" s="62">
        <v>1.0</v>
      </c>
      <c r="I2" s="9"/>
    </row>
    <row r="3">
      <c r="A3" s="62">
        <v>2.0</v>
      </c>
      <c r="B3" s="62">
        <v>315.0</v>
      </c>
      <c r="C3" s="62">
        <v>1.459452E7</v>
      </c>
      <c r="D3" s="62">
        <v>2.0</v>
      </c>
      <c r="E3" s="63">
        <v>43990.0</v>
      </c>
      <c r="F3" s="64" t="s">
        <v>991</v>
      </c>
      <c r="G3" s="62">
        <v>2.0</v>
      </c>
      <c r="H3" s="62">
        <v>1.0</v>
      </c>
    </row>
    <row r="4">
      <c r="A4" s="62">
        <v>3.0</v>
      </c>
      <c r="B4" s="62">
        <v>888.0</v>
      </c>
      <c r="C4" s="62">
        <v>2166430.0</v>
      </c>
      <c r="D4" s="62">
        <v>3.0</v>
      </c>
      <c r="E4" s="63">
        <v>43991.0</v>
      </c>
      <c r="F4" s="64" t="s">
        <v>991</v>
      </c>
      <c r="G4" s="62">
        <v>3.0</v>
      </c>
      <c r="H4" s="62">
        <v>1.0</v>
      </c>
    </row>
    <row r="5">
      <c r="A5" s="62">
        <v>4.0</v>
      </c>
      <c r="B5" s="62">
        <v>707.0</v>
      </c>
      <c r="C5" s="62">
        <v>1.727127E7</v>
      </c>
      <c r="D5" s="62">
        <v>4.0</v>
      </c>
      <c r="E5" s="63">
        <v>43992.0</v>
      </c>
      <c r="F5" s="64" t="s">
        <v>991</v>
      </c>
      <c r="G5" s="62">
        <v>4.0</v>
      </c>
      <c r="H5" s="62">
        <v>1.0</v>
      </c>
    </row>
    <row r="6">
      <c r="A6" s="62">
        <v>5.0</v>
      </c>
      <c r="B6" s="62">
        <v>457.0</v>
      </c>
      <c r="C6" s="62">
        <v>1.540266E7</v>
      </c>
      <c r="D6" s="62">
        <v>5.0</v>
      </c>
      <c r="E6" s="63">
        <v>43993.0</v>
      </c>
      <c r="F6" s="64" t="s">
        <v>991</v>
      </c>
      <c r="G6" s="62">
        <v>5.0</v>
      </c>
      <c r="H6" s="62">
        <v>1.0</v>
      </c>
    </row>
    <row r="7">
      <c r="A7" s="62">
        <v>6.0</v>
      </c>
      <c r="B7" s="62">
        <v>213.0</v>
      </c>
      <c r="C7" s="62">
        <v>1.786296E7</v>
      </c>
      <c r="D7" s="62">
        <v>6.0</v>
      </c>
      <c r="E7" s="63">
        <v>43994.0</v>
      </c>
      <c r="F7" s="64" t="s">
        <v>991</v>
      </c>
      <c r="G7" s="62">
        <v>6.0</v>
      </c>
      <c r="H7" s="62">
        <v>1.0</v>
      </c>
    </row>
    <row r="8">
      <c r="A8" s="62">
        <v>7.0</v>
      </c>
      <c r="B8" s="62">
        <v>935.0</v>
      </c>
      <c r="C8" s="62">
        <v>1243560.0</v>
      </c>
      <c r="D8" s="62">
        <v>7.0</v>
      </c>
      <c r="E8" s="63">
        <v>43997.0</v>
      </c>
      <c r="F8" s="64" t="s">
        <v>991</v>
      </c>
      <c r="G8" s="62">
        <v>7.0</v>
      </c>
      <c r="H8" s="62">
        <v>1.0</v>
      </c>
    </row>
    <row r="9">
      <c r="A9" s="62">
        <v>8.0</v>
      </c>
      <c r="B9" s="62">
        <v>854.0</v>
      </c>
      <c r="C9" s="62">
        <v>1.054764E7</v>
      </c>
      <c r="D9" s="62">
        <v>8.0</v>
      </c>
      <c r="E9" s="63">
        <v>43998.0</v>
      </c>
      <c r="F9" s="64" t="s">
        <v>991</v>
      </c>
      <c r="G9" s="62">
        <v>8.0</v>
      </c>
      <c r="H9" s="62">
        <v>1.0</v>
      </c>
    </row>
    <row r="10">
      <c r="A10" s="62">
        <v>9.0</v>
      </c>
      <c r="B10" s="62">
        <v>44.0</v>
      </c>
      <c r="C10" s="62">
        <v>2.076533E7</v>
      </c>
      <c r="D10" s="62">
        <v>9.0</v>
      </c>
      <c r="E10" s="63">
        <v>43999.0</v>
      </c>
      <c r="F10" s="64" t="s">
        <v>991</v>
      </c>
      <c r="G10" s="62">
        <v>9.0</v>
      </c>
      <c r="H10" s="62">
        <v>1.0</v>
      </c>
    </row>
    <row r="11">
      <c r="A11" s="62">
        <v>10.0</v>
      </c>
      <c r="B11" s="62">
        <v>526.0</v>
      </c>
      <c r="C11" s="62">
        <v>2.335176E7</v>
      </c>
      <c r="D11" s="62">
        <v>10.0</v>
      </c>
      <c r="E11" s="63">
        <v>44000.0</v>
      </c>
      <c r="F11" s="64" t="s">
        <v>991</v>
      </c>
      <c r="G11" s="62">
        <v>10.0</v>
      </c>
      <c r="H11" s="62">
        <v>1.0</v>
      </c>
    </row>
    <row r="12">
      <c r="A12" s="62">
        <v>11.0</v>
      </c>
      <c r="B12" s="62">
        <v>893.0</v>
      </c>
      <c r="C12" s="62">
        <v>2.5550374E8</v>
      </c>
      <c r="D12" s="62">
        <v>1.0</v>
      </c>
      <c r="E12" s="63">
        <v>44383.0</v>
      </c>
      <c r="F12" s="64" t="s">
        <v>992</v>
      </c>
      <c r="G12" s="62">
        <v>1.0</v>
      </c>
      <c r="H12" s="62">
        <v>1.0</v>
      </c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</row>
    <row r="13">
      <c r="A13" s="62">
        <v>12.0</v>
      </c>
      <c r="B13" s="62">
        <v>282.0</v>
      </c>
      <c r="C13" s="62">
        <v>2.5068556E8</v>
      </c>
      <c r="D13" s="62">
        <v>2.0</v>
      </c>
      <c r="E13" s="63">
        <v>44385.0</v>
      </c>
      <c r="F13" s="64" t="s">
        <v>992</v>
      </c>
      <c r="G13" s="62">
        <v>2.0</v>
      </c>
      <c r="H13" s="62">
        <v>1.0</v>
      </c>
    </row>
    <row r="14">
      <c r="A14" s="62">
        <v>13.0</v>
      </c>
      <c r="B14" s="62">
        <v>376.0</v>
      </c>
      <c r="C14" s="62">
        <v>2.5705597E8</v>
      </c>
      <c r="D14" s="62">
        <v>3.0</v>
      </c>
      <c r="E14" s="63">
        <v>44386.0</v>
      </c>
      <c r="F14" s="64" t="s">
        <v>992</v>
      </c>
      <c r="G14" s="62">
        <v>3.0</v>
      </c>
      <c r="H14" s="62">
        <v>1.0</v>
      </c>
    </row>
    <row r="15">
      <c r="A15" s="62">
        <v>14.0</v>
      </c>
      <c r="B15" s="62">
        <v>912.0</v>
      </c>
      <c r="C15" s="62">
        <v>2.5411217E8</v>
      </c>
      <c r="D15" s="62">
        <v>4.0</v>
      </c>
      <c r="E15" s="63">
        <v>44387.0</v>
      </c>
      <c r="F15" s="64" t="s">
        <v>992</v>
      </c>
      <c r="G15" s="62">
        <v>4.0</v>
      </c>
      <c r="H15" s="62">
        <v>1.0</v>
      </c>
    </row>
    <row r="16">
      <c r="A16" s="62">
        <v>15.0</v>
      </c>
      <c r="B16" s="62">
        <v>40.0</v>
      </c>
      <c r="C16" s="62">
        <v>2.5511979E8</v>
      </c>
      <c r="D16" s="62">
        <v>5.0</v>
      </c>
      <c r="E16" s="63">
        <v>44390.0</v>
      </c>
      <c r="F16" s="64" t="s">
        <v>992</v>
      </c>
      <c r="G16" s="62">
        <v>5.0</v>
      </c>
      <c r="H16" s="62">
        <v>1.0</v>
      </c>
    </row>
    <row r="17">
      <c r="A17" s="62">
        <v>16.0</v>
      </c>
      <c r="B17" s="62">
        <v>548.0</v>
      </c>
      <c r="C17" s="62">
        <v>2.5511264E8</v>
      </c>
      <c r="D17" s="62">
        <v>6.0</v>
      </c>
      <c r="E17" s="63">
        <v>44391.0</v>
      </c>
      <c r="F17" s="64" t="s">
        <v>992</v>
      </c>
      <c r="G17" s="62">
        <v>6.0</v>
      </c>
      <c r="H17" s="62">
        <v>1.0</v>
      </c>
    </row>
    <row r="18">
      <c r="A18" s="62">
        <v>17.0</v>
      </c>
      <c r="B18" s="62">
        <v>900.0</v>
      </c>
      <c r="C18" s="62">
        <v>2.5329648E8</v>
      </c>
      <c r="D18" s="62">
        <v>7.0</v>
      </c>
      <c r="E18" s="63">
        <v>44392.0</v>
      </c>
      <c r="F18" s="64" t="s">
        <v>992</v>
      </c>
      <c r="G18" s="62">
        <v>7.0</v>
      </c>
      <c r="H18" s="62">
        <v>1.0</v>
      </c>
    </row>
    <row r="19">
      <c r="A19" s="62">
        <v>18.0</v>
      </c>
      <c r="B19" s="62">
        <v>941.0</v>
      </c>
      <c r="C19" s="62">
        <v>2.5043744E8</v>
      </c>
      <c r="D19" s="62">
        <v>8.0</v>
      </c>
      <c r="E19" s="63">
        <v>44393.0</v>
      </c>
      <c r="F19" s="64" t="s">
        <v>992</v>
      </c>
      <c r="G19" s="62">
        <v>8.0</v>
      </c>
      <c r="H19" s="62">
        <v>1.0</v>
      </c>
    </row>
    <row r="20">
      <c r="A20" s="62">
        <v>19.0</v>
      </c>
      <c r="B20" s="62">
        <v>178.0</v>
      </c>
      <c r="C20" s="62">
        <v>2.5799742E8</v>
      </c>
      <c r="D20" s="62">
        <v>9.0</v>
      </c>
      <c r="E20" s="63">
        <v>44394.0</v>
      </c>
      <c r="F20" s="64" t="s">
        <v>992</v>
      </c>
      <c r="G20" s="62">
        <v>9.0</v>
      </c>
      <c r="H20" s="62">
        <v>1.0</v>
      </c>
    </row>
    <row r="21">
      <c r="A21" s="62">
        <v>20.0</v>
      </c>
      <c r="B21" s="62">
        <v>892.0</v>
      </c>
      <c r="C21" s="62">
        <v>2.5019493E8</v>
      </c>
      <c r="D21" s="62">
        <v>10.0</v>
      </c>
      <c r="E21" s="63">
        <v>44395.0</v>
      </c>
      <c r="F21" s="64" t="s">
        <v>992</v>
      </c>
      <c r="G21" s="62">
        <v>10.0</v>
      </c>
      <c r="H21" s="62">
        <v>1.0</v>
      </c>
    </row>
    <row r="22">
      <c r="A22" s="62">
        <v>21.0</v>
      </c>
      <c r="B22" s="62">
        <v>809.0</v>
      </c>
      <c r="C22" s="62">
        <v>1.548945E7</v>
      </c>
      <c r="D22" s="62">
        <v>26.0</v>
      </c>
      <c r="E22" s="63">
        <v>43988.0</v>
      </c>
      <c r="F22" s="64" t="s">
        <v>991</v>
      </c>
      <c r="G22" s="62">
        <v>1.0</v>
      </c>
      <c r="H22" s="62">
        <v>2.0</v>
      </c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</row>
    <row r="23">
      <c r="A23" s="62">
        <v>22.0</v>
      </c>
      <c r="B23" s="62">
        <v>833.0</v>
      </c>
      <c r="C23" s="62">
        <v>2198550.0</v>
      </c>
      <c r="D23" s="62">
        <v>27.0</v>
      </c>
      <c r="E23" s="63">
        <v>43990.0</v>
      </c>
      <c r="F23" s="64" t="s">
        <v>991</v>
      </c>
      <c r="G23" s="62">
        <v>2.0</v>
      </c>
      <c r="H23" s="62">
        <v>2.0</v>
      </c>
    </row>
    <row r="24">
      <c r="A24" s="62">
        <v>23.0</v>
      </c>
      <c r="B24" s="62">
        <v>543.0</v>
      </c>
      <c r="C24" s="62">
        <v>1.159938E7</v>
      </c>
      <c r="D24" s="62">
        <v>28.0</v>
      </c>
      <c r="E24" s="63">
        <v>43991.0</v>
      </c>
      <c r="F24" s="64" t="s">
        <v>991</v>
      </c>
      <c r="G24" s="62">
        <v>3.0</v>
      </c>
      <c r="H24" s="62">
        <v>2.0</v>
      </c>
    </row>
    <row r="25">
      <c r="A25" s="62">
        <v>24.0</v>
      </c>
      <c r="B25" s="62">
        <v>485.0</v>
      </c>
      <c r="C25" s="62">
        <v>6380110.0</v>
      </c>
      <c r="D25" s="62">
        <v>29.0</v>
      </c>
      <c r="E25" s="63">
        <v>43992.0</v>
      </c>
      <c r="F25" s="64" t="s">
        <v>991</v>
      </c>
      <c r="G25" s="62">
        <v>4.0</v>
      </c>
      <c r="H25" s="62">
        <v>2.0</v>
      </c>
    </row>
    <row r="26">
      <c r="A26" s="62">
        <v>25.0</v>
      </c>
      <c r="B26" s="62">
        <v>763.0</v>
      </c>
      <c r="C26" s="62">
        <v>3838340.0</v>
      </c>
      <c r="D26" s="62">
        <v>30.0</v>
      </c>
      <c r="E26" s="63">
        <v>43993.0</v>
      </c>
      <c r="F26" s="64" t="s">
        <v>991</v>
      </c>
      <c r="G26" s="62">
        <v>5.0</v>
      </c>
      <c r="H26" s="62">
        <v>2.0</v>
      </c>
    </row>
    <row r="27">
      <c r="A27" s="62">
        <v>26.0</v>
      </c>
      <c r="B27" s="62">
        <v>265.0</v>
      </c>
      <c r="C27" s="62">
        <v>1307170.0</v>
      </c>
      <c r="D27" s="62">
        <v>31.0</v>
      </c>
      <c r="E27" s="63">
        <v>43994.0</v>
      </c>
      <c r="F27" s="64" t="s">
        <v>991</v>
      </c>
      <c r="G27" s="62">
        <v>6.0</v>
      </c>
      <c r="H27" s="62">
        <v>2.0</v>
      </c>
    </row>
    <row r="28">
      <c r="A28" s="62">
        <v>27.0</v>
      </c>
      <c r="B28" s="62">
        <v>173.0</v>
      </c>
      <c r="C28" s="62">
        <v>7110700.0</v>
      </c>
      <c r="D28" s="62">
        <v>32.0</v>
      </c>
      <c r="E28" s="63">
        <v>43997.0</v>
      </c>
      <c r="F28" s="64" t="s">
        <v>991</v>
      </c>
      <c r="G28" s="62">
        <v>7.0</v>
      </c>
      <c r="H28" s="62">
        <v>2.0</v>
      </c>
    </row>
    <row r="29">
      <c r="A29" s="62">
        <v>28.0</v>
      </c>
      <c r="B29" s="62">
        <v>165.0</v>
      </c>
      <c r="C29" s="62">
        <v>1489030.0</v>
      </c>
      <c r="D29" s="62">
        <v>33.0</v>
      </c>
      <c r="E29" s="63">
        <v>43998.0</v>
      </c>
      <c r="F29" s="64" t="s">
        <v>991</v>
      </c>
      <c r="G29" s="62">
        <v>8.0</v>
      </c>
      <c r="H29" s="62">
        <v>2.0</v>
      </c>
    </row>
    <row r="30">
      <c r="A30" s="62">
        <v>29.0</v>
      </c>
      <c r="B30" s="62">
        <v>124.0</v>
      </c>
      <c r="C30" s="62">
        <v>1.382176E7</v>
      </c>
      <c r="D30" s="62">
        <v>34.0</v>
      </c>
      <c r="E30" s="63">
        <v>43999.0</v>
      </c>
      <c r="F30" s="64" t="s">
        <v>991</v>
      </c>
      <c r="G30" s="62">
        <v>9.0</v>
      </c>
      <c r="H30" s="62">
        <v>2.0</v>
      </c>
    </row>
    <row r="31">
      <c r="A31" s="62">
        <v>30.0</v>
      </c>
      <c r="B31" s="62">
        <v>937.0</v>
      </c>
      <c r="C31" s="62">
        <v>8650370.0</v>
      </c>
      <c r="D31" s="62">
        <v>35.0</v>
      </c>
      <c r="E31" s="63">
        <v>44000.0</v>
      </c>
      <c r="F31" s="64" t="s">
        <v>991</v>
      </c>
      <c r="G31" s="62">
        <v>10.0</v>
      </c>
      <c r="H31" s="62">
        <v>2.0</v>
      </c>
    </row>
    <row r="32">
      <c r="A32" s="62">
        <v>31.0</v>
      </c>
      <c r="B32" s="62">
        <v>796.0</v>
      </c>
      <c r="C32" s="62">
        <v>2.5122449E8</v>
      </c>
      <c r="D32" s="62">
        <v>26.0</v>
      </c>
      <c r="E32" s="63">
        <v>44383.0</v>
      </c>
      <c r="F32" s="64" t="s">
        <v>992</v>
      </c>
      <c r="G32" s="62">
        <v>1.0</v>
      </c>
      <c r="H32" s="62">
        <v>2.0</v>
      </c>
    </row>
    <row r="33">
      <c r="A33" s="62">
        <v>32.0</v>
      </c>
      <c r="B33" s="62">
        <v>497.0</v>
      </c>
      <c r="C33" s="62">
        <v>2.5251119E8</v>
      </c>
      <c r="D33" s="62">
        <v>27.0</v>
      </c>
      <c r="E33" s="63">
        <v>44385.0</v>
      </c>
      <c r="F33" s="64" t="s">
        <v>992</v>
      </c>
      <c r="G33" s="62">
        <v>2.0</v>
      </c>
      <c r="H33" s="62">
        <v>2.0</v>
      </c>
    </row>
    <row r="34">
      <c r="A34" s="62">
        <v>33.0</v>
      </c>
      <c r="B34" s="62">
        <v>680.0</v>
      </c>
      <c r="C34" s="62">
        <v>2.5237444E8</v>
      </c>
      <c r="D34" s="62">
        <v>28.0</v>
      </c>
      <c r="E34" s="63">
        <v>44386.0</v>
      </c>
      <c r="F34" s="64" t="s">
        <v>992</v>
      </c>
      <c r="G34" s="62">
        <v>3.0</v>
      </c>
      <c r="H34" s="62">
        <v>2.0</v>
      </c>
    </row>
    <row r="35">
      <c r="A35" s="62">
        <v>34.0</v>
      </c>
      <c r="B35" s="62">
        <v>477.0</v>
      </c>
      <c r="C35" s="62">
        <v>2.5171844E8</v>
      </c>
      <c r="D35" s="62">
        <v>29.0</v>
      </c>
      <c r="E35" s="63">
        <v>44387.0</v>
      </c>
      <c r="F35" s="64" t="s">
        <v>992</v>
      </c>
      <c r="G35" s="62">
        <v>4.0</v>
      </c>
      <c r="H35" s="62">
        <v>2.0</v>
      </c>
    </row>
    <row r="36">
      <c r="A36" s="62">
        <v>35.0</v>
      </c>
      <c r="B36" s="62">
        <v>800.0</v>
      </c>
      <c r="C36" s="62">
        <v>2.5644381E8</v>
      </c>
      <c r="D36" s="62">
        <v>30.0</v>
      </c>
      <c r="E36" s="63">
        <v>44390.0</v>
      </c>
      <c r="F36" s="64" t="s">
        <v>992</v>
      </c>
      <c r="G36" s="62">
        <v>5.0</v>
      </c>
      <c r="H36" s="62">
        <v>2.0</v>
      </c>
    </row>
    <row r="37">
      <c r="A37" s="62">
        <v>36.0</v>
      </c>
      <c r="B37" s="62">
        <v>617.0</v>
      </c>
      <c r="C37" s="62">
        <v>2.5374007E8</v>
      </c>
      <c r="D37" s="62">
        <v>31.0</v>
      </c>
      <c r="E37" s="63">
        <v>44391.0</v>
      </c>
      <c r="F37" s="64" t="s">
        <v>992</v>
      </c>
      <c r="G37" s="62">
        <v>6.0</v>
      </c>
      <c r="H37" s="62">
        <v>2.0</v>
      </c>
    </row>
    <row r="38">
      <c r="A38" s="62">
        <v>37.0</v>
      </c>
      <c r="B38" s="62">
        <v>707.0</v>
      </c>
      <c r="C38" s="62">
        <v>2.5057276E8</v>
      </c>
      <c r="D38" s="62">
        <v>32.0</v>
      </c>
      <c r="E38" s="63">
        <v>44392.0</v>
      </c>
      <c r="F38" s="64" t="s">
        <v>992</v>
      </c>
      <c r="G38" s="62">
        <v>7.0</v>
      </c>
      <c r="H38" s="62">
        <v>2.0</v>
      </c>
    </row>
    <row r="39">
      <c r="A39" s="62">
        <v>38.0</v>
      </c>
      <c r="B39" s="62">
        <v>56.0</v>
      </c>
      <c r="C39" s="62">
        <v>2.5648706E8</v>
      </c>
      <c r="D39" s="62">
        <v>33.0</v>
      </c>
      <c r="E39" s="63">
        <v>44393.0</v>
      </c>
      <c r="F39" s="64" t="s">
        <v>992</v>
      </c>
      <c r="G39" s="62">
        <v>8.0</v>
      </c>
      <c r="H39" s="62">
        <v>2.0</v>
      </c>
    </row>
    <row r="40">
      <c r="A40" s="62">
        <v>39.0</v>
      </c>
      <c r="B40" s="62">
        <v>389.0</v>
      </c>
      <c r="C40" s="62">
        <v>2.5676473E8</v>
      </c>
      <c r="D40" s="62">
        <v>34.0</v>
      </c>
      <c r="E40" s="63">
        <v>44394.0</v>
      </c>
      <c r="F40" s="64" t="s">
        <v>992</v>
      </c>
      <c r="G40" s="62">
        <v>9.0</v>
      </c>
      <c r="H40" s="62">
        <v>2.0</v>
      </c>
    </row>
    <row r="41">
      <c r="A41" s="62">
        <v>40.0</v>
      </c>
      <c r="B41" s="62">
        <v>213.0</v>
      </c>
      <c r="C41" s="62">
        <v>2.5083477E8</v>
      </c>
      <c r="D41" s="62">
        <v>35.0</v>
      </c>
      <c r="E41" s="63">
        <v>44395.0</v>
      </c>
      <c r="F41" s="64" t="s">
        <v>992</v>
      </c>
      <c r="G41" s="62">
        <v>10.0</v>
      </c>
      <c r="H41" s="62">
        <v>2.0</v>
      </c>
    </row>
    <row r="42">
      <c r="A42" s="62">
        <v>41.0</v>
      </c>
      <c r="B42" s="62">
        <v>273.0</v>
      </c>
      <c r="C42" s="62">
        <v>1.29344E7</v>
      </c>
      <c r="D42" s="62">
        <v>51.0</v>
      </c>
      <c r="E42" s="63">
        <v>43988.0</v>
      </c>
      <c r="F42" s="64" t="s">
        <v>991</v>
      </c>
      <c r="G42" s="62">
        <v>1.0</v>
      </c>
      <c r="H42" s="62">
        <v>3.0</v>
      </c>
    </row>
    <row r="43">
      <c r="A43" s="62">
        <v>42.0</v>
      </c>
      <c r="B43" s="62">
        <v>964.0</v>
      </c>
      <c r="C43" s="62">
        <v>1.619885E7</v>
      </c>
      <c r="D43" s="62">
        <v>52.0</v>
      </c>
      <c r="E43" s="63">
        <v>43990.0</v>
      </c>
      <c r="F43" s="64" t="s">
        <v>991</v>
      </c>
      <c r="G43" s="62">
        <v>2.0</v>
      </c>
      <c r="H43" s="62">
        <v>3.0</v>
      </c>
    </row>
    <row r="44">
      <c r="A44" s="62">
        <v>43.0</v>
      </c>
      <c r="B44" s="62">
        <v>934.0</v>
      </c>
      <c r="C44" s="62">
        <v>1.161357E7</v>
      </c>
      <c r="D44" s="62">
        <v>53.0</v>
      </c>
      <c r="E44" s="63">
        <v>43991.0</v>
      </c>
      <c r="F44" s="64" t="s">
        <v>991</v>
      </c>
      <c r="G44" s="62">
        <v>3.0</v>
      </c>
      <c r="H44" s="62">
        <v>3.0</v>
      </c>
    </row>
    <row r="45">
      <c r="A45" s="62">
        <v>44.0</v>
      </c>
      <c r="B45" s="62">
        <v>681.0</v>
      </c>
      <c r="C45" s="62">
        <v>1.203214E7</v>
      </c>
      <c r="D45" s="62">
        <v>54.0</v>
      </c>
      <c r="E45" s="63">
        <v>43992.0</v>
      </c>
      <c r="F45" s="64" t="s">
        <v>991</v>
      </c>
      <c r="G45" s="62">
        <v>4.0</v>
      </c>
      <c r="H45" s="62">
        <v>3.0</v>
      </c>
    </row>
    <row r="46">
      <c r="A46" s="62">
        <v>45.0</v>
      </c>
      <c r="B46" s="62">
        <v>834.0</v>
      </c>
      <c r="C46" s="62">
        <v>3950500.0</v>
      </c>
      <c r="D46" s="62">
        <v>55.0</v>
      </c>
      <c r="E46" s="63">
        <v>43993.0</v>
      </c>
      <c r="F46" s="64" t="s">
        <v>991</v>
      </c>
      <c r="G46" s="62">
        <v>5.0</v>
      </c>
      <c r="H46" s="62">
        <v>3.0</v>
      </c>
    </row>
    <row r="47">
      <c r="A47" s="62">
        <v>46.0</v>
      </c>
      <c r="B47" s="62">
        <v>360.0</v>
      </c>
      <c r="C47" s="62">
        <v>1.651042E7</v>
      </c>
      <c r="D47" s="62">
        <v>56.0</v>
      </c>
      <c r="E47" s="63">
        <v>43994.0</v>
      </c>
      <c r="F47" s="64" t="s">
        <v>991</v>
      </c>
      <c r="G47" s="62">
        <v>6.0</v>
      </c>
      <c r="H47" s="62">
        <v>3.0</v>
      </c>
    </row>
    <row r="48">
      <c r="A48" s="62">
        <v>47.0</v>
      </c>
      <c r="B48" s="62">
        <v>264.0</v>
      </c>
      <c r="C48" s="62">
        <v>1.946322E7</v>
      </c>
      <c r="D48" s="62">
        <v>57.0</v>
      </c>
      <c r="E48" s="63">
        <v>43997.0</v>
      </c>
      <c r="F48" s="64" t="s">
        <v>991</v>
      </c>
      <c r="G48" s="62">
        <v>7.0</v>
      </c>
      <c r="H48" s="62">
        <v>3.0</v>
      </c>
    </row>
    <row r="49">
      <c r="A49" s="62">
        <v>48.0</v>
      </c>
      <c r="B49" s="62">
        <v>63.0</v>
      </c>
      <c r="C49" s="62">
        <v>9052190.0</v>
      </c>
      <c r="D49" s="62">
        <v>58.0</v>
      </c>
      <c r="E49" s="63">
        <v>43998.0</v>
      </c>
      <c r="F49" s="64" t="s">
        <v>991</v>
      </c>
      <c r="G49" s="62">
        <v>8.0</v>
      </c>
      <c r="H49" s="62">
        <v>3.0</v>
      </c>
    </row>
    <row r="50">
      <c r="A50" s="62">
        <v>49.0</v>
      </c>
      <c r="B50" s="62">
        <v>847.0</v>
      </c>
      <c r="C50" s="62">
        <v>2.311341E7</v>
      </c>
      <c r="D50" s="62">
        <v>59.0</v>
      </c>
      <c r="E50" s="63">
        <v>43999.0</v>
      </c>
      <c r="F50" s="64" t="s">
        <v>991</v>
      </c>
      <c r="G50" s="62">
        <v>9.0</v>
      </c>
      <c r="H50" s="62">
        <v>3.0</v>
      </c>
    </row>
    <row r="51">
      <c r="A51" s="62">
        <v>50.0</v>
      </c>
      <c r="B51" s="62">
        <v>535.0</v>
      </c>
      <c r="C51" s="62">
        <v>4032740.0</v>
      </c>
      <c r="D51" s="62">
        <v>60.0</v>
      </c>
      <c r="E51" s="63">
        <v>44000.0</v>
      </c>
      <c r="F51" s="64" t="s">
        <v>991</v>
      </c>
      <c r="G51" s="62">
        <v>10.0</v>
      </c>
      <c r="H51" s="62">
        <v>3.0</v>
      </c>
    </row>
    <row r="52">
      <c r="A52" s="62">
        <v>51.0</v>
      </c>
      <c r="B52" s="62">
        <v>314.0</v>
      </c>
      <c r="C52" s="62">
        <v>2.5107764E8</v>
      </c>
      <c r="D52" s="62">
        <v>51.0</v>
      </c>
      <c r="E52" s="63">
        <v>44383.0</v>
      </c>
      <c r="F52" s="64" t="s">
        <v>992</v>
      </c>
      <c r="G52" s="62">
        <v>1.0</v>
      </c>
      <c r="H52" s="62">
        <v>3.0</v>
      </c>
    </row>
    <row r="53">
      <c r="A53" s="62">
        <v>52.0</v>
      </c>
      <c r="B53" s="62">
        <v>98.0</v>
      </c>
      <c r="C53" s="62">
        <v>2.590619E8</v>
      </c>
      <c r="D53" s="62">
        <v>52.0</v>
      </c>
      <c r="E53" s="63">
        <v>44385.0</v>
      </c>
      <c r="F53" s="64" t="s">
        <v>992</v>
      </c>
      <c r="G53" s="62">
        <v>2.0</v>
      </c>
      <c r="H53" s="62">
        <v>3.0</v>
      </c>
    </row>
    <row r="54">
      <c r="A54" s="62">
        <v>53.0</v>
      </c>
      <c r="B54" s="62">
        <v>359.0</v>
      </c>
      <c r="C54" s="62">
        <v>2.5206286E8</v>
      </c>
      <c r="D54" s="62">
        <v>53.0</v>
      </c>
      <c r="E54" s="63">
        <v>44386.0</v>
      </c>
      <c r="F54" s="64" t="s">
        <v>992</v>
      </c>
      <c r="G54" s="62">
        <v>3.0</v>
      </c>
      <c r="H54" s="62">
        <v>3.0</v>
      </c>
    </row>
    <row r="55">
      <c r="A55" s="62">
        <v>54.0</v>
      </c>
      <c r="B55" s="62">
        <v>612.0</v>
      </c>
      <c r="C55" s="62">
        <v>2.544832E8</v>
      </c>
      <c r="D55" s="62">
        <v>54.0</v>
      </c>
      <c r="E55" s="63">
        <v>44387.0</v>
      </c>
      <c r="F55" s="64" t="s">
        <v>992</v>
      </c>
      <c r="G55" s="62">
        <v>4.0</v>
      </c>
      <c r="H55" s="62">
        <v>3.0</v>
      </c>
    </row>
    <row r="56">
      <c r="A56" s="62">
        <v>55.0</v>
      </c>
      <c r="B56" s="62">
        <v>612.0</v>
      </c>
      <c r="C56" s="62">
        <v>2.5157407E8</v>
      </c>
      <c r="D56" s="62">
        <v>55.0</v>
      </c>
      <c r="E56" s="63">
        <v>44390.0</v>
      </c>
      <c r="F56" s="64" t="s">
        <v>992</v>
      </c>
      <c r="G56" s="62">
        <v>5.0</v>
      </c>
      <c r="H56" s="62">
        <v>3.0</v>
      </c>
    </row>
    <row r="57">
      <c r="A57" s="62">
        <v>56.0</v>
      </c>
      <c r="B57" s="62">
        <v>614.0</v>
      </c>
      <c r="C57" s="62">
        <v>2.5881252E8</v>
      </c>
      <c r="D57" s="62">
        <v>56.0</v>
      </c>
      <c r="E57" s="63">
        <v>44391.0</v>
      </c>
      <c r="F57" s="64" t="s">
        <v>992</v>
      </c>
      <c r="G57" s="62">
        <v>6.0</v>
      </c>
      <c r="H57" s="62">
        <v>3.0</v>
      </c>
    </row>
    <row r="58">
      <c r="A58" s="62">
        <v>57.0</v>
      </c>
      <c r="B58" s="62">
        <v>358.0</v>
      </c>
      <c r="C58" s="62">
        <v>2.5561032E8</v>
      </c>
      <c r="D58" s="62">
        <v>57.0</v>
      </c>
      <c r="E58" s="63">
        <v>44392.0</v>
      </c>
      <c r="F58" s="64" t="s">
        <v>992</v>
      </c>
      <c r="G58" s="62">
        <v>7.0</v>
      </c>
      <c r="H58" s="62">
        <v>3.0</v>
      </c>
    </row>
    <row r="59">
      <c r="A59" s="62">
        <v>58.0</v>
      </c>
      <c r="B59" s="62">
        <v>149.0</v>
      </c>
      <c r="C59" s="62">
        <v>2.5393507E8</v>
      </c>
      <c r="D59" s="62">
        <v>58.0</v>
      </c>
      <c r="E59" s="63">
        <v>44393.0</v>
      </c>
      <c r="F59" s="64" t="s">
        <v>992</v>
      </c>
      <c r="G59" s="62">
        <v>8.0</v>
      </c>
      <c r="H59" s="62">
        <v>3.0</v>
      </c>
    </row>
    <row r="60">
      <c r="A60" s="62">
        <v>59.0</v>
      </c>
      <c r="B60" s="62">
        <v>677.0</v>
      </c>
      <c r="C60" s="62">
        <v>2.5320886E8</v>
      </c>
      <c r="D60" s="62">
        <v>59.0</v>
      </c>
      <c r="E60" s="63">
        <v>44394.0</v>
      </c>
      <c r="F60" s="64" t="s">
        <v>992</v>
      </c>
      <c r="G60" s="62">
        <v>9.0</v>
      </c>
      <c r="H60" s="62">
        <v>3.0</v>
      </c>
    </row>
    <row r="61">
      <c r="A61" s="62">
        <v>60.0</v>
      </c>
      <c r="B61" s="62">
        <v>84.0</v>
      </c>
      <c r="C61" s="62">
        <v>2.5342164E8</v>
      </c>
      <c r="D61" s="62">
        <v>60.0</v>
      </c>
      <c r="E61" s="63">
        <v>44395.0</v>
      </c>
      <c r="F61" s="64" t="s">
        <v>992</v>
      </c>
      <c r="G61" s="62">
        <v>10.0</v>
      </c>
      <c r="H61" s="62">
        <v>3.0</v>
      </c>
    </row>
    <row r="62">
      <c r="A62" s="62">
        <v>61.0</v>
      </c>
      <c r="B62" s="146">
        <v>547.0</v>
      </c>
      <c r="C62" s="62">
        <v>1.29344E7</v>
      </c>
      <c r="D62" s="62">
        <v>76.0</v>
      </c>
      <c r="E62" s="63">
        <v>43988.0</v>
      </c>
      <c r="F62" s="64" t="s">
        <v>991</v>
      </c>
      <c r="G62" s="62">
        <v>1.0</v>
      </c>
      <c r="H62" s="62">
        <v>4.0</v>
      </c>
      <c r="I62" s="145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</row>
    <row r="63">
      <c r="A63" s="62">
        <v>62.0</v>
      </c>
      <c r="B63" s="146">
        <v>759.0</v>
      </c>
      <c r="C63" s="62">
        <v>1.619885E7</v>
      </c>
      <c r="D63" s="62">
        <v>77.0</v>
      </c>
      <c r="E63" s="63">
        <v>43990.0</v>
      </c>
      <c r="F63" s="64" t="s">
        <v>991</v>
      </c>
      <c r="G63" s="62">
        <v>2.0</v>
      </c>
      <c r="H63" s="62">
        <v>4.0</v>
      </c>
    </row>
    <row r="64">
      <c r="A64" s="62">
        <v>63.0</v>
      </c>
      <c r="B64" s="146">
        <v>635.0</v>
      </c>
      <c r="C64" s="62">
        <v>1.161357E7</v>
      </c>
      <c r="D64" s="62">
        <v>78.0</v>
      </c>
      <c r="E64" s="63">
        <v>43991.0</v>
      </c>
      <c r="F64" s="64" t="s">
        <v>991</v>
      </c>
      <c r="G64" s="62">
        <v>3.0</v>
      </c>
      <c r="H64" s="62">
        <v>4.0</v>
      </c>
    </row>
    <row r="65">
      <c r="A65" s="62">
        <v>64.0</v>
      </c>
      <c r="B65" s="146">
        <v>459.0</v>
      </c>
      <c r="C65" s="62">
        <v>1.203214E7</v>
      </c>
      <c r="D65" s="62">
        <v>79.0</v>
      </c>
      <c r="E65" s="63">
        <v>43992.0</v>
      </c>
      <c r="F65" s="64" t="s">
        <v>991</v>
      </c>
      <c r="G65" s="62">
        <v>4.0</v>
      </c>
      <c r="H65" s="62">
        <v>4.0</v>
      </c>
    </row>
    <row r="66">
      <c r="A66" s="62">
        <v>65.0</v>
      </c>
      <c r="B66" s="146">
        <v>969.0</v>
      </c>
      <c r="C66" s="62">
        <v>3950500.0</v>
      </c>
      <c r="D66" s="62">
        <v>80.0</v>
      </c>
      <c r="E66" s="63">
        <v>43993.0</v>
      </c>
      <c r="F66" s="64" t="s">
        <v>991</v>
      </c>
      <c r="G66" s="62">
        <v>5.0</v>
      </c>
      <c r="H66" s="62">
        <v>4.0</v>
      </c>
    </row>
    <row r="67">
      <c r="A67" s="62">
        <v>66.0</v>
      </c>
      <c r="B67" s="146">
        <v>270.0</v>
      </c>
      <c r="C67" s="62">
        <v>1.651042E7</v>
      </c>
      <c r="D67" s="62">
        <v>81.0</v>
      </c>
      <c r="E67" s="63">
        <v>43994.0</v>
      </c>
      <c r="F67" s="64" t="s">
        <v>991</v>
      </c>
      <c r="G67" s="62">
        <v>6.0</v>
      </c>
      <c r="H67" s="62">
        <v>4.0</v>
      </c>
    </row>
    <row r="68">
      <c r="A68" s="62">
        <v>67.0</v>
      </c>
      <c r="B68" s="146">
        <v>373.0</v>
      </c>
      <c r="C68" s="62">
        <v>1.946322E7</v>
      </c>
      <c r="D68" s="62">
        <v>82.0</v>
      </c>
      <c r="E68" s="63">
        <v>43997.0</v>
      </c>
      <c r="F68" s="64" t="s">
        <v>991</v>
      </c>
      <c r="G68" s="62">
        <v>7.0</v>
      </c>
      <c r="H68" s="62">
        <v>4.0</v>
      </c>
    </row>
    <row r="69">
      <c r="A69" s="62">
        <v>68.0</v>
      </c>
      <c r="B69" s="146">
        <v>390.0</v>
      </c>
      <c r="C69" s="62">
        <v>9052190.0</v>
      </c>
      <c r="D69" s="62">
        <v>83.0</v>
      </c>
      <c r="E69" s="63">
        <v>43998.0</v>
      </c>
      <c r="F69" s="64" t="s">
        <v>991</v>
      </c>
      <c r="G69" s="62">
        <v>8.0</v>
      </c>
      <c r="H69" s="62">
        <v>4.0</v>
      </c>
    </row>
    <row r="70">
      <c r="A70" s="62">
        <v>69.0</v>
      </c>
      <c r="B70" s="146">
        <v>717.0</v>
      </c>
      <c r="C70" s="62">
        <v>2.311341E7</v>
      </c>
      <c r="D70" s="62">
        <v>84.0</v>
      </c>
      <c r="E70" s="63">
        <v>43999.0</v>
      </c>
      <c r="F70" s="64" t="s">
        <v>991</v>
      </c>
      <c r="G70" s="62">
        <v>9.0</v>
      </c>
      <c r="H70" s="62">
        <v>4.0</v>
      </c>
    </row>
    <row r="71">
      <c r="A71" s="62">
        <v>70.0</v>
      </c>
      <c r="B71" s="146">
        <v>127.0</v>
      </c>
      <c r="C71" s="62">
        <v>4032740.0</v>
      </c>
      <c r="D71" s="62">
        <v>85.0</v>
      </c>
      <c r="E71" s="63">
        <v>44000.0</v>
      </c>
      <c r="F71" s="64" t="s">
        <v>991</v>
      </c>
      <c r="G71" s="62">
        <v>10.0</v>
      </c>
      <c r="H71" s="62">
        <v>4.0</v>
      </c>
    </row>
    <row r="72">
      <c r="A72" s="62">
        <v>71.0</v>
      </c>
      <c r="B72" s="146">
        <v>224.0</v>
      </c>
      <c r="C72" s="62">
        <v>2.5107764E8</v>
      </c>
      <c r="D72" s="62">
        <v>76.0</v>
      </c>
      <c r="E72" s="63">
        <v>44383.0</v>
      </c>
      <c r="F72" s="64" t="s">
        <v>992</v>
      </c>
      <c r="G72" s="62">
        <v>1.0</v>
      </c>
      <c r="H72" s="62">
        <v>4.0</v>
      </c>
    </row>
    <row r="73">
      <c r="A73" s="62">
        <v>72.0</v>
      </c>
      <c r="B73" s="146">
        <v>153.0</v>
      </c>
      <c r="C73" s="62">
        <v>2.590619E8</v>
      </c>
      <c r="D73" s="62">
        <v>77.0</v>
      </c>
      <c r="E73" s="63">
        <v>44385.0</v>
      </c>
      <c r="F73" s="64" t="s">
        <v>992</v>
      </c>
      <c r="G73" s="62">
        <v>2.0</v>
      </c>
      <c r="H73" s="62">
        <v>4.0</v>
      </c>
    </row>
    <row r="74">
      <c r="A74" s="62">
        <v>73.0</v>
      </c>
      <c r="B74" s="146">
        <v>105.0</v>
      </c>
      <c r="C74" s="62">
        <v>2.5206286E8</v>
      </c>
      <c r="D74" s="62">
        <v>78.0</v>
      </c>
      <c r="E74" s="63">
        <v>44386.0</v>
      </c>
      <c r="F74" s="64" t="s">
        <v>992</v>
      </c>
      <c r="G74" s="62">
        <v>3.0</v>
      </c>
      <c r="H74" s="62">
        <v>4.0</v>
      </c>
    </row>
    <row r="75">
      <c r="A75" s="62">
        <v>74.0</v>
      </c>
      <c r="B75" s="146">
        <v>771.0</v>
      </c>
      <c r="C75" s="62">
        <v>2.544832E8</v>
      </c>
      <c r="D75" s="62">
        <v>79.0</v>
      </c>
      <c r="E75" s="63">
        <v>44387.0</v>
      </c>
      <c r="F75" s="64" t="s">
        <v>992</v>
      </c>
      <c r="G75" s="62">
        <v>4.0</v>
      </c>
      <c r="H75" s="62">
        <v>4.0</v>
      </c>
    </row>
    <row r="76">
      <c r="A76" s="62">
        <v>75.0</v>
      </c>
      <c r="B76" s="146">
        <v>417.0</v>
      </c>
      <c r="C76" s="62">
        <v>2.5157407E8</v>
      </c>
      <c r="D76" s="62">
        <v>80.0</v>
      </c>
      <c r="E76" s="63">
        <v>44390.0</v>
      </c>
      <c r="F76" s="64" t="s">
        <v>992</v>
      </c>
      <c r="G76" s="62">
        <v>5.0</v>
      </c>
      <c r="H76" s="62">
        <v>4.0</v>
      </c>
    </row>
    <row r="77">
      <c r="A77" s="62">
        <v>76.0</v>
      </c>
      <c r="B77" s="146">
        <v>623.0</v>
      </c>
      <c r="C77" s="62">
        <v>2.5881252E8</v>
      </c>
      <c r="D77" s="62">
        <v>81.0</v>
      </c>
      <c r="E77" s="63">
        <v>44391.0</v>
      </c>
      <c r="F77" s="64" t="s">
        <v>992</v>
      </c>
      <c r="G77" s="62">
        <v>6.0</v>
      </c>
      <c r="H77" s="62">
        <v>4.0</v>
      </c>
    </row>
    <row r="78">
      <c r="A78" s="62">
        <v>77.0</v>
      </c>
      <c r="B78" s="146">
        <v>487.0</v>
      </c>
      <c r="C78" s="62">
        <v>2.5561032E8</v>
      </c>
      <c r="D78" s="62">
        <v>82.0</v>
      </c>
      <c r="E78" s="63">
        <v>44392.0</v>
      </c>
      <c r="F78" s="64" t="s">
        <v>992</v>
      </c>
      <c r="G78" s="62">
        <v>7.0</v>
      </c>
      <c r="H78" s="62">
        <v>4.0</v>
      </c>
    </row>
    <row r="79">
      <c r="A79" s="62">
        <v>78.0</v>
      </c>
      <c r="B79" s="146">
        <v>293.0</v>
      </c>
      <c r="C79" s="62">
        <v>2.5393507E8</v>
      </c>
      <c r="D79" s="62">
        <v>83.0</v>
      </c>
      <c r="E79" s="63">
        <v>44393.0</v>
      </c>
      <c r="F79" s="64" t="s">
        <v>992</v>
      </c>
      <c r="G79" s="62">
        <v>8.0</v>
      </c>
      <c r="H79" s="62">
        <v>4.0</v>
      </c>
    </row>
    <row r="80">
      <c r="A80" s="62">
        <v>79.0</v>
      </c>
      <c r="B80" s="146">
        <v>447.0</v>
      </c>
      <c r="C80" s="62">
        <v>2.5320886E8</v>
      </c>
      <c r="D80" s="62">
        <v>84.0</v>
      </c>
      <c r="E80" s="63">
        <v>44394.0</v>
      </c>
      <c r="F80" s="64" t="s">
        <v>992</v>
      </c>
      <c r="G80" s="62">
        <v>9.0</v>
      </c>
      <c r="H80" s="62">
        <v>4.0</v>
      </c>
    </row>
    <row r="81">
      <c r="A81" s="62">
        <v>80.0</v>
      </c>
      <c r="B81" s="146">
        <v>663.0</v>
      </c>
      <c r="C81" s="62">
        <v>2.5342164E8</v>
      </c>
      <c r="D81" s="62">
        <v>85.0</v>
      </c>
      <c r="E81" s="63">
        <v>44395.0</v>
      </c>
      <c r="F81" s="64" t="s">
        <v>992</v>
      </c>
      <c r="G81" s="62">
        <v>10.0</v>
      </c>
      <c r="H81" s="62">
        <v>4.0</v>
      </c>
    </row>
    <row r="82">
      <c r="A82" s="65"/>
      <c r="B82" s="128"/>
      <c r="C82" s="128"/>
      <c r="D82" s="65"/>
      <c r="E82" s="129"/>
      <c r="F82" s="57"/>
      <c r="G82" s="65"/>
      <c r="H82" s="65"/>
    </row>
    <row r="83">
      <c r="A83" s="65"/>
      <c r="B83" s="128"/>
      <c r="C83" s="128"/>
      <c r="D83" s="65"/>
      <c r="E83" s="129"/>
      <c r="F83" s="57"/>
      <c r="G83" s="65"/>
      <c r="H83" s="65"/>
    </row>
    <row r="84">
      <c r="A84" s="65"/>
      <c r="B84" s="128"/>
      <c r="C84" s="128"/>
      <c r="D84" s="65"/>
      <c r="E84" s="129"/>
      <c r="F84" s="57"/>
      <c r="G84" s="65"/>
      <c r="H84" s="65"/>
    </row>
    <row r="85">
      <c r="A85" s="65"/>
      <c r="B85" s="128"/>
      <c r="C85" s="128"/>
      <c r="D85" s="65"/>
      <c r="E85" s="129"/>
      <c r="F85" s="57"/>
      <c r="G85" s="65"/>
      <c r="H85" s="65"/>
    </row>
    <row r="86">
      <c r="A86" s="65"/>
      <c r="B86" s="128"/>
      <c r="C86" s="128"/>
      <c r="D86" s="65"/>
      <c r="E86" s="129"/>
      <c r="F86" s="57"/>
      <c r="G86" s="65"/>
      <c r="H86" s="65"/>
    </row>
    <row r="87">
      <c r="A87" s="65"/>
      <c r="B87" s="128"/>
      <c r="C87" s="128"/>
      <c r="D87" s="65"/>
      <c r="E87" s="129"/>
      <c r="F87" s="57"/>
      <c r="G87" s="65"/>
      <c r="H87" s="65"/>
    </row>
    <row r="88">
      <c r="A88" s="65"/>
      <c r="B88" s="128"/>
      <c r="C88" s="128"/>
      <c r="D88" s="65"/>
      <c r="E88" s="129"/>
      <c r="F88" s="57"/>
      <c r="G88" s="65"/>
      <c r="H88" s="65"/>
    </row>
    <row r="89">
      <c r="A89" s="65"/>
      <c r="B89" s="128"/>
      <c r="C89" s="128"/>
      <c r="D89" s="65"/>
      <c r="E89" s="129"/>
      <c r="F89" s="57"/>
      <c r="G89" s="65"/>
      <c r="H89" s="65"/>
    </row>
    <row r="90">
      <c r="A90" s="65"/>
      <c r="B90" s="128"/>
      <c r="C90" s="128"/>
      <c r="D90" s="65"/>
      <c r="E90" s="129"/>
      <c r="F90" s="57"/>
      <c r="G90" s="65"/>
      <c r="H90" s="65"/>
    </row>
    <row r="91">
      <c r="A91" s="65"/>
      <c r="B91" s="128"/>
      <c r="C91" s="128"/>
      <c r="D91" s="65"/>
      <c r="E91" s="129"/>
      <c r="F91" s="57"/>
      <c r="G91" s="65"/>
      <c r="H91" s="65"/>
    </row>
    <row r="92">
      <c r="A92" s="65"/>
      <c r="B92" s="128"/>
      <c r="C92" s="128"/>
      <c r="D92" s="65"/>
      <c r="E92" s="129"/>
      <c r="F92" s="57"/>
      <c r="G92" s="65"/>
      <c r="H92" s="65"/>
    </row>
    <row r="93">
      <c r="A93" s="65"/>
      <c r="B93" s="128"/>
      <c r="C93" s="128"/>
      <c r="D93" s="65"/>
      <c r="E93" s="129"/>
      <c r="F93" s="57"/>
      <c r="G93" s="65"/>
      <c r="H93" s="65"/>
    </row>
    <row r="94">
      <c r="A94" s="65"/>
      <c r="B94" s="128"/>
      <c r="C94" s="128"/>
      <c r="D94" s="65"/>
      <c r="E94" s="129"/>
      <c r="F94" s="57"/>
      <c r="G94" s="65"/>
      <c r="H94" s="65"/>
    </row>
    <row r="95">
      <c r="A95" s="65"/>
      <c r="B95" s="128"/>
      <c r="C95" s="128"/>
      <c r="D95" s="65"/>
      <c r="E95" s="129"/>
      <c r="F95" s="57"/>
      <c r="G95" s="65"/>
      <c r="H95" s="65"/>
    </row>
    <row r="96">
      <c r="A96" s="65"/>
      <c r="B96" s="128"/>
      <c r="C96" s="128"/>
      <c r="D96" s="65"/>
      <c r="E96" s="129"/>
      <c r="F96" s="57"/>
      <c r="G96" s="65"/>
      <c r="H96" s="65"/>
    </row>
    <row r="97">
      <c r="A97" s="65"/>
      <c r="B97" s="128"/>
      <c r="C97" s="128"/>
      <c r="D97" s="65"/>
      <c r="E97" s="129"/>
      <c r="F97" s="57"/>
      <c r="G97" s="65"/>
      <c r="H97" s="65"/>
    </row>
    <row r="98">
      <c r="A98" s="65"/>
      <c r="B98" s="128"/>
      <c r="C98" s="128"/>
      <c r="D98" s="65"/>
      <c r="E98" s="129"/>
      <c r="F98" s="57"/>
      <c r="G98" s="65"/>
      <c r="H98" s="65"/>
    </row>
    <row r="99">
      <c r="A99" s="65"/>
      <c r="B99" s="128"/>
      <c r="C99" s="128"/>
      <c r="D99" s="65"/>
      <c r="E99" s="129"/>
      <c r="F99" s="57"/>
      <c r="G99" s="65"/>
      <c r="H99" s="65"/>
    </row>
    <row r="100">
      <c r="A100" s="65"/>
      <c r="B100" s="128"/>
      <c r="C100" s="128"/>
      <c r="D100" s="65"/>
      <c r="E100" s="129"/>
      <c r="F100" s="57"/>
      <c r="G100" s="65"/>
      <c r="H100" s="65"/>
    </row>
    <row r="101">
      <c r="A101" s="65"/>
      <c r="B101" s="128"/>
      <c r="C101" s="128"/>
      <c r="D101" s="65"/>
      <c r="E101" s="129"/>
      <c r="F101" s="57"/>
      <c r="G101" s="65"/>
      <c r="H101" s="65"/>
    </row>
    <row r="102">
      <c r="A102" s="65"/>
      <c r="B102" s="128"/>
      <c r="C102" s="128"/>
      <c r="D102" s="65"/>
      <c r="E102" s="129"/>
      <c r="F102" s="57"/>
      <c r="G102" s="65"/>
      <c r="H102" s="65"/>
    </row>
    <row r="103">
      <c r="A103" s="65"/>
      <c r="B103" s="128"/>
      <c r="C103" s="128"/>
      <c r="D103" s="65"/>
      <c r="E103" s="129"/>
      <c r="F103" s="57"/>
      <c r="G103" s="65"/>
      <c r="H103" s="65"/>
    </row>
    <row r="104">
      <c r="A104" s="65"/>
      <c r="B104" s="128"/>
      <c r="C104" s="128"/>
      <c r="D104" s="65"/>
      <c r="E104" s="129"/>
      <c r="F104" s="57"/>
      <c r="G104" s="65"/>
      <c r="H104" s="65"/>
    </row>
    <row r="105">
      <c r="A105" s="65"/>
      <c r="B105" s="128"/>
      <c r="C105" s="128"/>
      <c r="D105" s="65"/>
      <c r="E105" s="129"/>
      <c r="F105" s="57"/>
      <c r="G105" s="65"/>
      <c r="H105" s="65"/>
    </row>
    <row r="106">
      <c r="A106" s="65"/>
      <c r="B106" s="128"/>
      <c r="C106" s="128"/>
      <c r="D106" s="65"/>
      <c r="E106" s="129"/>
      <c r="F106" s="57"/>
      <c r="G106" s="65"/>
      <c r="H106" s="65"/>
    </row>
    <row r="107">
      <c r="A107" s="65"/>
      <c r="B107" s="128"/>
      <c r="C107" s="128"/>
      <c r="D107" s="65"/>
      <c r="E107" s="129"/>
      <c r="F107" s="57"/>
      <c r="G107" s="65"/>
      <c r="H107" s="65"/>
    </row>
    <row r="108">
      <c r="A108" s="65"/>
      <c r="B108" s="128"/>
      <c r="C108" s="128"/>
      <c r="D108" s="65"/>
      <c r="E108" s="129"/>
      <c r="F108" s="57"/>
      <c r="G108" s="65"/>
      <c r="H108" s="65"/>
    </row>
    <row r="109">
      <c r="A109" s="65"/>
      <c r="B109" s="128"/>
      <c r="C109" s="128"/>
      <c r="D109" s="65"/>
      <c r="E109" s="129"/>
      <c r="F109" s="57"/>
      <c r="G109" s="65"/>
      <c r="H109" s="65"/>
    </row>
    <row r="110">
      <c r="A110" s="65"/>
      <c r="B110" s="128"/>
      <c r="C110" s="128"/>
      <c r="D110" s="65"/>
      <c r="E110" s="129"/>
      <c r="F110" s="57"/>
      <c r="G110" s="65"/>
      <c r="H110" s="65"/>
    </row>
    <row r="111">
      <c r="A111" s="65"/>
      <c r="B111" s="128"/>
      <c r="C111" s="128"/>
      <c r="D111" s="65"/>
      <c r="E111" s="129"/>
      <c r="F111" s="57"/>
      <c r="G111" s="65"/>
      <c r="H111" s="65"/>
    </row>
    <row r="112">
      <c r="A112" s="65"/>
      <c r="B112" s="128"/>
      <c r="C112" s="128"/>
      <c r="D112" s="65"/>
      <c r="E112" s="129"/>
      <c r="F112" s="57"/>
      <c r="G112" s="65"/>
      <c r="H112" s="65"/>
    </row>
    <row r="113">
      <c r="A113" s="65"/>
      <c r="B113" s="128"/>
      <c r="C113" s="128"/>
      <c r="D113" s="65"/>
      <c r="E113" s="129"/>
      <c r="F113" s="57"/>
      <c r="G113" s="65"/>
      <c r="H113" s="65"/>
    </row>
    <row r="114">
      <c r="A114" s="65"/>
      <c r="B114" s="128"/>
      <c r="C114" s="128"/>
      <c r="D114" s="65"/>
      <c r="E114" s="129"/>
      <c r="F114" s="57"/>
      <c r="G114" s="65"/>
      <c r="H114" s="65"/>
    </row>
    <row r="115">
      <c r="A115" s="65"/>
      <c r="B115" s="128"/>
      <c r="C115" s="128"/>
      <c r="D115" s="65"/>
      <c r="E115" s="129"/>
      <c r="F115" s="57"/>
      <c r="G115" s="65"/>
      <c r="H115" s="65"/>
    </row>
    <row r="116">
      <c r="A116" s="65"/>
      <c r="B116" s="128"/>
      <c r="C116" s="128"/>
      <c r="D116" s="65"/>
      <c r="E116" s="129"/>
      <c r="F116" s="57"/>
      <c r="G116" s="65"/>
      <c r="H116" s="65"/>
    </row>
    <row r="117">
      <c r="A117" s="65"/>
      <c r="B117" s="128"/>
      <c r="C117" s="128"/>
      <c r="D117" s="65"/>
      <c r="E117" s="129"/>
      <c r="F117" s="57"/>
      <c r="G117" s="65"/>
      <c r="H117" s="65"/>
    </row>
    <row r="118">
      <c r="A118" s="65"/>
      <c r="B118" s="128"/>
      <c r="C118" s="128"/>
      <c r="D118" s="65"/>
      <c r="E118" s="129"/>
      <c r="F118" s="57"/>
      <c r="G118" s="65"/>
      <c r="H118" s="65"/>
    </row>
    <row r="119">
      <c r="A119" s="65"/>
      <c r="B119" s="128"/>
      <c r="C119" s="128"/>
      <c r="D119" s="65"/>
      <c r="E119" s="129"/>
      <c r="F119" s="57"/>
      <c r="G119" s="65"/>
      <c r="H119" s="65"/>
    </row>
    <row r="120">
      <c r="A120" s="65"/>
      <c r="B120" s="128"/>
      <c r="C120" s="128"/>
      <c r="D120" s="65"/>
      <c r="E120" s="129"/>
      <c r="F120" s="57"/>
      <c r="G120" s="65"/>
      <c r="H120" s="65"/>
    </row>
    <row r="121">
      <c r="A121" s="65"/>
      <c r="B121" s="128"/>
      <c r="C121" s="128"/>
      <c r="D121" s="65"/>
      <c r="E121" s="129"/>
      <c r="F121" s="57"/>
      <c r="G121" s="65"/>
      <c r="H121" s="65"/>
    </row>
    <row r="122">
      <c r="A122" s="65"/>
      <c r="B122" s="128"/>
      <c r="C122" s="128"/>
      <c r="D122" s="65"/>
      <c r="E122" s="129"/>
      <c r="F122" s="57"/>
      <c r="G122" s="65"/>
      <c r="H122" s="65"/>
    </row>
    <row r="123">
      <c r="A123" s="65"/>
      <c r="B123" s="128"/>
      <c r="C123" s="128"/>
      <c r="D123" s="65"/>
      <c r="E123" s="129"/>
      <c r="F123" s="57"/>
      <c r="G123" s="65"/>
      <c r="H123" s="65"/>
    </row>
    <row r="124">
      <c r="A124" s="65"/>
      <c r="B124" s="128"/>
      <c r="C124" s="128"/>
      <c r="D124" s="65"/>
      <c r="E124" s="129"/>
      <c r="F124" s="57"/>
      <c r="G124" s="65"/>
      <c r="H124" s="65"/>
    </row>
    <row r="125">
      <c r="A125" s="65"/>
      <c r="B125" s="128"/>
      <c r="C125" s="128"/>
      <c r="D125" s="65"/>
      <c r="E125" s="129"/>
      <c r="F125" s="57"/>
      <c r="G125" s="65"/>
      <c r="H125" s="65"/>
    </row>
    <row r="126">
      <c r="A126" s="65"/>
      <c r="B126" s="128"/>
      <c r="C126" s="128"/>
      <c r="D126" s="65"/>
      <c r="E126" s="129"/>
      <c r="F126" s="57"/>
      <c r="G126" s="65"/>
      <c r="H126" s="65"/>
    </row>
    <row r="127">
      <c r="A127" s="65"/>
      <c r="B127" s="128"/>
      <c r="C127" s="128"/>
      <c r="D127" s="65"/>
      <c r="E127" s="129"/>
      <c r="F127" s="57"/>
      <c r="G127" s="65"/>
      <c r="H127" s="65"/>
    </row>
    <row r="128">
      <c r="A128" s="65"/>
      <c r="B128" s="128"/>
      <c r="C128" s="128"/>
      <c r="D128" s="65"/>
      <c r="E128" s="129"/>
      <c r="F128" s="57"/>
      <c r="G128" s="65"/>
      <c r="H128" s="65"/>
    </row>
    <row r="129">
      <c r="A129" s="65"/>
      <c r="B129" s="128"/>
      <c r="C129" s="128"/>
      <c r="D129" s="65"/>
      <c r="E129" s="129"/>
      <c r="F129" s="57"/>
      <c r="G129" s="65"/>
      <c r="H129" s="65"/>
    </row>
    <row r="130">
      <c r="A130" s="65"/>
      <c r="B130" s="128"/>
      <c r="C130" s="128"/>
      <c r="D130" s="65"/>
      <c r="E130" s="129"/>
      <c r="F130" s="57"/>
      <c r="G130" s="65"/>
      <c r="H130" s="65"/>
    </row>
    <row r="131">
      <c r="A131" s="65"/>
      <c r="B131" s="128"/>
      <c r="C131" s="128"/>
      <c r="D131" s="128"/>
      <c r="E131" s="129"/>
      <c r="F131" s="57"/>
      <c r="G131" s="65"/>
      <c r="H131" s="128"/>
    </row>
    <row r="132">
      <c r="A132" s="65"/>
      <c r="B132" s="128"/>
      <c r="C132" s="128"/>
      <c r="D132" s="128"/>
      <c r="E132" s="129"/>
      <c r="F132" s="57"/>
      <c r="G132" s="65"/>
      <c r="H132" s="128"/>
    </row>
    <row r="133">
      <c r="A133" s="65"/>
      <c r="B133" s="128"/>
      <c r="C133" s="128"/>
      <c r="D133" s="128"/>
      <c r="E133" s="129"/>
      <c r="F133" s="57"/>
      <c r="G133" s="65"/>
      <c r="H133" s="128"/>
    </row>
    <row r="134">
      <c r="A134" s="65"/>
      <c r="B134" s="128"/>
      <c r="C134" s="128"/>
      <c r="D134" s="128"/>
      <c r="E134" s="129"/>
      <c r="F134" s="57"/>
      <c r="G134" s="65"/>
      <c r="H134" s="128"/>
    </row>
    <row r="135">
      <c r="A135" s="65"/>
      <c r="B135" s="128"/>
      <c r="C135" s="128"/>
      <c r="D135" s="128"/>
      <c r="E135" s="129"/>
      <c r="F135" s="57"/>
      <c r="G135" s="65"/>
      <c r="H135" s="128"/>
    </row>
    <row r="136">
      <c r="A136" s="65"/>
      <c r="B136" s="128"/>
      <c r="C136" s="128"/>
      <c r="D136" s="128"/>
      <c r="E136" s="129"/>
      <c r="F136" s="57"/>
      <c r="G136" s="65"/>
      <c r="H136" s="128"/>
    </row>
    <row r="137">
      <c r="A137" s="65"/>
      <c r="B137" s="128"/>
      <c r="C137" s="128"/>
      <c r="D137" s="128"/>
      <c r="E137" s="129"/>
      <c r="F137" s="57"/>
      <c r="G137" s="65"/>
      <c r="H137" s="128"/>
    </row>
    <row r="138">
      <c r="A138" s="65"/>
      <c r="B138" s="128"/>
      <c r="C138" s="128"/>
      <c r="D138" s="128"/>
      <c r="E138" s="129"/>
      <c r="F138" s="57"/>
      <c r="G138" s="65"/>
      <c r="H138" s="128"/>
    </row>
    <row r="139">
      <c r="A139" s="65"/>
      <c r="B139" s="128"/>
      <c r="C139" s="128"/>
      <c r="D139" s="128"/>
      <c r="E139" s="129"/>
      <c r="F139" s="57"/>
      <c r="G139" s="65"/>
      <c r="H139" s="128"/>
    </row>
    <row r="140">
      <c r="A140" s="65"/>
      <c r="B140" s="128"/>
      <c r="C140" s="128"/>
      <c r="D140" s="128"/>
      <c r="E140" s="129"/>
      <c r="F140" s="57"/>
      <c r="G140" s="65"/>
      <c r="H140" s="128"/>
    </row>
    <row r="141">
      <c r="A141" s="65"/>
      <c r="B141" s="128"/>
      <c r="C141" s="128"/>
      <c r="D141" s="128"/>
      <c r="E141" s="129"/>
      <c r="F141" s="57"/>
      <c r="G141" s="65"/>
      <c r="H141" s="128"/>
    </row>
    <row r="142">
      <c r="A142" s="65"/>
      <c r="B142" s="128"/>
      <c r="C142" s="128"/>
      <c r="D142" s="128"/>
      <c r="E142" s="129"/>
      <c r="F142" s="57"/>
      <c r="G142" s="65"/>
      <c r="H142" s="128"/>
    </row>
    <row r="143">
      <c r="A143" s="65"/>
      <c r="B143" s="128"/>
      <c r="C143" s="128"/>
      <c r="D143" s="128"/>
      <c r="E143" s="129"/>
      <c r="F143" s="57"/>
      <c r="G143" s="65"/>
      <c r="H143" s="128"/>
    </row>
    <row r="144">
      <c r="A144" s="65"/>
      <c r="B144" s="128"/>
      <c r="C144" s="128"/>
      <c r="D144" s="128"/>
      <c r="E144" s="129"/>
      <c r="F144" s="57"/>
      <c r="G144" s="65"/>
      <c r="H144" s="128"/>
    </row>
    <row r="145">
      <c r="A145" s="65"/>
      <c r="B145" s="128"/>
      <c r="C145" s="128"/>
      <c r="D145" s="128"/>
      <c r="E145" s="129"/>
      <c r="F145" s="57"/>
      <c r="G145" s="65"/>
      <c r="H145" s="128"/>
    </row>
    <row r="146">
      <c r="A146" s="65"/>
      <c r="B146" s="128"/>
      <c r="C146" s="128"/>
      <c r="D146" s="128"/>
      <c r="E146" s="129"/>
      <c r="F146" s="57"/>
      <c r="G146" s="65"/>
      <c r="H146" s="128"/>
    </row>
    <row r="147">
      <c r="A147" s="65"/>
      <c r="B147" s="128"/>
      <c r="C147" s="128"/>
      <c r="D147" s="128"/>
      <c r="E147" s="129"/>
      <c r="F147" s="57"/>
      <c r="G147" s="65"/>
      <c r="H147" s="128"/>
    </row>
    <row r="148">
      <c r="A148" s="65"/>
      <c r="B148" s="128"/>
      <c r="C148" s="128"/>
      <c r="D148" s="128"/>
      <c r="E148" s="129"/>
      <c r="F148" s="57"/>
      <c r="G148" s="65"/>
      <c r="H148" s="128"/>
    </row>
    <row r="149">
      <c r="A149" s="65"/>
      <c r="B149" s="128"/>
      <c r="C149" s="128"/>
      <c r="D149" s="128"/>
      <c r="E149" s="129"/>
      <c r="F149" s="57"/>
      <c r="G149" s="65"/>
      <c r="H149" s="128"/>
    </row>
    <row r="150">
      <c r="A150" s="65"/>
      <c r="B150" s="128"/>
      <c r="C150" s="128"/>
      <c r="D150" s="128"/>
      <c r="E150" s="129"/>
      <c r="F150" s="57"/>
      <c r="G150" s="65"/>
      <c r="H150" s="128"/>
    </row>
    <row r="151">
      <c r="A151" s="65"/>
      <c r="B151" s="128"/>
      <c r="C151" s="128"/>
      <c r="D151" s="128"/>
      <c r="E151" s="129"/>
      <c r="F151" s="57"/>
      <c r="G151" s="65"/>
      <c r="H151" s="128"/>
    </row>
    <row r="152">
      <c r="A152" s="65"/>
      <c r="B152" s="128"/>
      <c r="C152" s="128"/>
      <c r="D152" s="128"/>
      <c r="E152" s="129"/>
      <c r="F152" s="57"/>
      <c r="G152" s="65"/>
      <c r="H152" s="128"/>
    </row>
    <row r="153">
      <c r="A153" s="65"/>
      <c r="B153" s="128"/>
      <c r="C153" s="128"/>
      <c r="D153" s="128"/>
      <c r="E153" s="129"/>
      <c r="F153" s="57"/>
      <c r="G153" s="65"/>
      <c r="H153" s="128"/>
    </row>
    <row r="154">
      <c r="A154" s="65"/>
      <c r="B154" s="128"/>
      <c r="C154" s="128"/>
      <c r="D154" s="128"/>
      <c r="E154" s="129"/>
      <c r="F154" s="57"/>
      <c r="G154" s="65"/>
      <c r="H154" s="128"/>
    </row>
    <row r="155">
      <c r="A155" s="65"/>
      <c r="B155" s="128"/>
      <c r="C155" s="128"/>
      <c r="D155" s="128"/>
      <c r="E155" s="129"/>
      <c r="F155" s="57"/>
      <c r="G155" s="65"/>
      <c r="H155" s="128"/>
    </row>
    <row r="156">
      <c r="A156" s="65"/>
      <c r="B156" s="128"/>
      <c r="C156" s="128"/>
      <c r="D156" s="128"/>
      <c r="E156" s="129"/>
      <c r="F156" s="57"/>
      <c r="G156" s="65"/>
      <c r="H156" s="128"/>
    </row>
    <row r="157">
      <c r="A157" s="65"/>
      <c r="B157" s="128"/>
      <c r="C157" s="128"/>
      <c r="D157" s="128"/>
      <c r="E157" s="129"/>
      <c r="F157" s="57"/>
      <c r="G157" s="65"/>
      <c r="H157" s="128"/>
    </row>
    <row r="158">
      <c r="A158" s="65"/>
      <c r="B158" s="128"/>
      <c r="C158" s="128"/>
      <c r="D158" s="128"/>
      <c r="E158" s="129"/>
      <c r="F158" s="57"/>
      <c r="G158" s="65"/>
      <c r="H158" s="128"/>
    </row>
    <row r="159">
      <c r="A159" s="65"/>
      <c r="B159" s="128"/>
      <c r="C159" s="128"/>
      <c r="D159" s="128"/>
      <c r="E159" s="129"/>
      <c r="F159" s="57"/>
      <c r="G159" s="65"/>
      <c r="H159" s="128"/>
    </row>
    <row r="160">
      <c r="A160" s="65"/>
      <c r="B160" s="128"/>
      <c r="C160" s="128"/>
      <c r="D160" s="128"/>
      <c r="E160" s="129"/>
      <c r="F160" s="57"/>
      <c r="G160" s="65"/>
      <c r="H160" s="128"/>
    </row>
    <row r="161">
      <c r="A161" s="65"/>
      <c r="B161" s="128"/>
      <c r="C161" s="128"/>
      <c r="D161" s="128"/>
      <c r="E161" s="129"/>
      <c r="F161" s="57"/>
      <c r="G161" s="65"/>
      <c r="H161" s="128"/>
    </row>
    <row r="162">
      <c r="A162" s="65"/>
      <c r="B162" s="128"/>
      <c r="C162" s="128"/>
      <c r="D162" s="128"/>
      <c r="E162" s="129"/>
      <c r="F162" s="57"/>
      <c r="G162" s="65"/>
      <c r="H162" s="128"/>
    </row>
    <row r="163">
      <c r="A163" s="65"/>
      <c r="B163" s="128"/>
      <c r="C163" s="128"/>
      <c r="D163" s="128"/>
      <c r="E163" s="129"/>
      <c r="F163" s="57"/>
      <c r="G163" s="65"/>
      <c r="H163" s="128"/>
    </row>
    <row r="164">
      <c r="A164" s="65"/>
      <c r="B164" s="128"/>
      <c r="C164" s="128"/>
      <c r="D164" s="128"/>
      <c r="E164" s="129"/>
      <c r="F164" s="57"/>
      <c r="G164" s="65"/>
      <c r="H164" s="128"/>
    </row>
    <row r="165">
      <c r="A165" s="65"/>
      <c r="B165" s="128"/>
      <c r="C165" s="128"/>
      <c r="D165" s="128"/>
      <c r="E165" s="129"/>
      <c r="F165" s="57"/>
      <c r="G165" s="65"/>
      <c r="H165" s="128"/>
    </row>
    <row r="166">
      <c r="A166" s="65"/>
      <c r="B166" s="128"/>
      <c r="C166" s="128"/>
      <c r="D166" s="128"/>
      <c r="E166" s="129"/>
      <c r="F166" s="57"/>
      <c r="G166" s="65"/>
      <c r="H166" s="128"/>
    </row>
    <row r="167">
      <c r="A167" s="65"/>
      <c r="B167" s="128"/>
      <c r="C167" s="128"/>
      <c r="D167" s="128"/>
      <c r="E167" s="129"/>
      <c r="F167" s="57"/>
      <c r="G167" s="65"/>
      <c r="H167" s="128"/>
    </row>
    <row r="168">
      <c r="A168" s="65"/>
      <c r="B168" s="128"/>
      <c r="C168" s="128"/>
      <c r="D168" s="128"/>
      <c r="E168" s="129"/>
      <c r="F168" s="57"/>
      <c r="G168" s="65"/>
      <c r="H168" s="128"/>
    </row>
    <row r="169">
      <c r="A169" s="65"/>
      <c r="B169" s="128"/>
      <c r="C169" s="128"/>
      <c r="D169" s="128"/>
      <c r="E169" s="129"/>
      <c r="F169" s="57"/>
      <c r="G169" s="65"/>
      <c r="H169" s="128"/>
    </row>
    <row r="170">
      <c r="A170" s="65"/>
      <c r="B170" s="128"/>
      <c r="C170" s="128"/>
      <c r="D170" s="128"/>
      <c r="E170" s="129"/>
      <c r="F170" s="57"/>
      <c r="G170" s="65"/>
      <c r="H170" s="128"/>
    </row>
    <row r="171">
      <c r="A171" s="65"/>
      <c r="B171" s="128"/>
      <c r="C171" s="128"/>
      <c r="D171" s="128"/>
      <c r="E171" s="129"/>
      <c r="F171" s="57"/>
      <c r="G171" s="65"/>
      <c r="H171" s="128"/>
    </row>
    <row r="172">
      <c r="A172" s="65"/>
      <c r="B172" s="128"/>
      <c r="C172" s="128"/>
      <c r="D172" s="128"/>
      <c r="E172" s="129"/>
      <c r="F172" s="57"/>
      <c r="G172" s="65"/>
      <c r="H172" s="128"/>
    </row>
    <row r="173">
      <c r="A173" s="65"/>
      <c r="B173" s="128"/>
      <c r="C173" s="128"/>
      <c r="D173" s="128"/>
      <c r="E173" s="129"/>
      <c r="F173" s="57"/>
      <c r="G173" s="65"/>
      <c r="H173" s="128"/>
    </row>
    <row r="174">
      <c r="A174" s="65"/>
      <c r="B174" s="128"/>
      <c r="C174" s="128"/>
      <c r="D174" s="128"/>
      <c r="E174" s="129"/>
      <c r="F174" s="57"/>
      <c r="G174" s="65"/>
      <c r="H174" s="128"/>
    </row>
    <row r="175">
      <c r="A175" s="65"/>
      <c r="B175" s="128"/>
      <c r="C175" s="128"/>
      <c r="D175" s="128"/>
      <c r="E175" s="129"/>
      <c r="F175" s="57"/>
      <c r="G175" s="65"/>
      <c r="H175" s="128"/>
    </row>
    <row r="176">
      <c r="A176" s="65"/>
      <c r="B176" s="128"/>
      <c r="C176" s="128"/>
      <c r="D176" s="128"/>
      <c r="E176" s="129"/>
      <c r="F176" s="57"/>
      <c r="G176" s="65"/>
      <c r="H176" s="128"/>
    </row>
    <row r="177">
      <c r="A177" s="65"/>
      <c r="B177" s="128"/>
      <c r="C177" s="128"/>
      <c r="D177" s="128"/>
      <c r="E177" s="129"/>
      <c r="F177" s="57"/>
      <c r="G177" s="65"/>
      <c r="H177" s="128"/>
    </row>
    <row r="178">
      <c r="A178" s="65"/>
      <c r="B178" s="128"/>
      <c r="C178" s="128"/>
      <c r="D178" s="128"/>
      <c r="E178" s="129"/>
      <c r="F178" s="57"/>
      <c r="G178" s="65"/>
      <c r="H178" s="128"/>
    </row>
    <row r="179">
      <c r="A179" s="65"/>
      <c r="B179" s="128"/>
      <c r="C179" s="128"/>
      <c r="D179" s="128"/>
      <c r="E179" s="129"/>
      <c r="F179" s="57"/>
      <c r="G179" s="65"/>
      <c r="H179" s="128"/>
    </row>
    <row r="180">
      <c r="A180" s="65"/>
      <c r="B180" s="128"/>
      <c r="C180" s="128"/>
      <c r="D180" s="128"/>
      <c r="E180" s="129"/>
      <c r="F180" s="57"/>
      <c r="G180" s="65"/>
      <c r="H180" s="128"/>
    </row>
    <row r="181">
      <c r="A181" s="65"/>
      <c r="B181" s="128"/>
      <c r="C181" s="128"/>
      <c r="D181" s="128"/>
      <c r="E181" s="129"/>
      <c r="F181" s="57"/>
      <c r="G181" s="65"/>
      <c r="H181" s="128"/>
    </row>
    <row r="182">
      <c r="A182" s="65"/>
      <c r="B182" s="128"/>
      <c r="C182" s="128"/>
      <c r="D182" s="128"/>
      <c r="E182" s="129"/>
      <c r="F182" s="57"/>
      <c r="G182" s="65"/>
      <c r="H182" s="128"/>
    </row>
    <row r="183">
      <c r="A183" s="65"/>
      <c r="B183" s="128"/>
      <c r="C183" s="128"/>
      <c r="D183" s="128"/>
      <c r="E183" s="129"/>
      <c r="F183" s="57"/>
      <c r="G183" s="65"/>
      <c r="H183" s="128"/>
    </row>
    <row r="184">
      <c r="A184" s="65"/>
      <c r="B184" s="128"/>
      <c r="C184" s="128"/>
      <c r="D184" s="128"/>
      <c r="E184" s="129"/>
      <c r="F184" s="57"/>
      <c r="G184" s="65"/>
      <c r="H184" s="128"/>
    </row>
    <row r="185">
      <c r="A185" s="65"/>
      <c r="B185" s="128"/>
      <c r="C185" s="128"/>
      <c r="D185" s="128"/>
      <c r="E185" s="129"/>
      <c r="F185" s="57"/>
      <c r="G185" s="65"/>
      <c r="H185" s="128"/>
    </row>
    <row r="186">
      <c r="A186" s="65"/>
      <c r="B186" s="128"/>
      <c r="C186" s="128"/>
      <c r="D186" s="128"/>
      <c r="E186" s="129"/>
      <c r="F186" s="57"/>
      <c r="G186" s="65"/>
      <c r="H186" s="128"/>
    </row>
    <row r="187">
      <c r="A187" s="65"/>
      <c r="B187" s="128"/>
      <c r="C187" s="128"/>
      <c r="D187" s="128"/>
      <c r="E187" s="129"/>
      <c r="F187" s="57"/>
      <c r="G187" s="65"/>
      <c r="H187" s="128"/>
    </row>
    <row r="188">
      <c r="A188" s="65"/>
      <c r="B188" s="128"/>
      <c r="C188" s="128"/>
      <c r="D188" s="128"/>
      <c r="E188" s="129"/>
      <c r="F188" s="57"/>
      <c r="G188" s="65"/>
      <c r="H188" s="128"/>
    </row>
    <row r="189">
      <c r="A189" s="65"/>
      <c r="B189" s="128"/>
      <c r="C189" s="128"/>
      <c r="D189" s="128"/>
      <c r="E189" s="129"/>
      <c r="F189" s="57"/>
      <c r="G189" s="65"/>
      <c r="H189" s="128"/>
    </row>
    <row r="190">
      <c r="A190" s="65"/>
      <c r="B190" s="128"/>
      <c r="C190" s="128"/>
      <c r="D190" s="128"/>
      <c r="E190" s="129"/>
      <c r="F190" s="57"/>
      <c r="G190" s="65"/>
      <c r="H190" s="128"/>
    </row>
    <row r="191">
      <c r="A191" s="65"/>
      <c r="B191" s="128"/>
      <c r="C191" s="128"/>
      <c r="D191" s="128"/>
      <c r="E191" s="129"/>
      <c r="F191" s="57"/>
      <c r="G191" s="65"/>
      <c r="H191" s="128"/>
    </row>
    <row r="192">
      <c r="A192" s="65"/>
      <c r="B192" s="128"/>
      <c r="C192" s="128"/>
      <c r="D192" s="128"/>
      <c r="E192" s="129"/>
      <c r="F192" s="57"/>
      <c r="G192" s="65"/>
      <c r="H192" s="128"/>
    </row>
    <row r="193">
      <c r="A193" s="65"/>
      <c r="B193" s="128"/>
      <c r="C193" s="128"/>
      <c r="D193" s="128"/>
      <c r="E193" s="129"/>
      <c r="F193" s="57"/>
      <c r="G193" s="65"/>
      <c r="H193" s="128"/>
    </row>
    <row r="194">
      <c r="A194" s="65"/>
      <c r="B194" s="128"/>
      <c r="C194" s="128"/>
      <c r="D194" s="128"/>
      <c r="E194" s="129"/>
      <c r="F194" s="57"/>
      <c r="G194" s="65"/>
      <c r="H194" s="128"/>
    </row>
    <row r="195">
      <c r="A195" s="65"/>
      <c r="B195" s="128"/>
      <c r="C195" s="128"/>
      <c r="D195" s="128"/>
      <c r="E195" s="129"/>
      <c r="F195" s="57"/>
      <c r="G195" s="65"/>
      <c r="H195" s="128"/>
    </row>
    <row r="196">
      <c r="A196" s="65"/>
      <c r="B196" s="128"/>
      <c r="C196" s="128"/>
      <c r="D196" s="128"/>
      <c r="E196" s="129"/>
      <c r="F196" s="57"/>
      <c r="G196" s="65"/>
      <c r="H196" s="128"/>
    </row>
    <row r="197">
      <c r="A197" s="65"/>
      <c r="B197" s="128"/>
      <c r="C197" s="128"/>
      <c r="D197" s="128"/>
      <c r="E197" s="129"/>
      <c r="F197" s="57"/>
      <c r="G197" s="65"/>
      <c r="H197" s="128"/>
    </row>
    <row r="198">
      <c r="A198" s="65"/>
      <c r="B198" s="128"/>
      <c r="C198" s="128"/>
      <c r="D198" s="128"/>
      <c r="E198" s="129"/>
      <c r="F198" s="57"/>
      <c r="G198" s="65"/>
      <c r="H198" s="128"/>
    </row>
    <row r="199">
      <c r="A199" s="65"/>
      <c r="B199" s="128"/>
      <c r="C199" s="128"/>
      <c r="D199" s="128"/>
      <c r="E199" s="129"/>
      <c r="F199" s="57"/>
      <c r="G199" s="65"/>
      <c r="H199" s="128"/>
    </row>
    <row r="200">
      <c r="A200" s="65"/>
      <c r="B200" s="128"/>
      <c r="C200" s="128"/>
      <c r="D200" s="128"/>
      <c r="E200" s="129"/>
      <c r="F200" s="57"/>
      <c r="G200" s="65"/>
      <c r="H200" s="128"/>
    </row>
    <row r="201">
      <c r="A201" s="65"/>
      <c r="B201" s="128"/>
      <c r="C201" s="128"/>
      <c r="D201" s="128"/>
      <c r="E201" s="129"/>
      <c r="F201" s="57"/>
      <c r="G201" s="65"/>
      <c r="H201" s="128"/>
    </row>
    <row r="202">
      <c r="A202" s="65"/>
      <c r="B202" s="128"/>
      <c r="C202" s="128"/>
      <c r="D202" s="128"/>
      <c r="E202" s="129"/>
      <c r="F202" s="57"/>
      <c r="G202" s="65"/>
      <c r="H202" s="128"/>
    </row>
    <row r="203">
      <c r="A203" s="65"/>
      <c r="B203" s="128"/>
      <c r="C203" s="128"/>
      <c r="D203" s="128"/>
      <c r="E203" s="129"/>
      <c r="F203" s="57"/>
      <c r="G203" s="65"/>
      <c r="H203" s="128"/>
    </row>
    <row r="204">
      <c r="A204" s="65"/>
      <c r="B204" s="128"/>
      <c r="C204" s="128"/>
      <c r="D204" s="128"/>
      <c r="E204" s="129"/>
      <c r="F204" s="57"/>
      <c r="G204" s="65"/>
      <c r="H204" s="128"/>
    </row>
    <row r="205">
      <c r="A205" s="65"/>
      <c r="B205" s="128"/>
      <c r="C205" s="128"/>
      <c r="D205" s="128"/>
      <c r="E205" s="129"/>
      <c r="F205" s="57"/>
      <c r="G205" s="65"/>
      <c r="H205" s="128"/>
    </row>
    <row r="206">
      <c r="A206" s="65"/>
      <c r="B206" s="128"/>
      <c r="C206" s="128"/>
      <c r="D206" s="128"/>
      <c r="E206" s="129"/>
      <c r="F206" s="57"/>
      <c r="G206" s="65"/>
      <c r="H206" s="128"/>
    </row>
    <row r="207">
      <c r="A207" s="65"/>
      <c r="B207" s="128"/>
      <c r="C207" s="128"/>
      <c r="D207" s="128"/>
      <c r="E207" s="129"/>
      <c r="F207" s="57"/>
      <c r="G207" s="65"/>
      <c r="H207" s="128"/>
    </row>
    <row r="208">
      <c r="A208" s="65"/>
      <c r="B208" s="128"/>
      <c r="C208" s="128"/>
      <c r="D208" s="128"/>
      <c r="E208" s="129"/>
      <c r="F208" s="57"/>
      <c r="G208" s="65"/>
      <c r="H208" s="128"/>
    </row>
    <row r="209">
      <c r="A209" s="65"/>
      <c r="B209" s="128"/>
      <c r="C209" s="128"/>
      <c r="D209" s="128"/>
      <c r="E209" s="129"/>
      <c r="F209" s="57"/>
      <c r="G209" s="65"/>
      <c r="H209" s="128"/>
    </row>
    <row r="210">
      <c r="A210" s="65"/>
      <c r="B210" s="128"/>
      <c r="C210" s="128"/>
      <c r="D210" s="128"/>
      <c r="E210" s="129"/>
      <c r="F210" s="57"/>
      <c r="G210" s="65"/>
      <c r="H210" s="128"/>
    </row>
    <row r="211">
      <c r="A211" s="65"/>
      <c r="B211" s="128"/>
      <c r="C211" s="128"/>
      <c r="D211" s="128"/>
      <c r="E211" s="129"/>
      <c r="F211" s="57"/>
      <c r="G211" s="65"/>
      <c r="H211" s="128"/>
    </row>
    <row r="212">
      <c r="A212" s="65"/>
      <c r="B212" s="128"/>
      <c r="C212" s="128"/>
      <c r="D212" s="128"/>
      <c r="E212" s="129"/>
      <c r="F212" s="57"/>
      <c r="G212" s="65"/>
      <c r="H212" s="128"/>
    </row>
    <row r="213">
      <c r="A213" s="65"/>
      <c r="B213" s="128"/>
      <c r="C213" s="128"/>
      <c r="D213" s="128"/>
      <c r="E213" s="129"/>
      <c r="F213" s="57"/>
      <c r="G213" s="65"/>
      <c r="H213" s="128"/>
    </row>
    <row r="214">
      <c r="A214" s="65"/>
      <c r="B214" s="128"/>
      <c r="C214" s="128"/>
      <c r="D214" s="128"/>
      <c r="E214" s="129"/>
      <c r="F214" s="57"/>
      <c r="G214" s="65"/>
      <c r="H214" s="128"/>
    </row>
    <row r="215">
      <c r="A215" s="65"/>
      <c r="B215" s="128"/>
      <c r="C215" s="128"/>
      <c r="D215" s="128"/>
      <c r="E215" s="129"/>
      <c r="F215" s="57"/>
      <c r="G215" s="65"/>
      <c r="H215" s="128"/>
    </row>
    <row r="216">
      <c r="A216" s="65"/>
      <c r="B216" s="128"/>
      <c r="C216" s="128"/>
      <c r="D216" s="128"/>
      <c r="E216" s="129"/>
      <c r="F216" s="57"/>
      <c r="G216" s="65"/>
      <c r="H216" s="128"/>
    </row>
    <row r="217">
      <c r="A217" s="65"/>
      <c r="B217" s="128"/>
      <c r="C217" s="128"/>
      <c r="D217" s="128"/>
      <c r="E217" s="129"/>
      <c r="F217" s="57"/>
      <c r="G217" s="128"/>
      <c r="H217" s="128"/>
    </row>
    <row r="218">
      <c r="A218" s="65"/>
      <c r="B218" s="128"/>
      <c r="C218" s="128"/>
      <c r="D218" s="128"/>
      <c r="E218" s="129"/>
      <c r="F218" s="57"/>
      <c r="G218" s="128"/>
      <c r="H218" s="128"/>
    </row>
    <row r="219">
      <c r="A219" s="65"/>
      <c r="B219" s="128"/>
      <c r="C219" s="128"/>
      <c r="D219" s="128"/>
      <c r="E219" s="129"/>
      <c r="F219" s="57"/>
      <c r="G219" s="128"/>
      <c r="H219" s="128"/>
    </row>
    <row r="220">
      <c r="A220" s="65"/>
      <c r="B220" s="128"/>
      <c r="C220" s="128"/>
      <c r="D220" s="128"/>
      <c r="E220" s="129"/>
      <c r="F220" s="57"/>
      <c r="G220" s="128"/>
      <c r="H220" s="128"/>
    </row>
    <row r="221">
      <c r="A221" s="65"/>
      <c r="B221" s="128"/>
      <c r="C221" s="128"/>
      <c r="D221" s="128"/>
      <c r="E221" s="129"/>
      <c r="F221" s="57"/>
      <c r="G221" s="128"/>
      <c r="H221" s="128"/>
    </row>
    <row r="222">
      <c r="A222" s="65"/>
      <c r="B222" s="128"/>
      <c r="C222" s="128"/>
      <c r="D222" s="128"/>
      <c r="E222" s="129"/>
      <c r="F222" s="57"/>
      <c r="G222" s="128"/>
      <c r="H222" s="128"/>
    </row>
    <row r="223">
      <c r="A223" s="65"/>
      <c r="B223" s="128"/>
      <c r="C223" s="128"/>
      <c r="D223" s="128"/>
      <c r="E223" s="129"/>
      <c r="F223" s="57"/>
      <c r="G223" s="128"/>
      <c r="H223" s="128"/>
    </row>
    <row r="224">
      <c r="A224" s="65"/>
      <c r="B224" s="128"/>
      <c r="C224" s="128"/>
      <c r="D224" s="128"/>
      <c r="E224" s="129"/>
      <c r="F224" s="57"/>
      <c r="G224" s="128"/>
      <c r="H224" s="128"/>
    </row>
    <row r="225">
      <c r="A225" s="65"/>
      <c r="B225" s="128"/>
      <c r="C225" s="128"/>
      <c r="D225" s="128"/>
      <c r="E225" s="129"/>
      <c r="F225" s="57"/>
      <c r="G225" s="128"/>
      <c r="H225" s="128"/>
    </row>
    <row r="226">
      <c r="A226" s="65"/>
      <c r="B226" s="128"/>
      <c r="C226" s="128"/>
      <c r="D226" s="128"/>
      <c r="E226" s="129"/>
      <c r="F226" s="57"/>
      <c r="G226" s="128"/>
      <c r="H226" s="128"/>
    </row>
    <row r="227">
      <c r="A227" s="65"/>
      <c r="B227" s="128"/>
      <c r="C227" s="128"/>
      <c r="D227" s="128"/>
      <c r="E227" s="129"/>
      <c r="F227" s="57"/>
      <c r="G227" s="128"/>
      <c r="H227" s="128"/>
    </row>
    <row r="228">
      <c r="A228" s="65"/>
      <c r="B228" s="128"/>
      <c r="C228" s="128"/>
      <c r="D228" s="128"/>
      <c r="E228" s="129"/>
      <c r="F228" s="57"/>
      <c r="G228" s="128"/>
      <c r="H228" s="128"/>
    </row>
    <row r="229">
      <c r="A229" s="65"/>
      <c r="B229" s="128"/>
      <c r="C229" s="128"/>
      <c r="D229" s="128"/>
      <c r="E229" s="129"/>
      <c r="F229" s="57"/>
      <c r="G229" s="128"/>
      <c r="H229" s="128"/>
    </row>
    <row r="230">
      <c r="A230" s="65"/>
      <c r="B230" s="128"/>
      <c r="C230" s="128"/>
      <c r="D230" s="128"/>
      <c r="E230" s="129"/>
      <c r="F230" s="57"/>
      <c r="G230" s="128"/>
      <c r="H230" s="128"/>
    </row>
    <row r="231">
      <c r="A231" s="65"/>
      <c r="B231" s="128"/>
      <c r="C231" s="128"/>
      <c r="D231" s="128"/>
      <c r="E231" s="129"/>
      <c r="F231" s="57"/>
      <c r="G231" s="128"/>
      <c r="H231" s="128"/>
    </row>
    <row r="232">
      <c r="A232" s="65"/>
      <c r="B232" s="128"/>
      <c r="C232" s="128"/>
      <c r="D232" s="128"/>
      <c r="E232" s="129"/>
      <c r="F232" s="57"/>
      <c r="G232" s="128"/>
      <c r="H232" s="128"/>
    </row>
    <row r="233">
      <c r="A233" s="65"/>
      <c r="B233" s="128"/>
      <c r="C233" s="128"/>
      <c r="D233" s="128"/>
      <c r="E233" s="129"/>
      <c r="F233" s="57"/>
      <c r="G233" s="128"/>
      <c r="H233" s="128"/>
    </row>
    <row r="234">
      <c r="A234" s="65"/>
      <c r="B234" s="128"/>
      <c r="C234" s="128"/>
      <c r="D234" s="128"/>
      <c r="E234" s="129"/>
      <c r="F234" s="57"/>
      <c r="G234" s="128"/>
      <c r="H234" s="128"/>
    </row>
    <row r="235">
      <c r="A235" s="65"/>
      <c r="B235" s="128"/>
      <c r="C235" s="128"/>
      <c r="D235" s="128"/>
      <c r="E235" s="129"/>
      <c r="F235" s="57"/>
      <c r="G235" s="128"/>
      <c r="H235" s="128"/>
    </row>
    <row r="236">
      <c r="A236" s="65"/>
      <c r="B236" s="128"/>
      <c r="C236" s="128"/>
      <c r="D236" s="128"/>
      <c r="E236" s="129"/>
      <c r="F236" s="57"/>
      <c r="G236" s="128"/>
      <c r="H236" s="128"/>
    </row>
    <row r="237">
      <c r="A237" s="65"/>
      <c r="B237" s="128"/>
      <c r="C237" s="128"/>
      <c r="D237" s="128"/>
      <c r="E237" s="129"/>
      <c r="F237" s="57"/>
      <c r="G237" s="128"/>
      <c r="H237" s="128"/>
    </row>
    <row r="238">
      <c r="A238" s="65"/>
      <c r="B238" s="128"/>
      <c r="C238" s="128"/>
      <c r="D238" s="128"/>
      <c r="E238" s="129"/>
      <c r="F238" s="57"/>
      <c r="G238" s="128"/>
      <c r="H238" s="128"/>
    </row>
    <row r="239">
      <c r="A239" s="65"/>
      <c r="B239" s="128"/>
      <c r="C239" s="128"/>
      <c r="D239" s="128"/>
      <c r="E239" s="129"/>
      <c r="F239" s="57"/>
      <c r="G239" s="128"/>
      <c r="H239" s="128"/>
    </row>
    <row r="240">
      <c r="A240" s="65"/>
      <c r="B240" s="128"/>
      <c r="C240" s="128"/>
      <c r="D240" s="128"/>
      <c r="E240" s="129"/>
      <c r="F240" s="57"/>
      <c r="G240" s="128"/>
      <c r="H240" s="128"/>
    </row>
    <row r="241">
      <c r="A241" s="65"/>
      <c r="B241" s="128"/>
      <c r="C241" s="128"/>
      <c r="D241" s="128"/>
      <c r="E241" s="129"/>
      <c r="F241" s="57"/>
      <c r="G241" s="128"/>
      <c r="H241" s="128"/>
    </row>
    <row r="242">
      <c r="A242" s="65"/>
      <c r="B242" s="128"/>
      <c r="C242" s="128"/>
      <c r="D242" s="128"/>
      <c r="E242" s="129"/>
      <c r="F242" s="57"/>
      <c r="G242" s="128"/>
      <c r="H242" s="128"/>
    </row>
    <row r="243">
      <c r="A243" s="65"/>
      <c r="B243" s="128"/>
      <c r="C243" s="128"/>
      <c r="D243" s="128"/>
      <c r="E243" s="129"/>
      <c r="F243" s="57"/>
      <c r="G243" s="128"/>
      <c r="H243" s="128"/>
    </row>
    <row r="244">
      <c r="A244" s="65"/>
      <c r="B244" s="128"/>
      <c r="C244" s="128"/>
      <c r="D244" s="128"/>
      <c r="E244" s="129"/>
      <c r="F244" s="57"/>
      <c r="G244" s="128"/>
      <c r="H244" s="128"/>
    </row>
    <row r="245">
      <c r="A245" s="65"/>
      <c r="B245" s="128"/>
      <c r="C245" s="128"/>
      <c r="D245" s="128"/>
      <c r="E245" s="129"/>
      <c r="F245" s="57"/>
      <c r="G245" s="128"/>
      <c r="H245" s="128"/>
    </row>
    <row r="246">
      <c r="A246" s="65"/>
      <c r="B246" s="128"/>
      <c r="C246" s="128"/>
      <c r="D246" s="128"/>
      <c r="E246" s="129"/>
      <c r="F246" s="57"/>
      <c r="G246" s="128"/>
      <c r="H246" s="128"/>
    </row>
    <row r="247">
      <c r="A247" s="65"/>
      <c r="B247" s="128"/>
      <c r="C247" s="128"/>
      <c r="D247" s="128"/>
      <c r="E247" s="129"/>
      <c r="F247" s="57"/>
      <c r="G247" s="128"/>
      <c r="H247" s="128"/>
    </row>
    <row r="248">
      <c r="A248" s="65"/>
      <c r="B248" s="128"/>
      <c r="C248" s="128"/>
      <c r="D248" s="128"/>
      <c r="E248" s="129"/>
      <c r="F248" s="57"/>
      <c r="G248" s="128"/>
      <c r="H248" s="128"/>
    </row>
    <row r="249">
      <c r="A249" s="65"/>
      <c r="B249" s="128"/>
      <c r="C249" s="128"/>
      <c r="D249" s="128"/>
      <c r="E249" s="129"/>
      <c r="F249" s="57"/>
      <c r="G249" s="128"/>
      <c r="H249" s="128"/>
    </row>
    <row r="250">
      <c r="A250" s="65"/>
      <c r="B250" s="128"/>
      <c r="C250" s="128"/>
      <c r="D250" s="128"/>
      <c r="E250" s="129"/>
      <c r="F250" s="57"/>
      <c r="G250" s="128"/>
      <c r="H250" s="128"/>
    </row>
    <row r="251">
      <c r="A251" s="65"/>
      <c r="B251" s="128"/>
      <c r="C251" s="128"/>
      <c r="D251" s="128"/>
      <c r="E251" s="129"/>
      <c r="F251" s="57"/>
      <c r="G251" s="128"/>
      <c r="H251" s="128"/>
    </row>
    <row r="252">
      <c r="A252" s="65"/>
      <c r="B252" s="128"/>
      <c r="C252" s="128"/>
      <c r="D252" s="128"/>
      <c r="E252" s="129"/>
      <c r="F252" s="57"/>
      <c r="G252" s="128"/>
      <c r="H252" s="128"/>
    </row>
    <row r="253">
      <c r="A253" s="65"/>
      <c r="B253" s="128"/>
      <c r="C253" s="128"/>
      <c r="D253" s="128"/>
      <c r="E253" s="129"/>
      <c r="F253" s="57"/>
      <c r="G253" s="128"/>
      <c r="H253" s="128"/>
    </row>
    <row r="254">
      <c r="A254" s="65"/>
      <c r="B254" s="128"/>
      <c r="C254" s="128"/>
      <c r="D254" s="128"/>
      <c r="E254" s="129"/>
      <c r="F254" s="57"/>
      <c r="G254" s="128"/>
      <c r="H254" s="128"/>
    </row>
    <row r="255">
      <c r="A255" s="65"/>
      <c r="B255" s="128"/>
      <c r="C255" s="128"/>
      <c r="D255" s="128"/>
      <c r="E255" s="129"/>
      <c r="F255" s="57"/>
      <c r="G255" s="128"/>
      <c r="H255" s="128"/>
    </row>
    <row r="256">
      <c r="A256" s="65"/>
      <c r="B256" s="128"/>
      <c r="C256" s="128"/>
      <c r="D256" s="128"/>
      <c r="E256" s="129"/>
      <c r="F256" s="57"/>
      <c r="G256" s="128"/>
      <c r="H256" s="128"/>
    </row>
    <row r="257">
      <c r="A257" s="65"/>
      <c r="B257" s="128"/>
      <c r="C257" s="128"/>
      <c r="D257" s="128"/>
      <c r="E257" s="129"/>
      <c r="F257" s="57"/>
      <c r="G257" s="128"/>
      <c r="H257" s="128"/>
    </row>
    <row r="258">
      <c r="A258" s="65"/>
      <c r="B258" s="128"/>
      <c r="C258" s="128"/>
      <c r="D258" s="128"/>
      <c r="E258" s="129"/>
      <c r="F258" s="57"/>
      <c r="G258" s="128"/>
      <c r="H258" s="128"/>
    </row>
    <row r="259">
      <c r="A259" s="65"/>
      <c r="B259" s="128"/>
      <c r="C259" s="128"/>
      <c r="D259" s="128"/>
      <c r="E259" s="129"/>
      <c r="F259" s="57"/>
      <c r="G259" s="128"/>
      <c r="H259" s="128"/>
    </row>
    <row r="260">
      <c r="A260" s="65"/>
      <c r="B260" s="128"/>
      <c r="C260" s="128"/>
      <c r="D260" s="128"/>
      <c r="E260" s="129"/>
      <c r="F260" s="57"/>
      <c r="G260" s="128"/>
      <c r="H260" s="128"/>
    </row>
    <row r="261">
      <c r="A261" s="65"/>
      <c r="B261" s="128"/>
      <c r="C261" s="128"/>
      <c r="D261" s="128"/>
      <c r="E261" s="129"/>
      <c r="F261" s="57"/>
      <c r="G261" s="128"/>
      <c r="H261" s="128"/>
    </row>
    <row r="262">
      <c r="A262" s="65"/>
      <c r="B262" s="128"/>
      <c r="C262" s="128"/>
      <c r="D262" s="128"/>
      <c r="E262" s="129"/>
      <c r="F262" s="57"/>
      <c r="G262" s="128"/>
      <c r="H262" s="128"/>
    </row>
    <row r="263">
      <c r="A263" s="65"/>
      <c r="B263" s="128"/>
      <c r="C263" s="128"/>
      <c r="D263" s="128"/>
      <c r="E263" s="129"/>
      <c r="F263" s="57"/>
      <c r="G263" s="128"/>
      <c r="H263" s="128"/>
    </row>
    <row r="264">
      <c r="A264" s="65"/>
      <c r="B264" s="128"/>
      <c r="C264" s="128"/>
      <c r="D264" s="128"/>
      <c r="E264" s="129"/>
      <c r="F264" s="57"/>
      <c r="G264" s="128"/>
      <c r="H264" s="128"/>
    </row>
    <row r="265">
      <c r="A265" s="65"/>
      <c r="B265" s="128"/>
      <c r="C265" s="128"/>
      <c r="D265" s="128"/>
      <c r="E265" s="129"/>
      <c r="F265" s="57"/>
      <c r="G265" s="128"/>
      <c r="H265" s="128"/>
    </row>
    <row r="266">
      <c r="A266" s="65"/>
      <c r="B266" s="128"/>
      <c r="C266" s="128"/>
      <c r="D266" s="128"/>
      <c r="E266" s="129"/>
      <c r="F266" s="57"/>
      <c r="G266" s="128"/>
      <c r="H266" s="128"/>
    </row>
    <row r="267">
      <c r="A267" s="65"/>
      <c r="B267" s="128"/>
      <c r="C267" s="128"/>
      <c r="D267" s="128"/>
      <c r="E267" s="129"/>
      <c r="F267" s="57"/>
      <c r="G267" s="128"/>
      <c r="H267" s="128"/>
    </row>
    <row r="268">
      <c r="A268" s="65"/>
      <c r="B268" s="128"/>
      <c r="C268" s="128"/>
      <c r="D268" s="128"/>
      <c r="E268" s="129"/>
      <c r="F268" s="57"/>
      <c r="G268" s="128"/>
      <c r="H268" s="128"/>
    </row>
    <row r="269">
      <c r="A269" s="65"/>
      <c r="B269" s="128"/>
      <c r="C269" s="128"/>
      <c r="D269" s="128"/>
      <c r="E269" s="129"/>
      <c r="F269" s="57"/>
      <c r="G269" s="128"/>
      <c r="H269" s="128"/>
    </row>
    <row r="270">
      <c r="A270" s="65"/>
      <c r="B270" s="128"/>
      <c r="C270" s="128"/>
      <c r="D270" s="128"/>
      <c r="E270" s="129"/>
      <c r="F270" s="57"/>
      <c r="G270" s="128"/>
      <c r="H270" s="128"/>
    </row>
    <row r="271">
      <c r="A271" s="65"/>
      <c r="B271" s="128"/>
      <c r="C271" s="128"/>
      <c r="D271" s="128"/>
      <c r="E271" s="129"/>
      <c r="F271" s="57"/>
      <c r="G271" s="128"/>
      <c r="H271" s="128"/>
    </row>
    <row r="272">
      <c r="A272" s="65"/>
      <c r="B272" s="128"/>
      <c r="C272" s="128"/>
      <c r="D272" s="128"/>
      <c r="E272" s="129"/>
      <c r="F272" s="57"/>
      <c r="G272" s="128"/>
      <c r="H272" s="128"/>
    </row>
    <row r="273">
      <c r="A273" s="65"/>
      <c r="B273" s="128"/>
      <c r="C273" s="128"/>
      <c r="D273" s="128"/>
      <c r="E273" s="129"/>
      <c r="F273" s="57"/>
      <c r="G273" s="128"/>
      <c r="H273" s="128"/>
    </row>
    <row r="274">
      <c r="A274" s="65"/>
      <c r="B274" s="128"/>
      <c r="C274" s="128"/>
      <c r="D274" s="128"/>
      <c r="E274" s="129"/>
      <c r="F274" s="57"/>
      <c r="G274" s="128"/>
      <c r="H274" s="128"/>
    </row>
    <row r="275">
      <c r="A275" s="65"/>
      <c r="B275" s="128"/>
      <c r="C275" s="128"/>
      <c r="D275" s="128"/>
      <c r="E275" s="129"/>
      <c r="F275" s="57"/>
      <c r="G275" s="128"/>
      <c r="H275" s="128"/>
    </row>
    <row r="276">
      <c r="A276" s="65"/>
      <c r="B276" s="128"/>
      <c r="C276" s="128"/>
      <c r="D276" s="128"/>
      <c r="E276" s="129"/>
      <c r="F276" s="57"/>
      <c r="G276" s="128"/>
      <c r="H276" s="128"/>
    </row>
    <row r="277">
      <c r="A277" s="65"/>
      <c r="B277" s="128"/>
      <c r="C277" s="128"/>
      <c r="D277" s="128"/>
      <c r="E277" s="129"/>
      <c r="F277" s="57"/>
      <c r="G277" s="128"/>
      <c r="H277" s="128"/>
    </row>
    <row r="278">
      <c r="A278" s="65"/>
      <c r="B278" s="128"/>
      <c r="C278" s="128"/>
      <c r="D278" s="128"/>
      <c r="E278" s="129"/>
      <c r="F278" s="57"/>
      <c r="G278" s="128"/>
      <c r="H278" s="128"/>
    </row>
    <row r="279">
      <c r="A279" s="65"/>
      <c r="B279" s="128"/>
      <c r="C279" s="128"/>
      <c r="D279" s="128"/>
      <c r="E279" s="129"/>
      <c r="F279" s="57"/>
      <c r="G279" s="128"/>
      <c r="H279" s="128"/>
    </row>
    <row r="280">
      <c r="A280" s="65"/>
      <c r="B280" s="128"/>
      <c r="C280" s="128"/>
      <c r="D280" s="128"/>
      <c r="E280" s="129"/>
      <c r="F280" s="57"/>
      <c r="G280" s="128"/>
      <c r="H280" s="128"/>
    </row>
    <row r="281">
      <c r="A281" s="65"/>
      <c r="B281" s="128"/>
      <c r="C281" s="128"/>
      <c r="D281" s="128"/>
      <c r="E281" s="129"/>
      <c r="F281" s="57"/>
      <c r="G281" s="128"/>
      <c r="H281" s="128"/>
    </row>
    <row r="282">
      <c r="A282" s="65"/>
      <c r="B282" s="128"/>
      <c r="C282" s="128"/>
      <c r="D282" s="128"/>
      <c r="E282" s="129"/>
      <c r="F282" s="57"/>
      <c r="G282" s="128"/>
      <c r="H282" s="128"/>
    </row>
    <row r="283">
      <c r="A283" s="65"/>
      <c r="B283" s="128"/>
      <c r="C283" s="128"/>
      <c r="D283" s="128"/>
      <c r="E283" s="129"/>
      <c r="F283" s="57"/>
      <c r="G283" s="128"/>
      <c r="H283" s="128"/>
    </row>
    <row r="284">
      <c r="A284" s="65"/>
      <c r="B284" s="128"/>
      <c r="C284" s="128"/>
      <c r="D284" s="128"/>
      <c r="E284" s="129"/>
      <c r="F284" s="57"/>
      <c r="G284" s="128"/>
      <c r="H284" s="128"/>
    </row>
    <row r="285">
      <c r="A285" s="65"/>
      <c r="B285" s="128"/>
      <c r="C285" s="128"/>
      <c r="D285" s="128"/>
      <c r="E285" s="129"/>
      <c r="F285" s="57"/>
      <c r="G285" s="128"/>
      <c r="H285" s="128"/>
    </row>
    <row r="286">
      <c r="A286" s="65"/>
      <c r="B286" s="128"/>
      <c r="C286" s="128"/>
      <c r="D286" s="128"/>
      <c r="E286" s="129"/>
      <c r="F286" s="57"/>
      <c r="G286" s="128"/>
      <c r="H286" s="128"/>
    </row>
    <row r="287">
      <c r="A287" s="65"/>
      <c r="B287" s="128"/>
      <c r="C287" s="128"/>
      <c r="D287" s="128"/>
      <c r="E287" s="129"/>
      <c r="F287" s="57"/>
      <c r="G287" s="128"/>
      <c r="H287" s="128"/>
    </row>
    <row r="288">
      <c r="A288" s="65"/>
      <c r="B288" s="128"/>
      <c r="C288" s="128"/>
      <c r="D288" s="128"/>
      <c r="E288" s="129"/>
      <c r="F288" s="57"/>
      <c r="G288" s="128"/>
      <c r="H288" s="128"/>
    </row>
    <row r="289">
      <c r="A289" s="65"/>
      <c r="B289" s="128"/>
      <c r="C289" s="128"/>
      <c r="D289" s="128"/>
      <c r="E289" s="129"/>
      <c r="F289" s="57"/>
      <c r="G289" s="128"/>
      <c r="H289" s="128"/>
    </row>
    <row r="290">
      <c r="A290" s="65"/>
      <c r="B290" s="128"/>
      <c r="C290" s="128"/>
      <c r="D290" s="128"/>
      <c r="E290" s="129"/>
      <c r="F290" s="57"/>
      <c r="G290" s="128"/>
      <c r="H290" s="128"/>
    </row>
    <row r="291">
      <c r="A291" s="65"/>
      <c r="B291" s="128"/>
      <c r="C291" s="128"/>
      <c r="D291" s="128"/>
      <c r="E291" s="129"/>
      <c r="F291" s="57"/>
      <c r="G291" s="128"/>
      <c r="H291" s="128"/>
    </row>
    <row r="292">
      <c r="A292" s="65"/>
      <c r="B292" s="128"/>
      <c r="C292" s="128"/>
      <c r="D292" s="128"/>
      <c r="E292" s="129"/>
      <c r="F292" s="57"/>
      <c r="G292" s="128"/>
      <c r="H292" s="128"/>
    </row>
    <row r="293">
      <c r="A293" s="65"/>
      <c r="B293" s="128"/>
      <c r="C293" s="128"/>
      <c r="D293" s="128"/>
      <c r="E293" s="129"/>
      <c r="F293" s="57"/>
      <c r="G293" s="128"/>
      <c r="H293" s="128"/>
    </row>
    <row r="294">
      <c r="A294" s="65"/>
      <c r="B294" s="128"/>
      <c r="C294" s="128"/>
      <c r="D294" s="128"/>
      <c r="E294" s="129"/>
      <c r="F294" s="57"/>
      <c r="G294" s="128"/>
      <c r="H294" s="128"/>
    </row>
    <row r="295">
      <c r="A295" s="65"/>
      <c r="B295" s="128"/>
      <c r="C295" s="128"/>
      <c r="D295" s="128"/>
      <c r="E295" s="129"/>
      <c r="F295" s="57"/>
      <c r="G295" s="128"/>
      <c r="H295" s="128"/>
    </row>
    <row r="296">
      <c r="A296" s="65"/>
      <c r="B296" s="128"/>
      <c r="C296" s="128"/>
      <c r="D296" s="128"/>
      <c r="E296" s="129"/>
      <c r="F296" s="57"/>
      <c r="G296" s="128"/>
      <c r="H296" s="128"/>
    </row>
    <row r="297">
      <c r="A297" s="65"/>
      <c r="B297" s="128"/>
      <c r="C297" s="128"/>
      <c r="D297" s="128"/>
      <c r="E297" s="129"/>
      <c r="F297" s="57"/>
      <c r="G297" s="128"/>
      <c r="H297" s="128"/>
    </row>
    <row r="298">
      <c r="A298" s="65"/>
      <c r="B298" s="128"/>
      <c r="C298" s="128"/>
      <c r="D298" s="128"/>
      <c r="E298" s="129"/>
      <c r="F298" s="57"/>
      <c r="G298" s="128"/>
      <c r="H298" s="128"/>
    </row>
    <row r="299">
      <c r="A299" s="65"/>
      <c r="B299" s="128"/>
      <c r="C299" s="128"/>
      <c r="D299" s="128"/>
      <c r="E299" s="129"/>
      <c r="F299" s="57"/>
      <c r="G299" s="128"/>
      <c r="H299" s="128"/>
    </row>
    <row r="300">
      <c r="A300" s="65"/>
      <c r="B300" s="128"/>
      <c r="C300" s="128"/>
      <c r="D300" s="128"/>
      <c r="E300" s="129"/>
      <c r="F300" s="57"/>
      <c r="G300" s="128"/>
      <c r="H300" s="128"/>
    </row>
    <row r="301">
      <c r="A301" s="65"/>
      <c r="B301" s="128"/>
      <c r="C301" s="128"/>
      <c r="D301" s="128"/>
      <c r="E301" s="129"/>
      <c r="F301" s="57"/>
      <c r="G301" s="128"/>
      <c r="H301" s="128"/>
    </row>
    <row r="302">
      <c r="A302" s="65"/>
      <c r="B302" s="128"/>
      <c r="C302" s="128"/>
      <c r="D302" s="128"/>
      <c r="E302" s="129"/>
      <c r="F302" s="57"/>
      <c r="G302" s="128"/>
      <c r="H302" s="128"/>
    </row>
    <row r="303">
      <c r="A303" s="65"/>
      <c r="B303" s="128"/>
      <c r="C303" s="128"/>
      <c r="D303" s="128"/>
      <c r="E303" s="129"/>
      <c r="F303" s="57"/>
      <c r="G303" s="128"/>
      <c r="H303" s="128"/>
    </row>
    <row r="304">
      <c r="A304" s="65"/>
      <c r="B304" s="128"/>
      <c r="C304" s="128"/>
      <c r="D304" s="128"/>
      <c r="E304" s="129"/>
      <c r="F304" s="57"/>
      <c r="G304" s="128"/>
      <c r="H304" s="128"/>
    </row>
    <row r="305">
      <c r="A305" s="65"/>
      <c r="B305" s="128"/>
      <c r="C305" s="128"/>
      <c r="D305" s="128"/>
      <c r="E305" s="129"/>
      <c r="F305" s="57"/>
      <c r="G305" s="128"/>
      <c r="H305" s="128"/>
    </row>
    <row r="306">
      <c r="A306" s="65"/>
      <c r="B306" s="128"/>
      <c r="C306" s="128"/>
      <c r="D306" s="128"/>
      <c r="E306" s="129"/>
      <c r="F306" s="57"/>
      <c r="G306" s="128"/>
      <c r="H306" s="128"/>
    </row>
    <row r="307">
      <c r="A307" s="65"/>
      <c r="B307" s="128"/>
      <c r="C307" s="128"/>
      <c r="D307" s="128"/>
      <c r="E307" s="129"/>
      <c r="F307" s="57"/>
      <c r="G307" s="128"/>
      <c r="H307" s="128"/>
    </row>
    <row r="308">
      <c r="A308" s="65"/>
      <c r="B308" s="128"/>
      <c r="C308" s="128"/>
      <c r="D308" s="128"/>
      <c r="E308" s="129"/>
      <c r="F308" s="57"/>
      <c r="G308" s="128"/>
      <c r="H308" s="128"/>
    </row>
    <row r="309">
      <c r="A309" s="65"/>
      <c r="B309" s="128"/>
      <c r="C309" s="128"/>
      <c r="D309" s="128"/>
      <c r="E309" s="129"/>
      <c r="F309" s="57"/>
      <c r="G309" s="128"/>
      <c r="H309" s="128"/>
    </row>
    <row r="310">
      <c r="A310" s="65"/>
      <c r="B310" s="128"/>
      <c r="C310" s="128"/>
      <c r="D310" s="128"/>
      <c r="E310" s="129"/>
      <c r="F310" s="57"/>
      <c r="G310" s="128"/>
      <c r="H310" s="128"/>
    </row>
    <row r="311">
      <c r="A311" s="65"/>
      <c r="B311" s="128"/>
      <c r="C311" s="128"/>
      <c r="D311" s="128"/>
      <c r="E311" s="129"/>
      <c r="F311" s="57"/>
      <c r="G311" s="128"/>
      <c r="H311" s="128"/>
    </row>
    <row r="312">
      <c r="A312" s="65"/>
      <c r="B312" s="128"/>
      <c r="C312" s="128"/>
      <c r="D312" s="128"/>
      <c r="E312" s="129"/>
      <c r="F312" s="57"/>
      <c r="G312" s="128"/>
      <c r="H312" s="128"/>
    </row>
    <row r="313">
      <c r="A313" s="65"/>
      <c r="B313" s="128"/>
      <c r="C313" s="128"/>
      <c r="D313" s="128"/>
      <c r="E313" s="129"/>
      <c r="F313" s="57"/>
      <c r="G313" s="128"/>
      <c r="H313" s="128"/>
    </row>
    <row r="314">
      <c r="A314" s="65"/>
      <c r="B314" s="128"/>
      <c r="C314" s="128"/>
      <c r="D314" s="128"/>
      <c r="E314" s="129"/>
      <c r="F314" s="57"/>
      <c r="G314" s="128"/>
      <c r="H314" s="128"/>
    </row>
    <row r="315">
      <c r="A315" s="65"/>
      <c r="B315" s="128"/>
      <c r="C315" s="128"/>
      <c r="D315" s="128"/>
      <c r="E315" s="129"/>
      <c r="F315" s="57"/>
      <c r="G315" s="128"/>
      <c r="H315" s="128"/>
    </row>
    <row r="316">
      <c r="A316" s="65"/>
      <c r="B316" s="128"/>
      <c r="C316" s="128"/>
      <c r="D316" s="128"/>
      <c r="E316" s="129"/>
      <c r="F316" s="57"/>
      <c r="G316" s="128"/>
      <c r="H316" s="128"/>
    </row>
    <row r="317">
      <c r="A317" s="65"/>
      <c r="B317" s="128"/>
      <c r="C317" s="128"/>
      <c r="D317" s="128"/>
      <c r="E317" s="129"/>
      <c r="F317" s="57"/>
      <c r="G317" s="128"/>
      <c r="H317" s="128"/>
    </row>
    <row r="318">
      <c r="A318" s="65"/>
      <c r="B318" s="128"/>
      <c r="C318" s="128"/>
      <c r="D318" s="128"/>
      <c r="E318" s="129"/>
      <c r="F318" s="57"/>
      <c r="G318" s="128"/>
      <c r="H318" s="128"/>
    </row>
    <row r="319">
      <c r="A319" s="65"/>
      <c r="B319" s="128"/>
      <c r="C319" s="128"/>
      <c r="D319" s="128"/>
      <c r="E319" s="129"/>
      <c r="F319" s="57"/>
      <c r="G319" s="128"/>
      <c r="H319" s="128"/>
    </row>
    <row r="320">
      <c r="A320" s="65"/>
      <c r="B320" s="128"/>
      <c r="C320" s="128"/>
      <c r="D320" s="128"/>
      <c r="E320" s="129"/>
      <c r="F320" s="57"/>
      <c r="G320" s="128"/>
      <c r="H320" s="128"/>
    </row>
    <row r="321">
      <c r="A321" s="65"/>
      <c r="B321" s="128"/>
      <c r="C321" s="128"/>
      <c r="D321" s="128"/>
      <c r="E321" s="129"/>
      <c r="F321" s="57"/>
      <c r="G321" s="128"/>
      <c r="H321" s="128"/>
    </row>
    <row r="322">
      <c r="A322" s="65"/>
      <c r="B322" s="128"/>
      <c r="C322" s="128"/>
      <c r="D322" s="128"/>
      <c r="E322" s="129"/>
      <c r="F322" s="57"/>
      <c r="G322" s="128"/>
      <c r="H322" s="128"/>
    </row>
    <row r="323">
      <c r="A323" s="65"/>
      <c r="B323" s="128"/>
      <c r="C323" s="128"/>
      <c r="D323" s="128"/>
      <c r="E323" s="129"/>
      <c r="F323" s="57"/>
      <c r="G323" s="128"/>
      <c r="H323" s="128"/>
    </row>
    <row r="324">
      <c r="A324" s="65"/>
      <c r="B324" s="128"/>
      <c r="C324" s="128"/>
      <c r="D324" s="128"/>
      <c r="E324" s="129"/>
      <c r="F324" s="57"/>
      <c r="G324" s="128"/>
      <c r="H324" s="128"/>
    </row>
    <row r="325">
      <c r="A325" s="65"/>
      <c r="B325" s="128"/>
      <c r="C325" s="128"/>
      <c r="D325" s="128"/>
      <c r="E325" s="129"/>
      <c r="F325" s="57"/>
      <c r="G325" s="128"/>
      <c r="H325" s="128"/>
    </row>
    <row r="326">
      <c r="A326" s="65"/>
      <c r="B326" s="128"/>
      <c r="C326" s="128"/>
      <c r="D326" s="128"/>
      <c r="E326" s="129"/>
      <c r="F326" s="57"/>
      <c r="G326" s="128"/>
      <c r="H326" s="128"/>
    </row>
    <row r="327">
      <c r="E327" s="130"/>
      <c r="F327" s="4"/>
    </row>
    <row r="328">
      <c r="E328" s="130"/>
      <c r="F328" s="4"/>
    </row>
    <row r="329">
      <c r="E329" s="130"/>
      <c r="F329" s="4"/>
    </row>
    <row r="330">
      <c r="E330" s="130"/>
      <c r="F330" s="4"/>
    </row>
    <row r="331">
      <c r="E331" s="130"/>
      <c r="F331" s="4"/>
    </row>
    <row r="332">
      <c r="E332" s="130"/>
      <c r="F332" s="4"/>
    </row>
    <row r="333">
      <c r="E333" s="130"/>
      <c r="F333" s="4"/>
    </row>
    <row r="334">
      <c r="E334" s="130"/>
      <c r="F334" s="4"/>
    </row>
    <row r="335">
      <c r="E335" s="130"/>
      <c r="F335" s="4"/>
    </row>
    <row r="336">
      <c r="E336" s="130"/>
      <c r="F336" s="4"/>
    </row>
    <row r="337">
      <c r="E337" s="130"/>
      <c r="F337" s="4"/>
    </row>
    <row r="338">
      <c r="E338" s="130"/>
      <c r="F338" s="4"/>
    </row>
    <row r="339">
      <c r="E339" s="130"/>
      <c r="F339" s="4"/>
    </row>
    <row r="340">
      <c r="E340" s="130"/>
      <c r="F340" s="4"/>
    </row>
    <row r="341">
      <c r="E341" s="130"/>
      <c r="F341" s="4"/>
    </row>
    <row r="342">
      <c r="E342" s="130"/>
      <c r="F342" s="4"/>
    </row>
    <row r="343">
      <c r="E343" s="130"/>
      <c r="F343" s="4"/>
    </row>
    <row r="344">
      <c r="E344" s="130"/>
      <c r="F344" s="4"/>
    </row>
    <row r="345">
      <c r="E345" s="130"/>
      <c r="F345" s="4"/>
    </row>
    <row r="346">
      <c r="E346" s="130"/>
      <c r="F346" s="4"/>
    </row>
    <row r="347">
      <c r="E347" s="130"/>
      <c r="F347" s="4"/>
    </row>
    <row r="348">
      <c r="E348" s="130"/>
      <c r="F348" s="4"/>
    </row>
    <row r="349">
      <c r="E349" s="130"/>
      <c r="F349" s="4"/>
    </row>
    <row r="350">
      <c r="E350" s="130"/>
      <c r="F350" s="4"/>
    </row>
    <row r="351">
      <c r="E351" s="130"/>
      <c r="F351" s="4"/>
    </row>
    <row r="352">
      <c r="E352" s="130"/>
      <c r="F352" s="4"/>
    </row>
    <row r="353">
      <c r="E353" s="130"/>
      <c r="F353" s="4"/>
    </row>
    <row r="354">
      <c r="E354" s="130"/>
      <c r="F354" s="4"/>
    </row>
    <row r="355">
      <c r="E355" s="130"/>
      <c r="F355" s="4"/>
    </row>
    <row r="356">
      <c r="E356" s="130"/>
      <c r="F356" s="4"/>
    </row>
    <row r="357">
      <c r="E357" s="130"/>
      <c r="F357" s="4"/>
    </row>
    <row r="358">
      <c r="E358" s="130"/>
      <c r="F358" s="4"/>
    </row>
    <row r="359">
      <c r="E359" s="130"/>
      <c r="F359" s="4"/>
    </row>
    <row r="360">
      <c r="E360" s="130"/>
      <c r="F360" s="4"/>
    </row>
    <row r="361">
      <c r="E361" s="130"/>
      <c r="F361" s="4"/>
    </row>
    <row r="362">
      <c r="E362" s="130"/>
      <c r="F362" s="4"/>
    </row>
    <row r="363">
      <c r="E363" s="130"/>
      <c r="F363" s="4"/>
    </row>
    <row r="364">
      <c r="E364" s="130"/>
      <c r="F364" s="4"/>
    </row>
    <row r="365">
      <c r="E365" s="130"/>
      <c r="F365" s="4"/>
    </row>
    <row r="366">
      <c r="E366" s="130"/>
      <c r="F366" s="4"/>
    </row>
    <row r="367">
      <c r="E367" s="130"/>
      <c r="F367" s="4"/>
    </row>
    <row r="368">
      <c r="E368" s="130"/>
      <c r="F368" s="4"/>
    </row>
    <row r="369">
      <c r="E369" s="130"/>
      <c r="F369" s="4"/>
    </row>
    <row r="370">
      <c r="E370" s="130"/>
      <c r="F370" s="4"/>
    </row>
    <row r="371">
      <c r="E371" s="130"/>
      <c r="F371" s="4"/>
    </row>
    <row r="372">
      <c r="E372" s="130"/>
      <c r="F372" s="4"/>
    </row>
    <row r="373">
      <c r="E373" s="130"/>
      <c r="F373" s="4"/>
    </row>
    <row r="374">
      <c r="E374" s="130"/>
      <c r="F374" s="4"/>
    </row>
    <row r="375">
      <c r="E375" s="130"/>
      <c r="F375" s="4"/>
    </row>
    <row r="376">
      <c r="E376" s="130"/>
      <c r="F376" s="4"/>
    </row>
    <row r="377">
      <c r="E377" s="130"/>
      <c r="F377" s="4"/>
    </row>
    <row r="378">
      <c r="E378" s="130"/>
      <c r="F378" s="4"/>
    </row>
    <row r="379">
      <c r="E379" s="130"/>
      <c r="F379" s="4"/>
    </row>
    <row r="380">
      <c r="E380" s="130"/>
      <c r="F380" s="4"/>
    </row>
    <row r="381">
      <c r="E381" s="130"/>
      <c r="F381" s="4"/>
    </row>
    <row r="382">
      <c r="E382" s="130"/>
      <c r="F382" s="4"/>
    </row>
    <row r="383">
      <c r="E383" s="130"/>
      <c r="F383" s="4"/>
    </row>
    <row r="384">
      <c r="E384" s="130"/>
      <c r="F384" s="4"/>
    </row>
    <row r="385">
      <c r="E385" s="130"/>
      <c r="F385" s="4"/>
    </row>
    <row r="386">
      <c r="E386" s="130"/>
      <c r="F386" s="4"/>
    </row>
    <row r="387">
      <c r="E387" s="130"/>
      <c r="F387" s="4"/>
    </row>
    <row r="388">
      <c r="E388" s="130"/>
      <c r="F388" s="4"/>
    </row>
    <row r="389">
      <c r="E389" s="130"/>
      <c r="F389" s="4"/>
    </row>
    <row r="390">
      <c r="E390" s="130"/>
      <c r="F390" s="4"/>
    </row>
    <row r="391">
      <c r="E391" s="130"/>
      <c r="F391" s="4"/>
    </row>
    <row r="392">
      <c r="E392" s="130"/>
      <c r="F392" s="4"/>
    </row>
    <row r="393">
      <c r="E393" s="130"/>
      <c r="F393" s="4"/>
    </row>
    <row r="394">
      <c r="E394" s="130"/>
      <c r="F394" s="4"/>
    </row>
    <row r="395">
      <c r="E395" s="130"/>
      <c r="F395" s="2"/>
    </row>
    <row r="396">
      <c r="E396" s="130"/>
      <c r="F396" s="2"/>
    </row>
    <row r="397">
      <c r="E397" s="130"/>
      <c r="F397" s="2"/>
    </row>
    <row r="398">
      <c r="E398" s="130"/>
      <c r="F398" s="2"/>
    </row>
    <row r="399">
      <c r="E399" s="130"/>
      <c r="F399" s="2"/>
    </row>
    <row r="400">
      <c r="E400" s="130"/>
      <c r="F400" s="2"/>
    </row>
    <row r="401">
      <c r="E401" s="130"/>
      <c r="F401" s="2"/>
    </row>
    <row r="402">
      <c r="E402" s="130"/>
      <c r="F402" s="2"/>
    </row>
    <row r="403">
      <c r="E403" s="130"/>
      <c r="F403" s="2"/>
    </row>
    <row r="404">
      <c r="E404" s="130"/>
      <c r="F404" s="2"/>
    </row>
    <row r="405">
      <c r="E405" s="130"/>
      <c r="F405" s="2"/>
    </row>
    <row r="406">
      <c r="E406" s="130"/>
      <c r="F406" s="2"/>
    </row>
    <row r="407">
      <c r="E407" s="130"/>
      <c r="F407" s="2"/>
    </row>
    <row r="408">
      <c r="E408" s="130"/>
      <c r="F408" s="2"/>
    </row>
    <row r="409">
      <c r="E409" s="130"/>
      <c r="F409" s="2"/>
    </row>
    <row r="410">
      <c r="E410" s="130"/>
      <c r="F410" s="2"/>
    </row>
    <row r="411">
      <c r="E411" s="130"/>
      <c r="F411" s="2"/>
    </row>
    <row r="412">
      <c r="E412" s="130"/>
      <c r="F412" s="2"/>
    </row>
    <row r="413">
      <c r="E413" s="130"/>
      <c r="F413" s="2"/>
    </row>
    <row r="414">
      <c r="E414" s="130"/>
      <c r="F414" s="2"/>
    </row>
    <row r="415">
      <c r="E415" s="130"/>
      <c r="F415" s="2"/>
    </row>
    <row r="416">
      <c r="E416" s="130"/>
      <c r="F416" s="2"/>
    </row>
    <row r="417">
      <c r="E417" s="130"/>
      <c r="F417" s="2"/>
    </row>
    <row r="418">
      <c r="E418" s="130"/>
      <c r="F418" s="2"/>
    </row>
    <row r="419">
      <c r="E419" s="130"/>
      <c r="F419" s="2"/>
    </row>
    <row r="420">
      <c r="E420" s="130"/>
      <c r="F420" s="2"/>
    </row>
    <row r="421">
      <c r="E421" s="130"/>
      <c r="F421" s="2"/>
    </row>
    <row r="422">
      <c r="E422" s="130"/>
      <c r="F422" s="2"/>
    </row>
    <row r="423">
      <c r="E423" s="130"/>
      <c r="F423" s="2"/>
    </row>
    <row r="424">
      <c r="E424" s="130"/>
      <c r="F424" s="2"/>
    </row>
    <row r="425">
      <c r="E425" s="130"/>
      <c r="F425" s="2"/>
    </row>
    <row r="426">
      <c r="E426" s="130"/>
      <c r="F426" s="2"/>
    </row>
    <row r="427">
      <c r="E427" s="130"/>
      <c r="F427" s="2"/>
    </row>
    <row r="428">
      <c r="E428" s="130"/>
      <c r="F428" s="2"/>
    </row>
    <row r="429">
      <c r="E429" s="130"/>
      <c r="F429" s="2"/>
    </row>
    <row r="430">
      <c r="E430" s="130"/>
      <c r="F430" s="2"/>
    </row>
    <row r="431">
      <c r="E431" s="130"/>
      <c r="F431" s="2"/>
    </row>
    <row r="432">
      <c r="E432" s="130"/>
      <c r="F432" s="2"/>
    </row>
    <row r="433">
      <c r="E433" s="130"/>
      <c r="F433" s="2"/>
    </row>
    <row r="434">
      <c r="E434" s="130"/>
      <c r="F434" s="2"/>
    </row>
    <row r="435">
      <c r="E435" s="130"/>
      <c r="F435" s="2"/>
    </row>
    <row r="436">
      <c r="E436" s="130"/>
      <c r="F436" s="2"/>
    </row>
    <row r="437">
      <c r="E437" s="130"/>
      <c r="F437" s="2"/>
    </row>
    <row r="438">
      <c r="E438" s="130"/>
      <c r="F438" s="2"/>
    </row>
    <row r="439">
      <c r="E439" s="130"/>
      <c r="F439" s="2"/>
    </row>
    <row r="440">
      <c r="E440" s="130"/>
      <c r="F440" s="2"/>
    </row>
    <row r="441">
      <c r="E441" s="130"/>
      <c r="F441" s="2"/>
    </row>
    <row r="442">
      <c r="E442" s="130"/>
      <c r="F442" s="2"/>
    </row>
    <row r="443">
      <c r="E443" s="130"/>
      <c r="F443" s="2"/>
    </row>
    <row r="444">
      <c r="E444" s="130"/>
      <c r="F444" s="2"/>
    </row>
    <row r="445">
      <c r="E445" s="130"/>
      <c r="F445" s="2"/>
    </row>
    <row r="446">
      <c r="E446" s="130"/>
      <c r="F446" s="2"/>
    </row>
    <row r="447">
      <c r="E447" s="130"/>
      <c r="F447" s="2"/>
    </row>
    <row r="448">
      <c r="E448" s="130"/>
      <c r="F448" s="2"/>
    </row>
    <row r="449">
      <c r="E449" s="130"/>
      <c r="F449" s="2"/>
    </row>
    <row r="450">
      <c r="E450" s="130"/>
      <c r="F450" s="2"/>
    </row>
    <row r="451">
      <c r="E451" s="130"/>
      <c r="F451" s="2"/>
    </row>
    <row r="452">
      <c r="E452" s="130"/>
      <c r="F452" s="2"/>
    </row>
    <row r="453">
      <c r="E453" s="130"/>
      <c r="F453" s="2"/>
    </row>
    <row r="454">
      <c r="E454" s="130"/>
      <c r="F454" s="2"/>
    </row>
    <row r="455">
      <c r="E455" s="130"/>
      <c r="F455" s="2"/>
    </row>
    <row r="456">
      <c r="E456" s="130"/>
      <c r="F456" s="2"/>
    </row>
    <row r="457">
      <c r="E457" s="130"/>
      <c r="F457" s="2"/>
    </row>
    <row r="458">
      <c r="E458" s="130"/>
      <c r="F458" s="2"/>
    </row>
    <row r="459">
      <c r="E459" s="130"/>
      <c r="F459" s="2"/>
    </row>
    <row r="460">
      <c r="E460" s="130"/>
      <c r="F460" s="2"/>
    </row>
    <row r="461">
      <c r="E461" s="130"/>
      <c r="F461" s="2"/>
    </row>
    <row r="462">
      <c r="E462" s="130"/>
      <c r="F462" s="2"/>
    </row>
    <row r="463">
      <c r="E463" s="130"/>
      <c r="F463" s="2"/>
    </row>
    <row r="464">
      <c r="E464" s="130"/>
      <c r="F464" s="2"/>
    </row>
    <row r="465">
      <c r="E465" s="130"/>
      <c r="F465" s="2"/>
    </row>
    <row r="466">
      <c r="E466" s="130"/>
      <c r="F466" s="2"/>
    </row>
    <row r="467">
      <c r="E467" s="130"/>
      <c r="F467" s="2"/>
    </row>
    <row r="468">
      <c r="E468" s="130"/>
      <c r="F468" s="2"/>
    </row>
    <row r="469">
      <c r="E469" s="130"/>
      <c r="F469" s="2"/>
    </row>
    <row r="470">
      <c r="E470" s="130"/>
      <c r="F470" s="2"/>
    </row>
    <row r="471">
      <c r="E471" s="130"/>
      <c r="F471" s="2"/>
    </row>
    <row r="472">
      <c r="E472" s="130"/>
      <c r="F472" s="2"/>
    </row>
    <row r="473">
      <c r="E473" s="130"/>
      <c r="F473" s="2"/>
    </row>
    <row r="474">
      <c r="E474" s="130"/>
      <c r="F474" s="2"/>
    </row>
    <row r="475">
      <c r="E475" s="130"/>
      <c r="F475" s="2"/>
    </row>
    <row r="476">
      <c r="E476" s="130"/>
      <c r="F476" s="2"/>
    </row>
    <row r="477">
      <c r="E477" s="130"/>
      <c r="F477" s="2"/>
    </row>
    <row r="478">
      <c r="E478" s="130"/>
      <c r="F478" s="2"/>
    </row>
    <row r="479">
      <c r="E479" s="130"/>
      <c r="F479" s="2"/>
    </row>
    <row r="480">
      <c r="E480" s="130"/>
      <c r="F480" s="2"/>
    </row>
    <row r="481">
      <c r="E481" s="130"/>
      <c r="F481" s="2"/>
    </row>
    <row r="482">
      <c r="E482" s="130"/>
      <c r="F482" s="2"/>
    </row>
    <row r="483">
      <c r="E483" s="130"/>
      <c r="F483" s="2"/>
    </row>
    <row r="484">
      <c r="E484" s="130"/>
      <c r="F484" s="2"/>
    </row>
    <row r="485">
      <c r="E485" s="130"/>
      <c r="F485" s="2"/>
    </row>
    <row r="486">
      <c r="E486" s="130"/>
      <c r="F486" s="2"/>
    </row>
    <row r="487">
      <c r="E487" s="130"/>
      <c r="F487" s="2"/>
    </row>
    <row r="488">
      <c r="E488" s="130"/>
      <c r="F488" s="2"/>
    </row>
    <row r="489">
      <c r="E489" s="130"/>
      <c r="F489" s="2"/>
    </row>
    <row r="490">
      <c r="E490" s="130"/>
      <c r="F490" s="2"/>
    </row>
    <row r="491">
      <c r="E491" s="130"/>
      <c r="F491" s="2"/>
    </row>
    <row r="492">
      <c r="E492" s="130"/>
      <c r="F492" s="2"/>
    </row>
    <row r="493">
      <c r="E493" s="130"/>
      <c r="F493" s="2"/>
    </row>
    <row r="494">
      <c r="E494" s="130"/>
      <c r="F494" s="2"/>
    </row>
    <row r="495">
      <c r="E495" s="130"/>
      <c r="F495" s="2"/>
    </row>
    <row r="496">
      <c r="E496" s="130"/>
      <c r="F496" s="2"/>
    </row>
    <row r="497">
      <c r="E497" s="130"/>
      <c r="F497" s="2"/>
    </row>
    <row r="498">
      <c r="E498" s="130"/>
      <c r="F498" s="2"/>
    </row>
    <row r="499">
      <c r="E499" s="130"/>
      <c r="F499" s="2"/>
    </row>
    <row r="500">
      <c r="E500" s="130"/>
      <c r="F500" s="2"/>
    </row>
    <row r="501">
      <c r="E501" s="130"/>
      <c r="F501" s="2"/>
    </row>
    <row r="502">
      <c r="E502" s="130"/>
      <c r="F502" s="2"/>
    </row>
    <row r="503">
      <c r="E503" s="130"/>
      <c r="F503" s="2"/>
    </row>
    <row r="504">
      <c r="E504" s="130"/>
      <c r="F504" s="2"/>
    </row>
    <row r="505">
      <c r="E505" s="130"/>
      <c r="F505" s="2"/>
    </row>
    <row r="506">
      <c r="E506" s="130"/>
      <c r="F506" s="2"/>
    </row>
    <row r="507">
      <c r="E507" s="130"/>
      <c r="F507" s="2"/>
    </row>
    <row r="508">
      <c r="E508" s="130"/>
      <c r="F508" s="2"/>
    </row>
    <row r="509">
      <c r="E509" s="130"/>
      <c r="F509" s="2"/>
    </row>
    <row r="510">
      <c r="E510" s="130"/>
      <c r="F510" s="2"/>
    </row>
    <row r="511">
      <c r="E511" s="130"/>
      <c r="F511" s="2"/>
    </row>
    <row r="512">
      <c r="E512" s="130"/>
      <c r="F512" s="2"/>
    </row>
    <row r="513">
      <c r="E513" s="130"/>
      <c r="F513" s="2"/>
    </row>
    <row r="514">
      <c r="E514" s="130"/>
      <c r="F514" s="2"/>
    </row>
    <row r="515">
      <c r="E515" s="130"/>
      <c r="F515" s="2"/>
    </row>
    <row r="516">
      <c r="E516" s="130"/>
      <c r="F516" s="2"/>
    </row>
    <row r="517">
      <c r="E517" s="130"/>
      <c r="F517" s="2"/>
    </row>
    <row r="518">
      <c r="E518" s="130"/>
      <c r="F518" s="2"/>
    </row>
    <row r="519">
      <c r="E519" s="130"/>
      <c r="F519" s="2"/>
    </row>
    <row r="520">
      <c r="E520" s="130"/>
      <c r="F520" s="2"/>
    </row>
    <row r="521">
      <c r="E521" s="130"/>
      <c r="F521" s="2"/>
    </row>
    <row r="522">
      <c r="E522" s="130"/>
      <c r="F522" s="2"/>
    </row>
    <row r="523">
      <c r="E523" s="130"/>
      <c r="F523" s="2"/>
    </row>
    <row r="524">
      <c r="E524" s="130"/>
      <c r="F524" s="2"/>
    </row>
    <row r="525">
      <c r="E525" s="130"/>
      <c r="F525" s="2"/>
    </row>
    <row r="526">
      <c r="E526" s="130"/>
      <c r="F526" s="2"/>
    </row>
    <row r="527">
      <c r="E527" s="130"/>
      <c r="F527" s="2"/>
    </row>
    <row r="528">
      <c r="E528" s="130"/>
      <c r="F528" s="2"/>
    </row>
    <row r="529">
      <c r="E529" s="130"/>
      <c r="F529" s="2"/>
    </row>
    <row r="530">
      <c r="E530" s="130"/>
      <c r="F530" s="2"/>
    </row>
    <row r="531">
      <c r="E531" s="130"/>
      <c r="F531" s="2"/>
    </row>
    <row r="532">
      <c r="E532" s="130"/>
      <c r="F532" s="2"/>
    </row>
    <row r="533">
      <c r="E533" s="130"/>
      <c r="F533" s="2"/>
    </row>
    <row r="534">
      <c r="E534" s="130"/>
      <c r="F534" s="2"/>
    </row>
    <row r="535">
      <c r="E535" s="130"/>
      <c r="F535" s="2"/>
    </row>
    <row r="536">
      <c r="E536" s="130"/>
      <c r="F536" s="2"/>
    </row>
    <row r="537">
      <c r="E537" s="130"/>
      <c r="F537" s="2"/>
    </row>
    <row r="538">
      <c r="E538" s="130"/>
      <c r="F538" s="2"/>
    </row>
    <row r="539">
      <c r="E539" s="130"/>
      <c r="F539" s="2"/>
    </row>
    <row r="540">
      <c r="E540" s="130"/>
      <c r="F540" s="2"/>
    </row>
    <row r="541">
      <c r="E541" s="130"/>
      <c r="F541" s="2"/>
    </row>
    <row r="542">
      <c r="E542" s="130"/>
      <c r="F542" s="2"/>
    </row>
    <row r="543">
      <c r="E543" s="130"/>
      <c r="F543" s="2"/>
    </row>
    <row r="544">
      <c r="E544" s="130"/>
      <c r="F544" s="2"/>
    </row>
    <row r="545">
      <c r="E545" s="130"/>
      <c r="F545" s="2"/>
    </row>
    <row r="546">
      <c r="E546" s="130"/>
      <c r="F546" s="2"/>
    </row>
    <row r="547">
      <c r="E547" s="130"/>
      <c r="F547" s="2"/>
    </row>
    <row r="548">
      <c r="E548" s="130"/>
      <c r="F548" s="2"/>
    </row>
    <row r="549">
      <c r="E549" s="130"/>
      <c r="F549" s="2"/>
    </row>
    <row r="550">
      <c r="E550" s="130"/>
      <c r="F550" s="2"/>
    </row>
    <row r="551">
      <c r="E551" s="130"/>
      <c r="F551" s="2"/>
    </row>
    <row r="552">
      <c r="E552" s="130"/>
      <c r="F552" s="2"/>
    </row>
    <row r="553">
      <c r="E553" s="130"/>
      <c r="F553" s="2"/>
    </row>
    <row r="554">
      <c r="E554" s="130"/>
      <c r="F554" s="2"/>
    </row>
    <row r="555">
      <c r="E555" s="130"/>
      <c r="F555" s="2"/>
    </row>
    <row r="556">
      <c r="E556" s="130"/>
      <c r="F556" s="2"/>
    </row>
    <row r="557">
      <c r="E557" s="130"/>
      <c r="F557" s="2"/>
    </row>
    <row r="558">
      <c r="E558" s="130"/>
      <c r="F558" s="2"/>
    </row>
    <row r="559">
      <c r="E559" s="130"/>
      <c r="F559" s="2"/>
    </row>
    <row r="560">
      <c r="E560" s="130"/>
      <c r="F560" s="2"/>
    </row>
    <row r="561">
      <c r="E561" s="130"/>
      <c r="F561" s="2"/>
    </row>
    <row r="562">
      <c r="E562" s="130"/>
      <c r="F562" s="2"/>
    </row>
    <row r="563">
      <c r="E563" s="130"/>
      <c r="F563" s="2"/>
    </row>
    <row r="564">
      <c r="E564" s="130"/>
      <c r="F564" s="2"/>
    </row>
    <row r="565">
      <c r="E565" s="130"/>
      <c r="F565" s="2"/>
    </row>
    <row r="566">
      <c r="E566" s="130"/>
      <c r="F566" s="2"/>
    </row>
    <row r="567">
      <c r="E567" s="130"/>
      <c r="F567" s="2"/>
    </row>
    <row r="568">
      <c r="E568" s="130"/>
      <c r="F568" s="2"/>
    </row>
    <row r="569">
      <c r="E569" s="130"/>
      <c r="F569" s="2"/>
    </row>
    <row r="570">
      <c r="E570" s="130"/>
      <c r="F570" s="2"/>
    </row>
    <row r="571">
      <c r="E571" s="130"/>
      <c r="F571" s="2"/>
    </row>
    <row r="572">
      <c r="E572" s="130"/>
      <c r="F572" s="2"/>
    </row>
    <row r="573">
      <c r="E573" s="130"/>
      <c r="F573" s="2"/>
    </row>
    <row r="574">
      <c r="E574" s="130"/>
      <c r="F574" s="2"/>
    </row>
    <row r="575">
      <c r="E575" s="130"/>
      <c r="F575" s="2"/>
    </row>
    <row r="576">
      <c r="E576" s="130"/>
      <c r="F576" s="2"/>
    </row>
    <row r="577">
      <c r="E577" s="130"/>
      <c r="F577" s="2"/>
    </row>
    <row r="578">
      <c r="E578" s="130"/>
      <c r="F578" s="2"/>
    </row>
    <row r="579">
      <c r="E579" s="130"/>
      <c r="F579" s="2"/>
    </row>
    <row r="580">
      <c r="E580" s="130"/>
      <c r="F580" s="2"/>
    </row>
    <row r="581">
      <c r="E581" s="130"/>
      <c r="F581" s="2"/>
    </row>
    <row r="582">
      <c r="E582" s="130"/>
      <c r="F582" s="2"/>
    </row>
    <row r="583">
      <c r="E583" s="130"/>
      <c r="F583" s="2"/>
    </row>
    <row r="584">
      <c r="E584" s="130"/>
      <c r="F584" s="2"/>
    </row>
    <row r="585">
      <c r="E585" s="130"/>
      <c r="F585" s="2"/>
    </row>
    <row r="586">
      <c r="E586" s="130"/>
      <c r="F586" s="2"/>
    </row>
    <row r="587">
      <c r="E587" s="130"/>
      <c r="F587" s="2"/>
    </row>
    <row r="588">
      <c r="E588" s="130"/>
      <c r="F588" s="2"/>
    </row>
    <row r="589">
      <c r="E589" s="130"/>
      <c r="F589" s="2"/>
    </row>
    <row r="590">
      <c r="E590" s="130"/>
      <c r="F590" s="2"/>
    </row>
    <row r="591">
      <c r="E591" s="130"/>
      <c r="F591" s="2"/>
    </row>
    <row r="592">
      <c r="E592" s="130"/>
      <c r="F592" s="2"/>
    </row>
    <row r="593">
      <c r="E593" s="130"/>
      <c r="F593" s="2"/>
    </row>
    <row r="594">
      <c r="E594" s="130"/>
      <c r="F594" s="2"/>
    </row>
    <row r="595">
      <c r="E595" s="130"/>
      <c r="F595" s="2"/>
    </row>
    <row r="596">
      <c r="E596" s="130"/>
      <c r="F596" s="2"/>
    </row>
    <row r="597">
      <c r="E597" s="130"/>
      <c r="F597" s="2"/>
    </row>
    <row r="598">
      <c r="E598" s="130"/>
      <c r="F598" s="2"/>
    </row>
    <row r="599">
      <c r="E599" s="130"/>
      <c r="F599" s="2"/>
    </row>
    <row r="600">
      <c r="E600" s="130"/>
      <c r="F600" s="2"/>
    </row>
    <row r="601">
      <c r="E601" s="130"/>
      <c r="F601" s="2"/>
    </row>
    <row r="602">
      <c r="E602" s="130"/>
      <c r="F602" s="2"/>
    </row>
    <row r="603">
      <c r="E603" s="130"/>
      <c r="F603" s="2"/>
    </row>
    <row r="604">
      <c r="E604" s="130"/>
      <c r="F604" s="2"/>
    </row>
    <row r="605">
      <c r="E605" s="130"/>
      <c r="F605" s="2"/>
    </row>
    <row r="606">
      <c r="E606" s="130"/>
      <c r="F606" s="2"/>
    </row>
    <row r="607">
      <c r="E607" s="130"/>
      <c r="F607" s="2"/>
    </row>
    <row r="608">
      <c r="E608" s="130"/>
      <c r="F608" s="2"/>
    </row>
    <row r="609">
      <c r="E609" s="130"/>
      <c r="F609" s="2"/>
    </row>
    <row r="610">
      <c r="E610" s="130"/>
      <c r="F610" s="2"/>
    </row>
    <row r="611">
      <c r="E611" s="130"/>
      <c r="F611" s="2"/>
    </row>
    <row r="612">
      <c r="E612" s="130"/>
      <c r="F612" s="2"/>
    </row>
    <row r="613">
      <c r="E613" s="130"/>
      <c r="F613" s="2"/>
    </row>
    <row r="614">
      <c r="E614" s="130"/>
      <c r="F614" s="2"/>
    </row>
    <row r="615">
      <c r="E615" s="130"/>
      <c r="F615" s="2"/>
    </row>
    <row r="616">
      <c r="E616" s="130"/>
      <c r="F616" s="2"/>
    </row>
    <row r="617">
      <c r="E617" s="130"/>
      <c r="F617" s="2"/>
    </row>
    <row r="618">
      <c r="E618" s="130"/>
      <c r="F618" s="2"/>
    </row>
    <row r="619">
      <c r="E619" s="130"/>
      <c r="F619" s="2"/>
    </row>
    <row r="620">
      <c r="E620" s="130"/>
      <c r="F620" s="2"/>
    </row>
    <row r="621">
      <c r="E621" s="130"/>
      <c r="F621" s="2"/>
    </row>
    <row r="622">
      <c r="E622" s="130"/>
      <c r="F622" s="2"/>
    </row>
    <row r="623">
      <c r="E623" s="130"/>
      <c r="F623" s="2"/>
    </row>
    <row r="624">
      <c r="E624" s="130"/>
      <c r="F624" s="2"/>
    </row>
    <row r="625">
      <c r="E625" s="130"/>
      <c r="F625" s="2"/>
    </row>
    <row r="626">
      <c r="E626" s="130"/>
      <c r="F626" s="2"/>
    </row>
    <row r="627">
      <c r="E627" s="130"/>
      <c r="F627" s="2"/>
    </row>
    <row r="628">
      <c r="E628" s="130"/>
      <c r="F628" s="2"/>
    </row>
    <row r="629">
      <c r="E629" s="130"/>
      <c r="F629" s="2"/>
    </row>
    <row r="630">
      <c r="E630" s="130"/>
      <c r="F630" s="2"/>
    </row>
    <row r="631">
      <c r="E631" s="130"/>
      <c r="F631" s="2"/>
    </row>
    <row r="632">
      <c r="E632" s="130"/>
      <c r="F632" s="2"/>
    </row>
    <row r="633">
      <c r="E633" s="130"/>
      <c r="F633" s="2"/>
    </row>
    <row r="634">
      <c r="E634" s="130"/>
      <c r="F634" s="2"/>
    </row>
    <row r="635">
      <c r="E635" s="130"/>
      <c r="F635" s="2"/>
    </row>
    <row r="636">
      <c r="E636" s="130"/>
      <c r="F636" s="2"/>
    </row>
    <row r="637">
      <c r="E637" s="130"/>
      <c r="F637" s="2"/>
    </row>
    <row r="638">
      <c r="E638" s="130"/>
      <c r="F638" s="2"/>
    </row>
    <row r="639">
      <c r="E639" s="130"/>
      <c r="F639" s="2"/>
    </row>
    <row r="640">
      <c r="E640" s="130"/>
      <c r="F640" s="2"/>
    </row>
    <row r="641">
      <c r="E641" s="130"/>
      <c r="F641" s="2"/>
    </row>
    <row r="642">
      <c r="E642" s="130"/>
      <c r="F642" s="2"/>
    </row>
    <row r="643">
      <c r="E643" s="130"/>
      <c r="F643" s="2"/>
    </row>
    <row r="644">
      <c r="E644" s="130"/>
      <c r="F644" s="2"/>
    </row>
    <row r="645">
      <c r="E645" s="130"/>
      <c r="F645" s="2"/>
    </row>
    <row r="646">
      <c r="E646" s="130"/>
      <c r="F646" s="2"/>
    </row>
    <row r="647">
      <c r="E647" s="130"/>
      <c r="F647" s="2"/>
    </row>
    <row r="648">
      <c r="E648" s="130"/>
      <c r="F648" s="2"/>
    </row>
    <row r="649">
      <c r="E649" s="130"/>
      <c r="F649" s="2"/>
    </row>
    <row r="650">
      <c r="E650" s="130"/>
      <c r="F650" s="2"/>
    </row>
    <row r="651">
      <c r="E651" s="130"/>
      <c r="F651" s="2"/>
    </row>
    <row r="652">
      <c r="E652" s="130"/>
      <c r="F652" s="2"/>
    </row>
    <row r="653">
      <c r="E653" s="130"/>
      <c r="F653" s="2"/>
    </row>
    <row r="654">
      <c r="E654" s="130"/>
      <c r="F654" s="2"/>
    </row>
    <row r="655">
      <c r="E655" s="130"/>
      <c r="F655" s="2"/>
    </row>
    <row r="656">
      <c r="E656" s="130"/>
      <c r="F656" s="2"/>
    </row>
    <row r="657">
      <c r="E657" s="130"/>
      <c r="F657" s="2"/>
    </row>
    <row r="658">
      <c r="E658" s="130"/>
      <c r="F658" s="2"/>
    </row>
    <row r="659">
      <c r="E659" s="130"/>
      <c r="F659" s="2"/>
    </row>
    <row r="660">
      <c r="E660" s="130"/>
      <c r="F660" s="2"/>
    </row>
    <row r="661">
      <c r="E661" s="130"/>
      <c r="F661" s="2"/>
    </row>
    <row r="662">
      <c r="E662" s="130"/>
      <c r="F662" s="2"/>
    </row>
    <row r="663">
      <c r="E663" s="130"/>
      <c r="F663" s="2"/>
    </row>
    <row r="664">
      <c r="E664" s="130"/>
      <c r="F664" s="2"/>
    </row>
    <row r="665">
      <c r="E665" s="130"/>
      <c r="F665" s="2"/>
    </row>
    <row r="666">
      <c r="E666" s="130"/>
      <c r="F666" s="2"/>
    </row>
    <row r="667">
      <c r="E667" s="130"/>
      <c r="F667" s="2"/>
    </row>
    <row r="668">
      <c r="E668" s="130"/>
      <c r="F668" s="2"/>
    </row>
    <row r="669">
      <c r="E669" s="130"/>
      <c r="F669" s="2"/>
    </row>
    <row r="670">
      <c r="E670" s="130"/>
      <c r="F670" s="2"/>
    </row>
    <row r="671">
      <c r="E671" s="130"/>
      <c r="F671" s="2"/>
    </row>
    <row r="672">
      <c r="E672" s="130"/>
      <c r="F672" s="2"/>
    </row>
    <row r="673">
      <c r="E673" s="130"/>
      <c r="F673" s="2"/>
    </row>
    <row r="674">
      <c r="E674" s="130"/>
      <c r="F674" s="2"/>
    </row>
    <row r="675">
      <c r="E675" s="130"/>
      <c r="F675" s="2"/>
    </row>
    <row r="676">
      <c r="E676" s="130"/>
      <c r="F676" s="2"/>
    </row>
    <row r="677">
      <c r="E677" s="130"/>
      <c r="F677" s="2"/>
    </row>
    <row r="678">
      <c r="E678" s="130"/>
      <c r="F678" s="2"/>
    </row>
    <row r="679">
      <c r="E679" s="130"/>
      <c r="F679" s="2"/>
    </row>
    <row r="680">
      <c r="E680" s="130"/>
      <c r="F680" s="2"/>
    </row>
    <row r="681">
      <c r="E681" s="130"/>
      <c r="F681" s="2"/>
    </row>
    <row r="682">
      <c r="E682" s="130"/>
      <c r="F682" s="2"/>
    </row>
    <row r="683">
      <c r="E683" s="130"/>
      <c r="F683" s="2"/>
    </row>
    <row r="684">
      <c r="E684" s="130"/>
      <c r="F684" s="2"/>
    </row>
    <row r="685">
      <c r="E685" s="130"/>
      <c r="F685" s="2"/>
    </row>
    <row r="686">
      <c r="E686" s="130"/>
      <c r="F686" s="2"/>
    </row>
    <row r="687">
      <c r="E687" s="130"/>
      <c r="F687" s="2"/>
    </row>
    <row r="688">
      <c r="E688" s="130"/>
      <c r="F688" s="2"/>
    </row>
    <row r="689">
      <c r="E689" s="130"/>
      <c r="F689" s="2"/>
    </row>
    <row r="690">
      <c r="E690" s="130"/>
      <c r="F690" s="2"/>
    </row>
    <row r="691">
      <c r="E691" s="130"/>
      <c r="F691" s="2"/>
    </row>
    <row r="692">
      <c r="E692" s="130"/>
      <c r="F692" s="2"/>
    </row>
    <row r="693">
      <c r="E693" s="130"/>
      <c r="F693" s="2"/>
    </row>
    <row r="694">
      <c r="E694" s="130"/>
      <c r="F694" s="2"/>
    </row>
    <row r="695">
      <c r="E695" s="130"/>
      <c r="F695" s="2"/>
    </row>
    <row r="696">
      <c r="E696" s="130"/>
      <c r="F696" s="2"/>
    </row>
    <row r="697">
      <c r="E697" s="130"/>
      <c r="F697" s="2"/>
    </row>
    <row r="698">
      <c r="E698" s="130"/>
      <c r="F698" s="2"/>
    </row>
    <row r="699">
      <c r="E699" s="130"/>
      <c r="F699" s="2"/>
    </row>
    <row r="700">
      <c r="E700" s="130"/>
      <c r="F700" s="2"/>
    </row>
    <row r="701">
      <c r="E701" s="130"/>
      <c r="F701" s="2"/>
    </row>
    <row r="702">
      <c r="E702" s="130"/>
      <c r="F702" s="2"/>
    </row>
    <row r="703">
      <c r="E703" s="130"/>
      <c r="F703" s="2"/>
    </row>
    <row r="704">
      <c r="E704" s="130"/>
      <c r="F704" s="2"/>
    </row>
    <row r="705">
      <c r="E705" s="130"/>
      <c r="F705" s="2"/>
    </row>
    <row r="706">
      <c r="E706" s="130"/>
      <c r="F706" s="2"/>
    </row>
    <row r="707">
      <c r="E707" s="130"/>
      <c r="F707" s="2"/>
    </row>
    <row r="708">
      <c r="E708" s="130"/>
      <c r="F708" s="2"/>
    </row>
    <row r="709">
      <c r="E709" s="130"/>
      <c r="F709" s="2"/>
    </row>
    <row r="710">
      <c r="E710" s="130"/>
      <c r="F710" s="2"/>
    </row>
    <row r="711">
      <c r="E711" s="130"/>
      <c r="F711" s="2"/>
    </row>
    <row r="712">
      <c r="E712" s="130"/>
      <c r="F712" s="2"/>
    </row>
    <row r="713">
      <c r="E713" s="130"/>
      <c r="F713" s="2"/>
    </row>
    <row r="714">
      <c r="E714" s="130"/>
      <c r="F714" s="2"/>
    </row>
    <row r="715">
      <c r="E715" s="130"/>
      <c r="F715" s="2"/>
    </row>
    <row r="716">
      <c r="E716" s="130"/>
      <c r="F716" s="2"/>
    </row>
    <row r="717">
      <c r="E717" s="130"/>
      <c r="F717" s="2"/>
    </row>
    <row r="718">
      <c r="E718" s="130"/>
      <c r="F718" s="2"/>
    </row>
    <row r="719">
      <c r="E719" s="130"/>
      <c r="F719" s="2"/>
    </row>
    <row r="720">
      <c r="E720" s="130"/>
      <c r="F720" s="2"/>
    </row>
    <row r="721">
      <c r="E721" s="130"/>
      <c r="F721" s="2"/>
    </row>
    <row r="722">
      <c r="E722" s="130"/>
      <c r="F722" s="2"/>
    </row>
    <row r="723">
      <c r="E723" s="130"/>
      <c r="F723" s="2"/>
    </row>
    <row r="724">
      <c r="E724" s="130"/>
      <c r="F724" s="2"/>
    </row>
    <row r="725">
      <c r="E725" s="130"/>
      <c r="F725" s="2"/>
    </row>
    <row r="726">
      <c r="E726" s="130"/>
      <c r="F726" s="2"/>
    </row>
    <row r="727">
      <c r="E727" s="130"/>
      <c r="F727" s="2"/>
    </row>
    <row r="728">
      <c r="E728" s="130"/>
      <c r="F728" s="2"/>
    </row>
    <row r="729">
      <c r="E729" s="130"/>
      <c r="F729" s="2"/>
    </row>
    <row r="730">
      <c r="E730" s="130"/>
      <c r="F730" s="2"/>
    </row>
    <row r="731">
      <c r="E731" s="130"/>
      <c r="F731" s="2"/>
    </row>
    <row r="732">
      <c r="E732" s="130"/>
      <c r="F732" s="2"/>
    </row>
    <row r="733">
      <c r="E733" s="130"/>
      <c r="F733" s="2"/>
    </row>
    <row r="734">
      <c r="E734" s="130"/>
      <c r="F734" s="2"/>
    </row>
    <row r="735">
      <c r="E735" s="130"/>
      <c r="F735" s="2"/>
    </row>
    <row r="736">
      <c r="E736" s="130"/>
      <c r="F736" s="2"/>
    </row>
    <row r="737">
      <c r="E737" s="130"/>
      <c r="F737" s="2"/>
    </row>
    <row r="738">
      <c r="E738" s="130"/>
      <c r="F738" s="2"/>
    </row>
    <row r="739">
      <c r="E739" s="130"/>
      <c r="F739" s="2"/>
    </row>
    <row r="740">
      <c r="E740" s="130"/>
      <c r="F740" s="2"/>
    </row>
    <row r="741">
      <c r="E741" s="130"/>
      <c r="F741" s="2"/>
    </row>
    <row r="742">
      <c r="E742" s="130"/>
      <c r="F742" s="2"/>
    </row>
    <row r="743">
      <c r="E743" s="130"/>
      <c r="F743" s="2"/>
    </row>
    <row r="744">
      <c r="E744" s="130"/>
      <c r="F744" s="2"/>
    </row>
    <row r="745">
      <c r="E745" s="130"/>
      <c r="F745" s="2"/>
    </row>
    <row r="746">
      <c r="E746" s="130"/>
      <c r="F746" s="2"/>
    </row>
    <row r="747">
      <c r="E747" s="130"/>
      <c r="F747" s="2"/>
    </row>
    <row r="748">
      <c r="E748" s="130"/>
      <c r="F748" s="2"/>
    </row>
    <row r="749">
      <c r="E749" s="130"/>
      <c r="F749" s="2"/>
    </row>
    <row r="750">
      <c r="E750" s="130"/>
      <c r="F750" s="2"/>
    </row>
    <row r="751">
      <c r="E751" s="130"/>
      <c r="F751" s="2"/>
    </row>
    <row r="752">
      <c r="E752" s="130"/>
      <c r="F752" s="2"/>
    </row>
    <row r="753">
      <c r="E753" s="130"/>
      <c r="F753" s="2"/>
    </row>
    <row r="754">
      <c r="E754" s="130"/>
      <c r="F754" s="2"/>
    </row>
    <row r="755">
      <c r="E755" s="130"/>
      <c r="F755" s="2"/>
    </row>
    <row r="756">
      <c r="E756" s="130"/>
      <c r="F756" s="2"/>
    </row>
    <row r="757">
      <c r="E757" s="130"/>
      <c r="F757" s="2"/>
    </row>
    <row r="758">
      <c r="E758" s="130"/>
      <c r="F758" s="2"/>
    </row>
    <row r="759">
      <c r="E759" s="130"/>
      <c r="F759" s="2"/>
    </row>
    <row r="760">
      <c r="E760" s="130"/>
      <c r="F760" s="2"/>
    </row>
    <row r="761">
      <c r="E761" s="130"/>
      <c r="F761" s="2"/>
    </row>
    <row r="762">
      <c r="E762" s="130"/>
      <c r="F762" s="2"/>
    </row>
    <row r="763">
      <c r="E763" s="130"/>
      <c r="F763" s="2"/>
    </row>
    <row r="764">
      <c r="E764" s="130"/>
      <c r="F764" s="2"/>
    </row>
    <row r="765">
      <c r="E765" s="130"/>
      <c r="F765" s="2"/>
    </row>
    <row r="766">
      <c r="E766" s="130"/>
      <c r="F766" s="2"/>
    </row>
    <row r="767">
      <c r="E767" s="130"/>
      <c r="F767" s="2"/>
    </row>
    <row r="768">
      <c r="E768" s="130"/>
      <c r="F768" s="2"/>
    </row>
    <row r="769">
      <c r="E769" s="130"/>
      <c r="F769" s="2"/>
    </row>
    <row r="770">
      <c r="E770" s="130"/>
      <c r="F770" s="2"/>
    </row>
    <row r="771">
      <c r="E771" s="130"/>
      <c r="F771" s="2"/>
    </row>
    <row r="772">
      <c r="E772" s="130"/>
      <c r="F772" s="2"/>
    </row>
    <row r="773">
      <c r="E773" s="130"/>
      <c r="F773" s="2"/>
    </row>
    <row r="774">
      <c r="E774" s="130"/>
      <c r="F774" s="2"/>
    </row>
    <row r="775">
      <c r="E775" s="130"/>
      <c r="F775" s="2"/>
    </row>
    <row r="776">
      <c r="E776" s="130"/>
      <c r="F776" s="2"/>
    </row>
    <row r="777">
      <c r="E777" s="130"/>
      <c r="F777" s="2"/>
    </row>
    <row r="778">
      <c r="E778" s="130"/>
      <c r="F778" s="2"/>
    </row>
    <row r="779">
      <c r="E779" s="130"/>
      <c r="F779" s="2"/>
    </row>
    <row r="780">
      <c r="E780" s="130"/>
      <c r="F780" s="2"/>
    </row>
    <row r="781">
      <c r="E781" s="130"/>
      <c r="F781" s="2"/>
    </row>
    <row r="782">
      <c r="E782" s="130"/>
      <c r="F782" s="2"/>
    </row>
    <row r="783">
      <c r="E783" s="130"/>
      <c r="F783" s="2"/>
    </row>
    <row r="784">
      <c r="E784" s="130"/>
      <c r="F784" s="2"/>
    </row>
    <row r="785">
      <c r="E785" s="130"/>
      <c r="F785" s="2"/>
    </row>
    <row r="786">
      <c r="E786" s="130"/>
      <c r="F786" s="2"/>
    </row>
    <row r="787">
      <c r="E787" s="130"/>
      <c r="F787" s="2"/>
    </row>
    <row r="788">
      <c r="E788" s="130"/>
      <c r="F788" s="2"/>
    </row>
    <row r="789">
      <c r="E789" s="130"/>
      <c r="F789" s="2"/>
    </row>
    <row r="790">
      <c r="E790" s="130"/>
      <c r="F790" s="2"/>
    </row>
    <row r="791">
      <c r="E791" s="130"/>
      <c r="F791" s="2"/>
    </row>
    <row r="792">
      <c r="E792" s="130"/>
      <c r="F792" s="2"/>
    </row>
    <row r="793">
      <c r="E793" s="130"/>
      <c r="F793" s="2"/>
    </row>
    <row r="794">
      <c r="E794" s="130"/>
      <c r="F794" s="2"/>
    </row>
    <row r="795">
      <c r="E795" s="130"/>
      <c r="F795" s="2"/>
    </row>
    <row r="796">
      <c r="E796" s="130"/>
      <c r="F796" s="2"/>
    </row>
    <row r="797">
      <c r="E797" s="130"/>
      <c r="F797" s="2"/>
    </row>
    <row r="798">
      <c r="E798" s="130"/>
      <c r="F798" s="2"/>
    </row>
    <row r="799">
      <c r="E799" s="130"/>
      <c r="F799" s="2"/>
    </row>
    <row r="800">
      <c r="E800" s="130"/>
      <c r="F800" s="2"/>
    </row>
    <row r="801">
      <c r="E801" s="130"/>
      <c r="F801" s="2"/>
    </row>
    <row r="802">
      <c r="E802" s="130"/>
      <c r="F802" s="2"/>
    </row>
    <row r="803">
      <c r="E803" s="130"/>
      <c r="F803" s="2"/>
    </row>
    <row r="804">
      <c r="E804" s="130"/>
      <c r="F804" s="2"/>
    </row>
    <row r="805">
      <c r="E805" s="130"/>
      <c r="F805" s="2"/>
    </row>
    <row r="806">
      <c r="E806" s="130"/>
      <c r="F806" s="2"/>
    </row>
    <row r="807">
      <c r="E807" s="130"/>
      <c r="F807" s="2"/>
    </row>
    <row r="808">
      <c r="E808" s="130"/>
      <c r="F808" s="2"/>
    </row>
    <row r="809">
      <c r="E809" s="130"/>
      <c r="F809" s="2"/>
    </row>
    <row r="810">
      <c r="E810" s="130"/>
      <c r="F810" s="2"/>
    </row>
    <row r="811">
      <c r="E811" s="130"/>
      <c r="F811" s="2"/>
    </row>
    <row r="812">
      <c r="E812" s="130"/>
      <c r="F812" s="2"/>
    </row>
    <row r="813">
      <c r="E813" s="130"/>
      <c r="F813" s="2"/>
    </row>
    <row r="814">
      <c r="E814" s="130"/>
      <c r="F814" s="2"/>
    </row>
    <row r="815">
      <c r="E815" s="130"/>
      <c r="F815" s="2"/>
    </row>
    <row r="816">
      <c r="E816" s="130"/>
      <c r="F816" s="2"/>
    </row>
    <row r="817">
      <c r="E817" s="130"/>
      <c r="F817" s="2"/>
    </row>
    <row r="818">
      <c r="E818" s="130"/>
      <c r="F818" s="2"/>
    </row>
    <row r="819">
      <c r="E819" s="130"/>
      <c r="F819" s="2"/>
    </row>
    <row r="820">
      <c r="E820" s="130"/>
      <c r="F820" s="2"/>
    </row>
    <row r="821">
      <c r="E821" s="130"/>
      <c r="F821" s="2"/>
    </row>
    <row r="822">
      <c r="E822" s="130"/>
      <c r="F822" s="2"/>
    </row>
    <row r="823">
      <c r="E823" s="130"/>
      <c r="F823" s="2"/>
    </row>
    <row r="824">
      <c r="E824" s="130"/>
      <c r="F824" s="2"/>
    </row>
    <row r="825">
      <c r="E825" s="130"/>
      <c r="F825" s="2"/>
    </row>
    <row r="826">
      <c r="E826" s="130"/>
      <c r="F826" s="2"/>
    </row>
    <row r="827">
      <c r="E827" s="130"/>
      <c r="F827" s="2"/>
    </row>
    <row r="828">
      <c r="E828" s="130"/>
      <c r="F828" s="2"/>
    </row>
    <row r="829">
      <c r="E829" s="130"/>
      <c r="F829" s="2"/>
    </row>
    <row r="830">
      <c r="E830" s="130"/>
      <c r="F830" s="2"/>
    </row>
    <row r="831">
      <c r="E831" s="130"/>
      <c r="F831" s="2"/>
    </row>
    <row r="832">
      <c r="E832" s="130"/>
      <c r="F832" s="2"/>
    </row>
    <row r="833">
      <c r="E833" s="130"/>
      <c r="F833" s="2"/>
    </row>
    <row r="834">
      <c r="E834" s="130"/>
      <c r="F834" s="2"/>
    </row>
    <row r="835">
      <c r="E835" s="130"/>
      <c r="F835" s="2"/>
    </row>
    <row r="836">
      <c r="E836" s="130"/>
      <c r="F836" s="2"/>
    </row>
    <row r="837">
      <c r="E837" s="130"/>
      <c r="F837" s="2"/>
    </row>
    <row r="838">
      <c r="E838" s="130"/>
      <c r="F838" s="2"/>
    </row>
    <row r="839">
      <c r="E839" s="130"/>
      <c r="F839" s="2"/>
    </row>
    <row r="840">
      <c r="E840" s="130"/>
      <c r="F840" s="2"/>
    </row>
    <row r="841">
      <c r="E841" s="130"/>
      <c r="F841" s="2"/>
    </row>
    <row r="842">
      <c r="E842" s="130"/>
      <c r="F842" s="2"/>
    </row>
    <row r="843">
      <c r="E843" s="130"/>
      <c r="F843" s="2"/>
    </row>
    <row r="844">
      <c r="E844" s="130"/>
      <c r="F844" s="2"/>
    </row>
    <row r="845">
      <c r="E845" s="130"/>
      <c r="F845" s="2"/>
    </row>
    <row r="846">
      <c r="E846" s="130"/>
      <c r="F846" s="2"/>
    </row>
    <row r="847">
      <c r="E847" s="130"/>
      <c r="F847" s="2"/>
    </row>
    <row r="848">
      <c r="E848" s="130"/>
      <c r="F848" s="2"/>
    </row>
    <row r="849">
      <c r="E849" s="130"/>
      <c r="F849" s="2"/>
    </row>
    <row r="850">
      <c r="E850" s="130"/>
      <c r="F850" s="2"/>
    </row>
    <row r="851">
      <c r="E851" s="130"/>
      <c r="F851" s="2"/>
    </row>
    <row r="852">
      <c r="E852" s="130"/>
      <c r="F852" s="2"/>
    </row>
    <row r="853">
      <c r="E853" s="130"/>
      <c r="F853" s="2"/>
    </row>
    <row r="854">
      <c r="E854" s="130"/>
      <c r="F854" s="2"/>
    </row>
    <row r="855">
      <c r="E855" s="130"/>
      <c r="F855" s="2"/>
    </row>
    <row r="856">
      <c r="E856" s="130"/>
      <c r="F856" s="2"/>
    </row>
    <row r="857">
      <c r="E857" s="130"/>
      <c r="F857" s="2"/>
    </row>
    <row r="858">
      <c r="E858" s="130"/>
      <c r="F858" s="2"/>
    </row>
    <row r="859">
      <c r="E859" s="130"/>
      <c r="F859" s="2"/>
    </row>
    <row r="860">
      <c r="E860" s="130"/>
      <c r="F860" s="2"/>
    </row>
    <row r="861">
      <c r="E861" s="130"/>
      <c r="F861" s="2"/>
    </row>
    <row r="862">
      <c r="E862" s="130"/>
      <c r="F862" s="2"/>
    </row>
    <row r="863">
      <c r="E863" s="130"/>
      <c r="F863" s="2"/>
    </row>
    <row r="864">
      <c r="E864" s="130"/>
      <c r="F864" s="2"/>
    </row>
    <row r="865">
      <c r="E865" s="130"/>
      <c r="F865" s="2"/>
    </row>
    <row r="866">
      <c r="E866" s="130"/>
      <c r="F866" s="2"/>
    </row>
    <row r="867">
      <c r="E867" s="130"/>
      <c r="F867" s="2"/>
    </row>
    <row r="868">
      <c r="E868" s="130"/>
      <c r="F868" s="2"/>
    </row>
    <row r="869">
      <c r="E869" s="130"/>
      <c r="F869" s="2"/>
    </row>
    <row r="870">
      <c r="E870" s="130"/>
      <c r="F870" s="2"/>
    </row>
    <row r="871">
      <c r="E871" s="130"/>
      <c r="F871" s="2"/>
    </row>
    <row r="872">
      <c r="E872" s="130"/>
      <c r="F872" s="2"/>
    </row>
    <row r="873">
      <c r="E873" s="130"/>
      <c r="F873" s="2"/>
    </row>
    <row r="874">
      <c r="E874" s="130"/>
      <c r="F874" s="2"/>
    </row>
    <row r="875">
      <c r="E875" s="130"/>
      <c r="F875" s="2"/>
    </row>
    <row r="876">
      <c r="E876" s="130"/>
      <c r="F87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5.57"/>
    <col customWidth="1" min="5" max="5" width="41.29"/>
    <col customWidth="1" min="7" max="7" width="19.86"/>
    <col customWidth="1" min="8" max="8" width="19.57"/>
  </cols>
  <sheetData>
    <row r="1">
      <c r="A1" s="11" t="s">
        <v>52</v>
      </c>
      <c r="B1" s="11" t="s">
        <v>0</v>
      </c>
      <c r="C1" s="11" t="s">
        <v>1</v>
      </c>
      <c r="D1" s="12" t="s">
        <v>2</v>
      </c>
      <c r="E1" s="12" t="s">
        <v>3</v>
      </c>
      <c r="F1" s="12" t="s">
        <v>53</v>
      </c>
      <c r="G1" s="12" t="s">
        <v>54</v>
      </c>
      <c r="H1" s="12" t="s">
        <v>55</v>
      </c>
    </row>
    <row r="2">
      <c r="A2" s="13">
        <v>1.0</v>
      </c>
      <c r="B2" s="14">
        <v>1.0</v>
      </c>
      <c r="C2" s="14" t="s">
        <v>56</v>
      </c>
      <c r="D2" s="15" t="s">
        <v>37</v>
      </c>
      <c r="E2" s="14" t="s">
        <v>57</v>
      </c>
      <c r="F2" s="14"/>
      <c r="G2" s="14"/>
      <c r="H2" s="14"/>
    </row>
    <row r="3">
      <c r="A3" s="13">
        <v>2.0</v>
      </c>
      <c r="B3" s="13">
        <v>1.0</v>
      </c>
      <c r="C3" s="14" t="s">
        <v>58</v>
      </c>
      <c r="D3" s="15" t="s">
        <v>59</v>
      </c>
      <c r="E3" s="14" t="s">
        <v>60</v>
      </c>
      <c r="F3" s="14"/>
      <c r="G3" s="14"/>
      <c r="H3" s="14"/>
    </row>
    <row r="4">
      <c r="A4" s="13">
        <v>3.0</v>
      </c>
      <c r="B4" s="13">
        <v>1.0</v>
      </c>
      <c r="C4" s="14" t="s">
        <v>61</v>
      </c>
      <c r="D4" s="15" t="s">
        <v>62</v>
      </c>
      <c r="E4" s="14" t="s">
        <v>63</v>
      </c>
      <c r="F4" s="14"/>
      <c r="G4" s="14"/>
      <c r="H4" s="14"/>
    </row>
    <row r="5">
      <c r="A5" s="13">
        <v>4.0</v>
      </c>
      <c r="B5" s="13">
        <v>1.0</v>
      </c>
      <c r="C5" s="14" t="s">
        <v>64</v>
      </c>
      <c r="D5" s="15" t="s">
        <v>65</v>
      </c>
      <c r="E5" s="14" t="s">
        <v>66</v>
      </c>
      <c r="F5" s="14"/>
      <c r="G5" s="14"/>
      <c r="H5" s="14"/>
    </row>
    <row r="6">
      <c r="A6" s="13">
        <v>5.0</v>
      </c>
      <c r="B6" s="13">
        <v>1.0</v>
      </c>
      <c r="C6" s="14" t="s">
        <v>67</v>
      </c>
      <c r="D6" s="15" t="s">
        <v>68</v>
      </c>
      <c r="E6" s="14" t="s">
        <v>69</v>
      </c>
      <c r="F6" s="14"/>
      <c r="G6" s="14"/>
      <c r="H6" s="14"/>
    </row>
    <row r="7">
      <c r="A7" s="13">
        <v>6.0</v>
      </c>
      <c r="B7" s="13">
        <v>1.0</v>
      </c>
      <c r="C7" s="14" t="s">
        <v>70</v>
      </c>
      <c r="D7" s="15" t="s">
        <v>71</v>
      </c>
      <c r="E7" s="14" t="s">
        <v>72</v>
      </c>
      <c r="F7" s="14"/>
      <c r="G7" s="14"/>
      <c r="H7" s="14"/>
    </row>
    <row r="8">
      <c r="A8" s="13">
        <v>7.0</v>
      </c>
      <c r="B8" s="13">
        <v>1.0</v>
      </c>
      <c r="C8" s="14" t="s">
        <v>73</v>
      </c>
      <c r="D8" s="15" t="s">
        <v>74</v>
      </c>
      <c r="E8" s="14" t="s">
        <v>75</v>
      </c>
      <c r="F8" s="14"/>
      <c r="G8" s="14"/>
      <c r="H8" s="14"/>
    </row>
    <row r="9">
      <c r="A9" s="13">
        <v>8.0</v>
      </c>
      <c r="B9" s="13">
        <v>1.0</v>
      </c>
      <c r="C9" s="16" t="s">
        <v>76</v>
      </c>
      <c r="D9" s="17" t="s">
        <v>77</v>
      </c>
      <c r="E9" s="18" t="s">
        <v>78</v>
      </c>
      <c r="F9" s="13"/>
      <c r="G9" s="14"/>
      <c r="H9" s="14"/>
    </row>
    <row r="10">
      <c r="A10" s="13">
        <v>9.0</v>
      </c>
      <c r="B10" s="13">
        <v>1.0</v>
      </c>
      <c r="C10" s="16" t="s">
        <v>79</v>
      </c>
      <c r="D10" s="17" t="s">
        <v>80</v>
      </c>
      <c r="E10" s="18" t="s">
        <v>81</v>
      </c>
      <c r="F10" s="14"/>
      <c r="G10" s="14"/>
      <c r="H10" s="14"/>
    </row>
    <row r="11">
      <c r="A11" s="13">
        <v>10.0</v>
      </c>
      <c r="B11" s="13">
        <v>1.0</v>
      </c>
      <c r="C11" s="16" t="s">
        <v>82</v>
      </c>
      <c r="D11" s="17" t="s">
        <v>83</v>
      </c>
      <c r="E11" s="18" t="s">
        <v>84</v>
      </c>
      <c r="F11" s="14"/>
      <c r="G11" s="14"/>
      <c r="H11" s="14"/>
    </row>
    <row r="12">
      <c r="A12" s="13">
        <v>11.0</v>
      </c>
      <c r="B12" s="13">
        <v>1.0</v>
      </c>
      <c r="C12" s="16" t="s">
        <v>85</v>
      </c>
      <c r="D12" s="17" t="s">
        <v>86</v>
      </c>
      <c r="E12" s="18" t="s">
        <v>87</v>
      </c>
      <c r="F12" s="14"/>
      <c r="G12" s="14"/>
      <c r="H12" s="14"/>
    </row>
    <row r="13">
      <c r="A13" s="13">
        <v>12.0</v>
      </c>
      <c r="B13" s="13">
        <v>1.0</v>
      </c>
      <c r="C13" s="16" t="s">
        <v>88</v>
      </c>
      <c r="D13" s="17" t="s">
        <v>89</v>
      </c>
      <c r="E13" s="18" t="s">
        <v>90</v>
      </c>
      <c r="F13" s="14"/>
      <c r="G13" s="14"/>
      <c r="H13" s="14"/>
    </row>
    <row r="14">
      <c r="A14" s="13">
        <v>13.0</v>
      </c>
      <c r="B14" s="13">
        <v>1.0</v>
      </c>
      <c r="C14" s="16" t="s">
        <v>91</v>
      </c>
      <c r="D14" s="17" t="s">
        <v>92</v>
      </c>
      <c r="E14" s="18" t="s">
        <v>93</v>
      </c>
      <c r="F14" s="14"/>
      <c r="G14" s="14"/>
      <c r="H14" s="14"/>
    </row>
    <row r="15">
      <c r="A15" s="13">
        <v>14.0</v>
      </c>
      <c r="B15" s="13">
        <v>1.0</v>
      </c>
      <c r="C15" s="16" t="s">
        <v>94</v>
      </c>
      <c r="D15" s="17" t="s">
        <v>95</v>
      </c>
      <c r="E15" s="18" t="s">
        <v>96</v>
      </c>
      <c r="F15" s="14"/>
      <c r="G15" s="14"/>
      <c r="H15" s="14"/>
    </row>
    <row r="16">
      <c r="A16" s="13">
        <v>15.0</v>
      </c>
      <c r="B16" s="13">
        <v>1.0</v>
      </c>
      <c r="C16" s="16" t="s">
        <v>97</v>
      </c>
      <c r="D16" s="17" t="s">
        <v>98</v>
      </c>
      <c r="E16" s="18" t="s">
        <v>99</v>
      </c>
      <c r="F16" s="14"/>
      <c r="G16" s="14"/>
      <c r="H16" s="14"/>
    </row>
    <row r="17">
      <c r="A17" s="13">
        <v>16.0</v>
      </c>
      <c r="B17" s="13">
        <v>1.0</v>
      </c>
      <c r="C17" s="16" t="s">
        <v>100</v>
      </c>
      <c r="D17" s="17" t="s">
        <v>101</v>
      </c>
      <c r="E17" s="18" t="s">
        <v>102</v>
      </c>
      <c r="F17" s="14"/>
      <c r="G17" s="14"/>
      <c r="H17" s="14"/>
    </row>
    <row r="18">
      <c r="A18" s="13">
        <v>17.0</v>
      </c>
      <c r="B18" s="13">
        <v>1.0</v>
      </c>
      <c r="C18" s="16" t="s">
        <v>103</v>
      </c>
      <c r="D18" s="17" t="s">
        <v>104</v>
      </c>
      <c r="E18" s="18" t="s">
        <v>105</v>
      </c>
      <c r="F18" s="14"/>
      <c r="G18" s="14"/>
      <c r="H18" s="14"/>
    </row>
    <row r="19">
      <c r="A19" s="13">
        <v>18.0</v>
      </c>
      <c r="B19" s="13">
        <v>1.0</v>
      </c>
      <c r="C19" s="16" t="s">
        <v>106</v>
      </c>
      <c r="D19" s="17" t="s">
        <v>107</v>
      </c>
      <c r="E19" s="18" t="s">
        <v>108</v>
      </c>
      <c r="F19" s="14"/>
      <c r="G19" s="14"/>
      <c r="H19" s="14"/>
    </row>
    <row r="20">
      <c r="A20" s="13">
        <v>19.0</v>
      </c>
      <c r="B20" s="13">
        <v>1.0</v>
      </c>
      <c r="C20" s="16" t="s">
        <v>109</v>
      </c>
      <c r="D20" s="17" t="s">
        <v>110</v>
      </c>
      <c r="E20" s="18" t="s">
        <v>111</v>
      </c>
      <c r="F20" s="14"/>
      <c r="G20" s="14"/>
      <c r="H20" s="14"/>
    </row>
    <row r="21">
      <c r="A21" s="13">
        <v>20.0</v>
      </c>
      <c r="B21" s="13">
        <v>1.0</v>
      </c>
      <c r="C21" s="16" t="s">
        <v>112</v>
      </c>
      <c r="D21" s="17" t="s">
        <v>113</v>
      </c>
      <c r="E21" s="18" t="s">
        <v>114</v>
      </c>
      <c r="F21" s="14"/>
      <c r="G21" s="14"/>
      <c r="H21" s="14"/>
    </row>
    <row r="22">
      <c r="A22" s="13">
        <v>21.0</v>
      </c>
      <c r="B22" s="13">
        <v>1.0</v>
      </c>
      <c r="C22" s="16" t="s">
        <v>115</v>
      </c>
      <c r="D22" s="17" t="s">
        <v>116</v>
      </c>
      <c r="E22" s="18" t="s">
        <v>117</v>
      </c>
      <c r="F22" s="14"/>
      <c r="G22" s="14"/>
      <c r="H22" s="14"/>
    </row>
    <row r="23">
      <c r="A23" s="13">
        <v>22.0</v>
      </c>
      <c r="B23" s="13">
        <v>1.0</v>
      </c>
      <c r="C23" s="16" t="s">
        <v>118</v>
      </c>
      <c r="D23" s="17" t="s">
        <v>119</v>
      </c>
      <c r="E23" s="18" t="s">
        <v>120</v>
      </c>
      <c r="F23" s="14"/>
      <c r="G23" s="14"/>
      <c r="H23" s="14"/>
    </row>
    <row r="24">
      <c r="A24" s="13">
        <v>23.0</v>
      </c>
      <c r="B24" s="13">
        <v>1.0</v>
      </c>
      <c r="C24" s="16" t="s">
        <v>121</v>
      </c>
      <c r="D24" s="17" t="s">
        <v>122</v>
      </c>
      <c r="E24" s="18" t="s">
        <v>123</v>
      </c>
      <c r="F24" s="14"/>
      <c r="G24" s="14"/>
      <c r="H24" s="14"/>
    </row>
    <row r="25">
      <c r="A25" s="13">
        <v>24.0</v>
      </c>
      <c r="B25" s="13">
        <v>1.0</v>
      </c>
      <c r="C25" s="16" t="s">
        <v>124</v>
      </c>
      <c r="D25" s="17" t="s">
        <v>125</v>
      </c>
      <c r="E25" s="18" t="s">
        <v>126</v>
      </c>
      <c r="F25" s="14"/>
      <c r="G25" s="14"/>
      <c r="H25" s="14"/>
    </row>
    <row r="26">
      <c r="A26" s="13">
        <v>25.0</v>
      </c>
      <c r="B26" s="13">
        <v>1.0</v>
      </c>
      <c r="C26" s="16" t="s">
        <v>127</v>
      </c>
      <c r="D26" s="17" t="s">
        <v>128</v>
      </c>
      <c r="E26" s="18" t="s">
        <v>129</v>
      </c>
      <c r="F26" s="14"/>
      <c r="G26" s="14"/>
      <c r="H26" s="14"/>
    </row>
    <row r="27">
      <c r="A27" s="13">
        <v>26.0</v>
      </c>
      <c r="B27" s="13">
        <v>1.0</v>
      </c>
      <c r="C27" s="16" t="s">
        <v>130</v>
      </c>
      <c r="D27" s="17" t="s">
        <v>131</v>
      </c>
      <c r="E27" s="18" t="s">
        <v>132</v>
      </c>
      <c r="F27" s="14"/>
      <c r="G27" s="14"/>
      <c r="H27" s="14"/>
    </row>
    <row r="28">
      <c r="A28" s="13">
        <v>27.0</v>
      </c>
      <c r="B28" s="13">
        <v>1.0</v>
      </c>
      <c r="C28" s="16" t="s">
        <v>133</v>
      </c>
      <c r="D28" s="17" t="s">
        <v>134</v>
      </c>
      <c r="E28" s="18" t="s">
        <v>135</v>
      </c>
      <c r="F28" s="14"/>
      <c r="G28" s="14"/>
      <c r="H28" s="14"/>
    </row>
    <row r="29">
      <c r="A29" s="13">
        <v>28.0</v>
      </c>
      <c r="B29" s="13">
        <v>1.0</v>
      </c>
      <c r="C29" s="16" t="s">
        <v>136</v>
      </c>
      <c r="D29" s="17" t="s">
        <v>137</v>
      </c>
      <c r="E29" s="18" t="s">
        <v>138</v>
      </c>
      <c r="F29" s="14"/>
      <c r="G29" s="14"/>
      <c r="H29" s="14"/>
    </row>
    <row r="30">
      <c r="A30" s="13">
        <v>29.0</v>
      </c>
      <c r="B30" s="13">
        <v>1.0</v>
      </c>
      <c r="C30" s="16" t="s">
        <v>139</v>
      </c>
      <c r="D30" s="17" t="s">
        <v>140</v>
      </c>
      <c r="E30" s="18" t="s">
        <v>141</v>
      </c>
      <c r="F30" s="14"/>
      <c r="G30" s="14"/>
      <c r="H30" s="14"/>
    </row>
    <row r="31">
      <c r="A31" s="13">
        <v>30.0</v>
      </c>
      <c r="B31" s="13">
        <v>1.0</v>
      </c>
      <c r="C31" s="16" t="s">
        <v>142</v>
      </c>
      <c r="D31" s="17" t="s">
        <v>143</v>
      </c>
      <c r="E31" s="18" t="s">
        <v>144</v>
      </c>
      <c r="F31" s="14"/>
      <c r="G31" s="14"/>
      <c r="H31" s="14"/>
    </row>
    <row r="32">
      <c r="A32" s="13">
        <v>31.0</v>
      </c>
      <c r="B32" s="13">
        <v>1.0</v>
      </c>
      <c r="C32" s="16" t="s">
        <v>145</v>
      </c>
      <c r="D32" s="17" t="s">
        <v>146</v>
      </c>
      <c r="E32" s="18" t="s">
        <v>147</v>
      </c>
      <c r="F32" s="14"/>
      <c r="G32" s="14"/>
      <c r="H32" s="14"/>
    </row>
    <row r="33">
      <c r="A33" s="13">
        <v>32.0</v>
      </c>
      <c r="B33" s="13">
        <v>1.0</v>
      </c>
      <c r="C33" s="16" t="s">
        <v>148</v>
      </c>
      <c r="D33" s="17" t="s">
        <v>149</v>
      </c>
      <c r="E33" s="18" t="s">
        <v>150</v>
      </c>
      <c r="F33" s="14"/>
      <c r="G33" s="14"/>
      <c r="H33" s="14"/>
    </row>
    <row r="34">
      <c r="A34" s="13">
        <v>33.0</v>
      </c>
      <c r="B34" s="13">
        <v>1.0</v>
      </c>
      <c r="C34" s="16" t="s">
        <v>151</v>
      </c>
      <c r="D34" s="17" t="s">
        <v>152</v>
      </c>
      <c r="E34" s="18" t="s">
        <v>153</v>
      </c>
      <c r="F34" s="14"/>
      <c r="G34" s="14"/>
      <c r="H34" s="14"/>
    </row>
    <row r="35">
      <c r="A35" s="13">
        <v>34.0</v>
      </c>
      <c r="B35" s="13">
        <v>1.0</v>
      </c>
      <c r="C35" s="16" t="s">
        <v>154</v>
      </c>
      <c r="D35" s="17" t="s">
        <v>155</v>
      </c>
      <c r="E35" s="18" t="s">
        <v>156</v>
      </c>
      <c r="F35" s="14"/>
      <c r="G35" s="14"/>
      <c r="H35" s="14"/>
    </row>
    <row r="36">
      <c r="A36" s="13">
        <v>35.0</v>
      </c>
      <c r="B36" s="13">
        <v>1.0</v>
      </c>
      <c r="C36" s="16" t="s">
        <v>157</v>
      </c>
      <c r="D36" s="17" t="s">
        <v>158</v>
      </c>
      <c r="E36" s="18" t="s">
        <v>159</v>
      </c>
      <c r="F36" s="14"/>
      <c r="G36" s="14"/>
      <c r="H36" s="14"/>
    </row>
    <row r="37">
      <c r="A37" s="13">
        <v>36.0</v>
      </c>
      <c r="B37" s="13">
        <v>1.0</v>
      </c>
      <c r="C37" s="16" t="s">
        <v>160</v>
      </c>
      <c r="D37" s="13" t="s">
        <v>161</v>
      </c>
      <c r="E37" s="18" t="s">
        <v>162</v>
      </c>
      <c r="F37" s="14"/>
      <c r="G37" s="14"/>
      <c r="H37" s="14"/>
    </row>
    <row r="38">
      <c r="A38" s="13">
        <v>37.0</v>
      </c>
      <c r="B38" s="13">
        <v>1.0</v>
      </c>
      <c r="C38" s="16" t="s">
        <v>163</v>
      </c>
      <c r="D38" s="13" t="s">
        <v>164</v>
      </c>
      <c r="E38" s="18" t="s">
        <v>165</v>
      </c>
      <c r="F38" s="14"/>
      <c r="G38" s="14"/>
      <c r="H38" s="14"/>
    </row>
    <row r="39">
      <c r="A39" s="13">
        <v>38.0</v>
      </c>
      <c r="B39" s="13">
        <v>1.0</v>
      </c>
      <c r="C39" s="16" t="s">
        <v>166</v>
      </c>
      <c r="D39" s="13" t="s">
        <v>167</v>
      </c>
      <c r="E39" s="18" t="s">
        <v>168</v>
      </c>
      <c r="F39" s="14"/>
      <c r="G39" s="14"/>
      <c r="H39" s="14"/>
    </row>
    <row r="40">
      <c r="A40" s="13">
        <v>39.0</v>
      </c>
      <c r="B40" s="13">
        <v>1.0</v>
      </c>
      <c r="C40" s="16" t="s">
        <v>169</v>
      </c>
      <c r="D40" s="13" t="s">
        <v>170</v>
      </c>
      <c r="E40" s="18" t="s">
        <v>171</v>
      </c>
      <c r="F40" s="14"/>
      <c r="G40" s="14"/>
      <c r="H40" s="14"/>
    </row>
    <row r="41">
      <c r="A41" s="13">
        <v>40.0</v>
      </c>
      <c r="B41" s="13">
        <v>1.0</v>
      </c>
      <c r="C41" s="16" t="s">
        <v>172</v>
      </c>
      <c r="D41" s="13" t="s">
        <v>173</v>
      </c>
      <c r="E41" s="18" t="s">
        <v>174</v>
      </c>
      <c r="F41" s="14"/>
      <c r="G41" s="14"/>
      <c r="H41" s="14"/>
    </row>
    <row r="42">
      <c r="A42" s="13">
        <v>41.0</v>
      </c>
      <c r="B42" s="13">
        <v>1.0</v>
      </c>
      <c r="C42" s="16" t="s">
        <v>175</v>
      </c>
      <c r="D42" s="13" t="s">
        <v>176</v>
      </c>
      <c r="E42" s="18" t="s">
        <v>177</v>
      </c>
      <c r="F42" s="14"/>
      <c r="G42" s="14"/>
      <c r="H42" s="14"/>
    </row>
    <row r="43">
      <c r="A43" s="13">
        <v>42.0</v>
      </c>
      <c r="B43" s="13">
        <v>1.0</v>
      </c>
      <c r="C43" s="16" t="s">
        <v>178</v>
      </c>
      <c r="D43" s="13" t="s">
        <v>179</v>
      </c>
      <c r="E43" s="18" t="s">
        <v>180</v>
      </c>
      <c r="F43" s="14"/>
      <c r="G43" s="14"/>
      <c r="H43" s="14"/>
    </row>
    <row r="44">
      <c r="A44" s="13">
        <v>43.0</v>
      </c>
      <c r="B44" s="13">
        <v>1.0</v>
      </c>
      <c r="C44" s="16" t="s">
        <v>181</v>
      </c>
      <c r="D44" s="13" t="s">
        <v>182</v>
      </c>
      <c r="E44" s="18" t="s">
        <v>183</v>
      </c>
      <c r="F44" s="14"/>
      <c r="G44" s="14"/>
      <c r="H44" s="14"/>
    </row>
    <row r="45">
      <c r="A45" s="13">
        <v>44.0</v>
      </c>
      <c r="B45" s="13">
        <v>1.0</v>
      </c>
      <c r="C45" s="16" t="s">
        <v>184</v>
      </c>
      <c r="D45" s="13" t="s">
        <v>185</v>
      </c>
      <c r="E45" s="18" t="s">
        <v>186</v>
      </c>
      <c r="F45" s="14"/>
      <c r="G45" s="14"/>
      <c r="H45" s="14"/>
    </row>
    <row r="46">
      <c r="A46" s="13">
        <v>45.0</v>
      </c>
      <c r="B46" s="13">
        <v>1.0</v>
      </c>
      <c r="C46" s="16" t="s">
        <v>187</v>
      </c>
      <c r="D46" s="13" t="s">
        <v>188</v>
      </c>
      <c r="E46" s="18" t="s">
        <v>189</v>
      </c>
      <c r="F46" s="14"/>
      <c r="G46" s="14"/>
      <c r="H46" s="14"/>
    </row>
    <row r="47">
      <c r="A47" s="13">
        <v>46.0</v>
      </c>
      <c r="B47" s="13">
        <v>1.0</v>
      </c>
      <c r="C47" s="16" t="s">
        <v>190</v>
      </c>
      <c r="D47" s="13" t="s">
        <v>191</v>
      </c>
      <c r="E47" s="18" t="s">
        <v>192</v>
      </c>
      <c r="F47" s="14"/>
      <c r="G47" s="14"/>
      <c r="H47" s="14"/>
    </row>
    <row r="48">
      <c r="A48" s="13">
        <v>47.0</v>
      </c>
      <c r="B48" s="13">
        <v>1.0</v>
      </c>
      <c r="C48" s="16" t="s">
        <v>193</v>
      </c>
      <c r="D48" s="13" t="s">
        <v>194</v>
      </c>
      <c r="E48" s="18" t="s">
        <v>195</v>
      </c>
      <c r="F48" s="14"/>
      <c r="G48" s="14"/>
      <c r="H48" s="14"/>
    </row>
    <row r="49">
      <c r="A49" s="13">
        <v>48.0</v>
      </c>
      <c r="B49" s="13">
        <v>1.0</v>
      </c>
      <c r="C49" s="16" t="s">
        <v>196</v>
      </c>
      <c r="D49" s="13" t="s">
        <v>197</v>
      </c>
      <c r="E49" s="18" t="s">
        <v>198</v>
      </c>
      <c r="F49" s="14"/>
      <c r="G49" s="14"/>
      <c r="H49" s="14"/>
    </row>
    <row r="50">
      <c r="A50" s="13">
        <v>49.0</v>
      </c>
      <c r="B50" s="13">
        <v>1.0</v>
      </c>
      <c r="C50" s="16" t="s">
        <v>199</v>
      </c>
      <c r="D50" s="13" t="s">
        <v>200</v>
      </c>
      <c r="E50" s="18" t="s">
        <v>201</v>
      </c>
      <c r="F50" s="14"/>
      <c r="G50" s="14"/>
      <c r="H50" s="14"/>
    </row>
    <row r="51">
      <c r="A51" s="13">
        <v>50.0</v>
      </c>
      <c r="B51" s="13">
        <v>1.0</v>
      </c>
      <c r="C51" s="16" t="s">
        <v>202</v>
      </c>
      <c r="D51" s="13" t="s">
        <v>203</v>
      </c>
      <c r="E51" s="18" t="s">
        <v>204</v>
      </c>
      <c r="F51" s="14"/>
      <c r="G51" s="14"/>
      <c r="H51" s="14"/>
    </row>
    <row r="52">
      <c r="A52" s="13">
        <v>51.0</v>
      </c>
      <c r="B52" s="13">
        <v>2.0</v>
      </c>
      <c r="C52" s="16" t="s">
        <v>205</v>
      </c>
      <c r="D52" s="13" t="s">
        <v>206</v>
      </c>
      <c r="E52" s="18" t="s">
        <v>207</v>
      </c>
      <c r="F52" s="14"/>
      <c r="G52" s="14"/>
      <c r="H52" s="14"/>
    </row>
    <row r="53">
      <c r="A53" s="13">
        <v>52.0</v>
      </c>
      <c r="B53" s="13">
        <v>2.0</v>
      </c>
      <c r="C53" s="16" t="s">
        <v>208</v>
      </c>
      <c r="D53" s="13" t="s">
        <v>209</v>
      </c>
      <c r="E53" s="18" t="s">
        <v>210</v>
      </c>
      <c r="F53" s="14"/>
      <c r="G53" s="14"/>
      <c r="H53" s="14"/>
    </row>
    <row r="54">
      <c r="A54" s="13">
        <v>53.0</v>
      </c>
      <c r="B54" s="13">
        <v>2.0</v>
      </c>
      <c r="C54" s="16" t="s">
        <v>211</v>
      </c>
      <c r="D54" s="13" t="s">
        <v>212</v>
      </c>
      <c r="E54" s="18" t="s">
        <v>210</v>
      </c>
      <c r="F54" s="14"/>
      <c r="G54" s="14"/>
      <c r="H54" s="14"/>
    </row>
    <row r="55">
      <c r="A55" s="13">
        <v>54.0</v>
      </c>
      <c r="B55" s="13">
        <v>2.0</v>
      </c>
      <c r="C55" s="16" t="s">
        <v>213</v>
      </c>
      <c r="D55" s="13" t="s">
        <v>214</v>
      </c>
      <c r="E55" s="18" t="s">
        <v>210</v>
      </c>
      <c r="F55" s="14"/>
      <c r="G55" s="14"/>
      <c r="H55" s="14"/>
    </row>
    <row r="56">
      <c r="A56" s="13">
        <v>55.0</v>
      </c>
      <c r="B56" s="13">
        <v>2.0</v>
      </c>
      <c r="C56" s="16" t="s">
        <v>215</v>
      </c>
      <c r="D56" s="13" t="s">
        <v>216</v>
      </c>
      <c r="E56" s="18" t="s">
        <v>210</v>
      </c>
      <c r="F56" s="14"/>
      <c r="G56" s="14"/>
      <c r="H56" s="14"/>
    </row>
    <row r="57">
      <c r="A57" s="13">
        <v>56.0</v>
      </c>
      <c r="B57" s="13">
        <v>2.0</v>
      </c>
      <c r="C57" s="16" t="s">
        <v>217</v>
      </c>
      <c r="D57" s="13" t="s">
        <v>218</v>
      </c>
      <c r="E57" s="18" t="s">
        <v>210</v>
      </c>
      <c r="F57" s="14"/>
      <c r="G57" s="14"/>
      <c r="H57" s="14"/>
    </row>
    <row r="58">
      <c r="A58" s="13">
        <v>57.0</v>
      </c>
      <c r="B58" s="13">
        <v>2.0</v>
      </c>
      <c r="C58" s="16" t="s">
        <v>219</v>
      </c>
      <c r="D58" s="13" t="s">
        <v>220</v>
      </c>
      <c r="E58" s="18" t="s">
        <v>221</v>
      </c>
      <c r="F58" s="14"/>
      <c r="G58" s="14"/>
      <c r="H58" s="14"/>
    </row>
    <row r="59">
      <c r="A59" s="13">
        <v>58.0</v>
      </c>
      <c r="B59" s="13">
        <v>2.0</v>
      </c>
      <c r="C59" s="16" t="s">
        <v>222</v>
      </c>
      <c r="D59" s="13" t="s">
        <v>223</v>
      </c>
      <c r="E59" s="18" t="s">
        <v>224</v>
      </c>
      <c r="F59" s="14"/>
      <c r="G59" s="14"/>
      <c r="H59" s="14"/>
    </row>
    <row r="60">
      <c r="A60" s="13">
        <v>59.0</v>
      </c>
      <c r="B60" s="13">
        <v>2.0</v>
      </c>
      <c r="C60" s="16" t="s">
        <v>225</v>
      </c>
      <c r="D60" s="13" t="s">
        <v>226</v>
      </c>
      <c r="E60" s="18" t="s">
        <v>227</v>
      </c>
      <c r="F60" s="14"/>
      <c r="G60" s="14"/>
      <c r="H60" s="14"/>
    </row>
    <row r="61">
      <c r="A61" s="13">
        <v>60.0</v>
      </c>
      <c r="B61" s="13">
        <v>2.0</v>
      </c>
      <c r="C61" s="16" t="s">
        <v>228</v>
      </c>
      <c r="D61" s="13" t="s">
        <v>229</v>
      </c>
      <c r="E61" s="18" t="s">
        <v>230</v>
      </c>
      <c r="F61" s="14"/>
      <c r="G61" s="14"/>
      <c r="H61" s="14"/>
    </row>
    <row r="62">
      <c r="A62" s="13">
        <v>61.0</v>
      </c>
      <c r="B62" s="13">
        <v>2.0</v>
      </c>
      <c r="C62" s="16" t="s">
        <v>231</v>
      </c>
      <c r="D62" s="13" t="s">
        <v>232</v>
      </c>
      <c r="E62" s="18" t="s">
        <v>230</v>
      </c>
      <c r="F62" s="14"/>
      <c r="G62" s="14"/>
      <c r="H62" s="14"/>
    </row>
    <row r="63">
      <c r="A63" s="13">
        <v>62.0</v>
      </c>
      <c r="B63" s="13">
        <v>2.0</v>
      </c>
      <c r="C63" s="16" t="s">
        <v>233</v>
      </c>
      <c r="D63" s="13" t="s">
        <v>234</v>
      </c>
      <c r="E63" s="18" t="s">
        <v>235</v>
      </c>
      <c r="F63" s="14"/>
      <c r="G63" s="14"/>
      <c r="H63" s="14"/>
    </row>
    <row r="64">
      <c r="A64" s="13">
        <v>63.0</v>
      </c>
      <c r="B64" s="13">
        <v>2.0</v>
      </c>
      <c r="C64" s="16" t="s">
        <v>236</v>
      </c>
      <c r="D64" s="13" t="s">
        <v>237</v>
      </c>
      <c r="E64" s="18" t="s">
        <v>238</v>
      </c>
      <c r="F64" s="14"/>
      <c r="G64" s="14"/>
      <c r="H64" s="14"/>
    </row>
    <row r="65">
      <c r="A65" s="13">
        <v>64.0</v>
      </c>
      <c r="B65" s="13">
        <v>2.0</v>
      </c>
      <c r="C65" s="16" t="s">
        <v>239</v>
      </c>
      <c r="D65" s="13" t="s">
        <v>240</v>
      </c>
      <c r="E65" s="18" t="s">
        <v>241</v>
      </c>
      <c r="F65" s="14"/>
      <c r="G65" s="14"/>
      <c r="H65" s="14"/>
    </row>
    <row r="66">
      <c r="A66" s="13">
        <v>65.0</v>
      </c>
      <c r="B66" s="13">
        <v>2.0</v>
      </c>
      <c r="C66" s="16" t="s">
        <v>242</v>
      </c>
      <c r="D66" s="13" t="s">
        <v>243</v>
      </c>
      <c r="E66" s="18" t="s">
        <v>244</v>
      </c>
      <c r="F66" s="14"/>
      <c r="G66" s="14"/>
      <c r="H66" s="14"/>
    </row>
    <row r="67">
      <c r="A67" s="13">
        <v>66.0</v>
      </c>
      <c r="B67" s="13">
        <v>2.0</v>
      </c>
      <c r="C67" s="16" t="s">
        <v>245</v>
      </c>
      <c r="D67" s="13" t="s">
        <v>246</v>
      </c>
      <c r="E67" s="18" t="s">
        <v>247</v>
      </c>
      <c r="F67" s="14"/>
      <c r="G67" s="14"/>
      <c r="H67" s="14"/>
    </row>
    <row r="68">
      <c r="A68" s="13">
        <v>67.0</v>
      </c>
      <c r="B68" s="13">
        <v>2.0</v>
      </c>
      <c r="C68" s="16" t="s">
        <v>248</v>
      </c>
      <c r="D68" s="13" t="s">
        <v>249</v>
      </c>
      <c r="E68" s="18" t="s">
        <v>250</v>
      </c>
      <c r="F68" s="14"/>
      <c r="G68" s="14"/>
      <c r="H68" s="14"/>
    </row>
    <row r="69">
      <c r="A69" s="13">
        <v>68.0</v>
      </c>
      <c r="B69" s="13">
        <v>2.0</v>
      </c>
      <c r="C69" s="16" t="s">
        <v>251</v>
      </c>
      <c r="D69" s="13" t="s">
        <v>252</v>
      </c>
      <c r="E69" s="18" t="s">
        <v>253</v>
      </c>
      <c r="F69" s="14"/>
      <c r="G69" s="14"/>
      <c r="H69" s="14"/>
    </row>
    <row r="70">
      <c r="A70" s="13">
        <v>69.0</v>
      </c>
      <c r="B70" s="13">
        <v>2.0</v>
      </c>
      <c r="C70" s="16" t="s">
        <v>254</v>
      </c>
      <c r="D70" s="13" t="s">
        <v>255</v>
      </c>
      <c r="E70" s="18" t="s">
        <v>256</v>
      </c>
      <c r="F70" s="14"/>
      <c r="G70" s="14"/>
      <c r="H70" s="14"/>
    </row>
    <row r="71">
      <c r="A71" s="13">
        <v>70.0</v>
      </c>
      <c r="B71" s="13">
        <v>2.0</v>
      </c>
      <c r="C71" s="16" t="s">
        <v>257</v>
      </c>
      <c r="D71" s="13" t="s">
        <v>258</v>
      </c>
      <c r="E71" s="18" t="s">
        <v>259</v>
      </c>
      <c r="F71" s="14"/>
      <c r="G71" s="14"/>
      <c r="H71" s="14"/>
    </row>
    <row r="72">
      <c r="A72" s="13">
        <v>71.0</v>
      </c>
      <c r="B72" s="13">
        <v>2.0</v>
      </c>
      <c r="C72" s="16" t="s">
        <v>260</v>
      </c>
      <c r="D72" s="13" t="s">
        <v>261</v>
      </c>
      <c r="E72" s="18" t="s">
        <v>262</v>
      </c>
      <c r="F72" s="14"/>
      <c r="G72" s="14"/>
      <c r="H72" s="14"/>
    </row>
    <row r="73">
      <c r="A73" s="13">
        <v>72.0</v>
      </c>
      <c r="B73" s="13">
        <v>2.0</v>
      </c>
      <c r="C73" s="16" t="s">
        <v>263</v>
      </c>
      <c r="D73" s="13" t="s">
        <v>264</v>
      </c>
      <c r="E73" s="18" t="s">
        <v>265</v>
      </c>
      <c r="F73" s="14"/>
      <c r="G73" s="14"/>
      <c r="H73" s="14"/>
    </row>
    <row r="74">
      <c r="A74" s="13">
        <v>73.0</v>
      </c>
      <c r="B74" s="13">
        <v>2.0</v>
      </c>
      <c r="C74" s="16" t="s">
        <v>266</v>
      </c>
      <c r="D74" s="13" t="s">
        <v>267</v>
      </c>
      <c r="E74" s="18" t="s">
        <v>268</v>
      </c>
      <c r="F74" s="14"/>
      <c r="G74" s="14"/>
      <c r="H74" s="14"/>
    </row>
    <row r="75">
      <c r="A75" s="13">
        <v>74.0</v>
      </c>
      <c r="B75" s="13">
        <v>2.0</v>
      </c>
      <c r="C75" s="16" t="s">
        <v>269</v>
      </c>
      <c r="D75" s="13" t="s">
        <v>270</v>
      </c>
      <c r="E75" s="18" t="s">
        <v>271</v>
      </c>
      <c r="F75" s="14"/>
      <c r="G75" s="14"/>
      <c r="H75" s="14"/>
    </row>
    <row r="76">
      <c r="A76" s="13">
        <v>75.0</v>
      </c>
      <c r="B76" s="13">
        <v>2.0</v>
      </c>
      <c r="C76" s="16" t="s">
        <v>272</v>
      </c>
      <c r="D76" s="13" t="s">
        <v>273</v>
      </c>
      <c r="E76" s="18" t="s">
        <v>274</v>
      </c>
      <c r="F76" s="14"/>
      <c r="G76" s="14"/>
      <c r="H76" s="14"/>
    </row>
    <row r="77">
      <c r="A77" s="13">
        <v>76.0</v>
      </c>
      <c r="B77" s="13">
        <v>2.0</v>
      </c>
      <c r="C77" s="16" t="s">
        <v>275</v>
      </c>
      <c r="D77" s="13" t="s">
        <v>276</v>
      </c>
      <c r="E77" s="18" t="s">
        <v>277</v>
      </c>
      <c r="F77" s="14"/>
      <c r="G77" s="14"/>
      <c r="H77" s="14"/>
    </row>
    <row r="78">
      <c r="A78" s="13">
        <v>77.0</v>
      </c>
      <c r="B78" s="13">
        <v>2.0</v>
      </c>
      <c r="C78" s="16" t="s">
        <v>278</v>
      </c>
      <c r="D78" s="13" t="s">
        <v>279</v>
      </c>
      <c r="E78" s="18" t="s">
        <v>280</v>
      </c>
      <c r="F78" s="14"/>
      <c r="G78" s="14"/>
      <c r="H78" s="14"/>
    </row>
    <row r="79">
      <c r="A79" s="13">
        <v>78.0</v>
      </c>
      <c r="B79" s="13">
        <v>2.0</v>
      </c>
      <c r="C79" s="16" t="s">
        <v>281</v>
      </c>
      <c r="D79" s="13" t="s">
        <v>282</v>
      </c>
      <c r="E79" s="18" t="s">
        <v>283</v>
      </c>
      <c r="F79" s="14"/>
      <c r="G79" s="14"/>
      <c r="H79" s="14"/>
    </row>
    <row r="80">
      <c r="A80" s="13">
        <v>79.0</v>
      </c>
      <c r="B80" s="13">
        <v>2.0</v>
      </c>
      <c r="C80" s="16" t="s">
        <v>284</v>
      </c>
      <c r="D80" s="13" t="s">
        <v>285</v>
      </c>
      <c r="E80" s="18" t="s">
        <v>286</v>
      </c>
      <c r="F80" s="14"/>
      <c r="G80" s="14"/>
      <c r="H80" s="14"/>
    </row>
    <row r="81">
      <c r="A81" s="13">
        <v>80.0</v>
      </c>
      <c r="B81" s="13">
        <v>2.0</v>
      </c>
      <c r="C81" s="16" t="s">
        <v>287</v>
      </c>
      <c r="D81" s="13" t="s">
        <v>288</v>
      </c>
      <c r="E81" s="18" t="s">
        <v>289</v>
      </c>
      <c r="F81" s="14"/>
      <c r="G81" s="14"/>
      <c r="H81" s="14"/>
    </row>
    <row r="82">
      <c r="A82" s="13">
        <v>81.0</v>
      </c>
      <c r="B82" s="13">
        <v>2.0</v>
      </c>
      <c r="C82" s="16" t="s">
        <v>290</v>
      </c>
      <c r="D82" s="13" t="s">
        <v>291</v>
      </c>
      <c r="E82" s="18" t="s">
        <v>292</v>
      </c>
      <c r="F82" s="14"/>
      <c r="G82" s="14"/>
      <c r="H82" s="14"/>
    </row>
    <row r="83">
      <c r="A83" s="13">
        <v>82.0</v>
      </c>
      <c r="B83" s="13">
        <v>2.0</v>
      </c>
      <c r="C83" s="16" t="s">
        <v>293</v>
      </c>
      <c r="D83" s="13" t="s">
        <v>294</v>
      </c>
      <c r="E83" s="18" t="s">
        <v>295</v>
      </c>
      <c r="F83" s="14"/>
      <c r="G83" s="14"/>
      <c r="H83" s="14"/>
    </row>
    <row r="84">
      <c r="A84" s="13">
        <v>83.0</v>
      </c>
      <c r="B84" s="13">
        <v>2.0</v>
      </c>
      <c r="C84" s="16" t="s">
        <v>296</v>
      </c>
      <c r="D84" s="13" t="s">
        <v>297</v>
      </c>
      <c r="E84" s="18" t="s">
        <v>298</v>
      </c>
      <c r="F84" s="14"/>
      <c r="G84" s="14"/>
      <c r="H84" s="14"/>
    </row>
    <row r="85">
      <c r="A85" s="13">
        <v>84.0</v>
      </c>
      <c r="B85" s="13">
        <v>2.0</v>
      </c>
      <c r="C85" s="16" t="s">
        <v>299</v>
      </c>
      <c r="D85" s="13" t="s">
        <v>300</v>
      </c>
      <c r="E85" s="18" t="s">
        <v>301</v>
      </c>
      <c r="F85" s="14"/>
      <c r="G85" s="14"/>
      <c r="H85" s="14"/>
    </row>
    <row r="86">
      <c r="A86" s="13">
        <v>85.0</v>
      </c>
      <c r="B86" s="13">
        <v>2.0</v>
      </c>
      <c r="C86" s="16" t="s">
        <v>302</v>
      </c>
      <c r="D86" s="13" t="s">
        <v>303</v>
      </c>
      <c r="E86" s="18" t="s">
        <v>304</v>
      </c>
      <c r="F86" s="14"/>
      <c r="G86" s="14"/>
      <c r="H86" s="14"/>
    </row>
    <row r="87">
      <c r="A87" s="13">
        <v>86.0</v>
      </c>
      <c r="B87" s="13">
        <v>2.0</v>
      </c>
      <c r="C87" s="16" t="s">
        <v>305</v>
      </c>
      <c r="D87" s="13" t="s">
        <v>306</v>
      </c>
      <c r="E87" s="18" t="s">
        <v>307</v>
      </c>
      <c r="F87" s="14"/>
      <c r="G87" s="14"/>
      <c r="H87" s="14"/>
    </row>
    <row r="88">
      <c r="A88" s="13">
        <v>87.0</v>
      </c>
      <c r="B88" s="13">
        <v>2.0</v>
      </c>
      <c r="C88" s="16" t="s">
        <v>308</v>
      </c>
      <c r="D88" s="13" t="s">
        <v>309</v>
      </c>
      <c r="E88" s="18" t="s">
        <v>310</v>
      </c>
      <c r="F88" s="14"/>
      <c r="G88" s="14"/>
      <c r="H88" s="14"/>
    </row>
    <row r="89">
      <c r="A89" s="13">
        <v>88.0</v>
      </c>
      <c r="B89" s="13">
        <v>2.0</v>
      </c>
      <c r="C89" s="16" t="s">
        <v>311</v>
      </c>
      <c r="D89" s="13" t="s">
        <v>312</v>
      </c>
      <c r="E89" s="18" t="s">
        <v>313</v>
      </c>
      <c r="F89" s="14"/>
      <c r="G89" s="14"/>
      <c r="H89" s="14"/>
    </row>
    <row r="90">
      <c r="A90" s="13">
        <v>89.0</v>
      </c>
      <c r="B90" s="13">
        <v>2.0</v>
      </c>
      <c r="C90" s="16" t="s">
        <v>314</v>
      </c>
      <c r="D90" s="13" t="s">
        <v>315</v>
      </c>
      <c r="E90" s="18" t="s">
        <v>316</v>
      </c>
      <c r="F90" s="14"/>
      <c r="G90" s="14"/>
      <c r="H90" s="14"/>
    </row>
    <row r="91">
      <c r="A91" s="13">
        <v>90.0</v>
      </c>
      <c r="B91" s="13">
        <v>2.0</v>
      </c>
      <c r="C91" s="16" t="s">
        <v>317</v>
      </c>
      <c r="D91" s="13" t="s">
        <v>318</v>
      </c>
      <c r="E91" s="18" t="s">
        <v>319</v>
      </c>
      <c r="F91" s="14"/>
      <c r="G91" s="14"/>
      <c r="H91" s="14"/>
    </row>
    <row r="92">
      <c r="A92" s="13">
        <v>91.0</v>
      </c>
      <c r="B92" s="13">
        <v>2.0</v>
      </c>
      <c r="C92" s="16" t="s">
        <v>320</v>
      </c>
      <c r="D92" s="13" t="s">
        <v>321</v>
      </c>
      <c r="E92" s="18" t="s">
        <v>322</v>
      </c>
      <c r="F92" s="14"/>
      <c r="G92" s="14"/>
      <c r="H92" s="14"/>
    </row>
    <row r="93">
      <c r="A93" s="13">
        <v>92.0</v>
      </c>
      <c r="B93" s="13">
        <v>2.0</v>
      </c>
      <c r="C93" s="16" t="s">
        <v>323</v>
      </c>
      <c r="D93" s="13" t="s">
        <v>324</v>
      </c>
      <c r="E93" s="18" t="s">
        <v>325</v>
      </c>
      <c r="F93" s="14"/>
      <c r="G93" s="14"/>
      <c r="H93" s="14"/>
    </row>
    <row r="94">
      <c r="A94" s="13">
        <v>93.0</v>
      </c>
      <c r="B94" s="13">
        <v>2.0</v>
      </c>
      <c r="C94" s="16" t="s">
        <v>326</v>
      </c>
      <c r="D94" s="13" t="s">
        <v>327</v>
      </c>
      <c r="E94" s="18" t="s">
        <v>328</v>
      </c>
      <c r="F94" s="14"/>
      <c r="G94" s="14"/>
      <c r="H94" s="14"/>
    </row>
    <row r="95">
      <c r="A95" s="13">
        <v>94.0</v>
      </c>
      <c r="B95" s="13">
        <v>2.0</v>
      </c>
      <c r="C95" s="16" t="s">
        <v>329</v>
      </c>
      <c r="D95" s="13" t="s">
        <v>330</v>
      </c>
      <c r="E95" s="18" t="s">
        <v>331</v>
      </c>
      <c r="F95" s="14"/>
      <c r="G95" s="14"/>
      <c r="H95" s="14"/>
    </row>
    <row r="96">
      <c r="A96" s="13">
        <v>95.0</v>
      </c>
      <c r="B96" s="13">
        <v>2.0</v>
      </c>
      <c r="C96" s="16" t="s">
        <v>332</v>
      </c>
      <c r="D96" s="13" t="s">
        <v>333</v>
      </c>
      <c r="E96" s="18" t="s">
        <v>334</v>
      </c>
      <c r="F96" s="14"/>
      <c r="G96" s="14"/>
      <c r="H96" s="14"/>
    </row>
    <row r="97">
      <c r="A97" s="13">
        <v>96.0</v>
      </c>
      <c r="B97" s="13">
        <v>2.0</v>
      </c>
      <c r="C97" s="16" t="s">
        <v>335</v>
      </c>
      <c r="D97" s="13" t="s">
        <v>336</v>
      </c>
      <c r="E97" s="18" t="s">
        <v>337</v>
      </c>
      <c r="F97" s="14"/>
      <c r="G97" s="14"/>
      <c r="H97" s="14"/>
    </row>
    <row r="98">
      <c r="A98" s="13">
        <v>97.0</v>
      </c>
      <c r="B98" s="13">
        <v>2.0</v>
      </c>
      <c r="C98" s="16" t="s">
        <v>338</v>
      </c>
      <c r="D98" s="13" t="s">
        <v>339</v>
      </c>
      <c r="E98" s="18" t="s">
        <v>340</v>
      </c>
      <c r="F98" s="14"/>
      <c r="G98" s="14"/>
      <c r="H98" s="14"/>
    </row>
    <row r="99">
      <c r="A99" s="13">
        <v>98.0</v>
      </c>
      <c r="B99" s="13">
        <v>2.0</v>
      </c>
      <c r="C99" s="16" t="s">
        <v>341</v>
      </c>
      <c r="D99" s="13" t="s">
        <v>342</v>
      </c>
      <c r="E99" s="18" t="s">
        <v>343</v>
      </c>
      <c r="F99" s="14"/>
      <c r="G99" s="14"/>
      <c r="H99" s="14"/>
    </row>
    <row r="100">
      <c r="A100" s="13">
        <v>99.0</v>
      </c>
      <c r="B100" s="13">
        <v>2.0</v>
      </c>
      <c r="C100" s="16" t="s">
        <v>344</v>
      </c>
      <c r="D100" s="13" t="s">
        <v>345</v>
      </c>
      <c r="E100" s="18" t="s">
        <v>346</v>
      </c>
      <c r="F100" s="14"/>
      <c r="G100" s="14"/>
      <c r="H100" s="14"/>
    </row>
    <row r="101">
      <c r="A101" s="13">
        <v>100.0</v>
      </c>
      <c r="B101" s="13">
        <v>2.0</v>
      </c>
      <c r="C101" s="16" t="s">
        <v>347</v>
      </c>
      <c r="D101" s="13" t="s">
        <v>348</v>
      </c>
      <c r="E101" s="18" t="s">
        <v>346</v>
      </c>
      <c r="F101" s="14"/>
      <c r="G101" s="14"/>
      <c r="H101" s="14"/>
    </row>
    <row r="102">
      <c r="A102" s="13">
        <v>101.0</v>
      </c>
      <c r="B102" s="13">
        <v>3.0</v>
      </c>
      <c r="C102" s="16" t="s">
        <v>349</v>
      </c>
      <c r="D102" s="13" t="s">
        <v>350</v>
      </c>
      <c r="E102" s="18" t="s">
        <v>351</v>
      </c>
      <c r="F102" s="14"/>
      <c r="G102" s="14"/>
      <c r="H102" s="14"/>
    </row>
    <row r="103">
      <c r="A103" s="13">
        <v>102.0</v>
      </c>
      <c r="B103" s="13">
        <v>3.0</v>
      </c>
      <c r="C103" s="16" t="s">
        <v>352</v>
      </c>
      <c r="D103" s="13" t="s">
        <v>353</v>
      </c>
      <c r="E103" s="18" t="s">
        <v>354</v>
      </c>
      <c r="F103" s="14"/>
      <c r="G103" s="14"/>
      <c r="H103" s="14"/>
    </row>
    <row r="104">
      <c r="A104" s="13">
        <v>103.0</v>
      </c>
      <c r="B104" s="13">
        <v>3.0</v>
      </c>
      <c r="C104" s="16" t="s">
        <v>355</v>
      </c>
      <c r="D104" s="13" t="s">
        <v>356</v>
      </c>
      <c r="E104" s="18" t="s">
        <v>357</v>
      </c>
      <c r="F104" s="14"/>
      <c r="G104" s="14"/>
      <c r="H104" s="14"/>
    </row>
    <row r="105">
      <c r="A105" s="13">
        <v>104.0</v>
      </c>
      <c r="B105" s="13">
        <v>3.0</v>
      </c>
      <c r="C105" s="16" t="s">
        <v>358</v>
      </c>
      <c r="D105" s="13" t="s">
        <v>359</v>
      </c>
      <c r="E105" s="18" t="s">
        <v>360</v>
      </c>
      <c r="F105" s="14"/>
      <c r="G105" s="14"/>
      <c r="H105" s="14"/>
    </row>
    <row r="106">
      <c r="A106" s="13">
        <v>105.0</v>
      </c>
      <c r="B106" s="13">
        <v>3.0</v>
      </c>
      <c r="C106" s="16" t="s">
        <v>361</v>
      </c>
      <c r="D106" s="13" t="s">
        <v>362</v>
      </c>
      <c r="E106" s="18" t="s">
        <v>363</v>
      </c>
      <c r="F106" s="14"/>
      <c r="G106" s="14"/>
      <c r="H106" s="14"/>
    </row>
    <row r="107">
      <c r="A107" s="13">
        <v>106.0</v>
      </c>
      <c r="B107" s="13">
        <v>3.0</v>
      </c>
      <c r="C107" s="16" t="s">
        <v>364</v>
      </c>
      <c r="D107" s="13" t="s">
        <v>365</v>
      </c>
      <c r="E107" s="18" t="s">
        <v>366</v>
      </c>
      <c r="F107" s="14"/>
      <c r="G107" s="14"/>
      <c r="H107" s="14"/>
    </row>
    <row r="108">
      <c r="A108" s="13">
        <v>107.0</v>
      </c>
      <c r="B108" s="13">
        <v>3.0</v>
      </c>
      <c r="C108" s="16" t="s">
        <v>367</v>
      </c>
      <c r="D108" s="13" t="s">
        <v>368</v>
      </c>
      <c r="E108" s="18" t="s">
        <v>369</v>
      </c>
      <c r="F108" s="14"/>
      <c r="G108" s="14"/>
      <c r="H108" s="14"/>
    </row>
    <row r="109">
      <c r="A109" s="13">
        <v>108.0</v>
      </c>
      <c r="B109" s="13">
        <v>3.0</v>
      </c>
      <c r="C109" s="16" t="s">
        <v>370</v>
      </c>
      <c r="D109" s="13" t="s">
        <v>371</v>
      </c>
      <c r="E109" s="18" t="s">
        <v>372</v>
      </c>
      <c r="F109" s="14"/>
      <c r="G109" s="14"/>
      <c r="H109" s="14"/>
    </row>
    <row r="110">
      <c r="A110" s="13">
        <v>109.0</v>
      </c>
      <c r="B110" s="13">
        <v>3.0</v>
      </c>
      <c r="C110" s="16" t="s">
        <v>373</v>
      </c>
      <c r="D110" s="13" t="s">
        <v>374</v>
      </c>
      <c r="E110" s="18" t="s">
        <v>375</v>
      </c>
      <c r="F110" s="14"/>
      <c r="G110" s="14"/>
      <c r="H110" s="14"/>
    </row>
    <row r="111">
      <c r="A111" s="13">
        <v>110.0</v>
      </c>
      <c r="B111" s="13">
        <v>3.0</v>
      </c>
      <c r="C111" s="16" t="s">
        <v>376</v>
      </c>
      <c r="D111" s="13" t="s">
        <v>377</v>
      </c>
      <c r="E111" s="18" t="s">
        <v>375</v>
      </c>
      <c r="F111" s="14"/>
      <c r="G111" s="14"/>
      <c r="H111" s="14"/>
    </row>
    <row r="112">
      <c r="A112" s="13">
        <v>111.0</v>
      </c>
      <c r="B112" s="13">
        <v>3.0</v>
      </c>
      <c r="C112" s="16" t="s">
        <v>378</v>
      </c>
      <c r="D112" s="13" t="s">
        <v>379</v>
      </c>
      <c r="E112" s="18" t="s">
        <v>380</v>
      </c>
      <c r="F112" s="14"/>
      <c r="G112" s="14"/>
      <c r="H112" s="14"/>
    </row>
    <row r="113">
      <c r="A113" s="13">
        <v>112.0</v>
      </c>
      <c r="B113" s="13">
        <v>3.0</v>
      </c>
      <c r="C113" s="16" t="s">
        <v>381</v>
      </c>
      <c r="D113" s="13" t="s">
        <v>382</v>
      </c>
      <c r="E113" s="18" t="s">
        <v>383</v>
      </c>
      <c r="F113" s="14"/>
      <c r="G113" s="14"/>
      <c r="H113" s="14"/>
    </row>
    <row r="114">
      <c r="A114" s="13">
        <v>113.0</v>
      </c>
      <c r="B114" s="13">
        <v>3.0</v>
      </c>
      <c r="C114" s="16" t="s">
        <v>384</v>
      </c>
      <c r="D114" s="13" t="s">
        <v>385</v>
      </c>
      <c r="E114" s="18" t="s">
        <v>386</v>
      </c>
      <c r="F114" s="14"/>
      <c r="G114" s="14"/>
      <c r="H114" s="14"/>
    </row>
    <row r="115">
      <c r="A115" s="13">
        <v>114.0</v>
      </c>
      <c r="B115" s="13">
        <v>3.0</v>
      </c>
      <c r="C115" s="16" t="s">
        <v>387</v>
      </c>
      <c r="D115" s="13" t="s">
        <v>388</v>
      </c>
      <c r="E115" s="18" t="s">
        <v>389</v>
      </c>
      <c r="F115" s="14"/>
      <c r="G115" s="14"/>
      <c r="H115" s="14"/>
    </row>
    <row r="116">
      <c r="A116" s="13">
        <v>115.0</v>
      </c>
      <c r="B116" s="13">
        <v>3.0</v>
      </c>
      <c r="C116" s="16" t="s">
        <v>390</v>
      </c>
      <c r="D116" s="13" t="s">
        <v>391</v>
      </c>
      <c r="E116" s="18" t="s">
        <v>392</v>
      </c>
      <c r="F116" s="14"/>
      <c r="G116" s="14"/>
      <c r="H116" s="14"/>
    </row>
    <row r="117">
      <c r="A117" s="13">
        <v>116.0</v>
      </c>
      <c r="B117" s="13">
        <v>3.0</v>
      </c>
      <c r="C117" s="16" t="s">
        <v>393</v>
      </c>
      <c r="D117" s="13" t="s">
        <v>394</v>
      </c>
      <c r="E117" s="18" t="s">
        <v>395</v>
      </c>
      <c r="F117" s="14"/>
      <c r="G117" s="14"/>
      <c r="H117" s="14"/>
    </row>
    <row r="118">
      <c r="A118" s="13">
        <v>117.0</v>
      </c>
      <c r="B118" s="13">
        <v>3.0</v>
      </c>
      <c r="C118" s="16" t="s">
        <v>396</v>
      </c>
      <c r="D118" s="13" t="s">
        <v>397</v>
      </c>
      <c r="E118" s="18" t="s">
        <v>398</v>
      </c>
      <c r="F118" s="14"/>
      <c r="G118" s="14"/>
      <c r="H118" s="14"/>
    </row>
    <row r="119">
      <c r="A119" s="13">
        <v>118.0</v>
      </c>
      <c r="B119" s="13">
        <v>3.0</v>
      </c>
      <c r="C119" s="16" t="s">
        <v>399</v>
      </c>
      <c r="D119" s="13" t="s">
        <v>400</v>
      </c>
      <c r="E119" s="18" t="s">
        <v>401</v>
      </c>
      <c r="F119" s="14"/>
      <c r="G119" s="14"/>
      <c r="H119" s="14"/>
    </row>
    <row r="120">
      <c r="A120" s="13">
        <v>119.0</v>
      </c>
      <c r="B120" s="13">
        <v>3.0</v>
      </c>
      <c r="C120" s="16" t="s">
        <v>402</v>
      </c>
      <c r="D120" s="13" t="s">
        <v>403</v>
      </c>
      <c r="E120" s="18" t="s">
        <v>404</v>
      </c>
      <c r="F120" s="14"/>
      <c r="G120" s="14"/>
      <c r="H120" s="14"/>
    </row>
    <row r="121">
      <c r="A121" s="13">
        <v>120.0</v>
      </c>
      <c r="B121" s="13">
        <v>3.0</v>
      </c>
      <c r="C121" s="16" t="s">
        <v>405</v>
      </c>
      <c r="D121" s="13" t="s">
        <v>406</v>
      </c>
      <c r="E121" s="18" t="s">
        <v>407</v>
      </c>
      <c r="F121" s="14"/>
      <c r="G121" s="14"/>
      <c r="H121" s="14"/>
    </row>
    <row r="122">
      <c r="A122" s="13">
        <v>121.0</v>
      </c>
      <c r="B122" s="13">
        <v>3.0</v>
      </c>
      <c r="C122" s="16" t="s">
        <v>408</v>
      </c>
      <c r="D122" s="13" t="s">
        <v>409</v>
      </c>
      <c r="E122" s="18" t="s">
        <v>410</v>
      </c>
      <c r="F122" s="14"/>
      <c r="G122" s="14"/>
      <c r="H122" s="14"/>
    </row>
    <row r="123">
      <c r="A123" s="13">
        <v>122.0</v>
      </c>
      <c r="B123" s="13">
        <v>3.0</v>
      </c>
      <c r="C123" s="16" t="s">
        <v>411</v>
      </c>
      <c r="D123" s="13" t="s">
        <v>412</v>
      </c>
      <c r="E123" s="18" t="s">
        <v>413</v>
      </c>
      <c r="F123" s="14"/>
      <c r="G123" s="14"/>
      <c r="H123" s="14"/>
    </row>
    <row r="124">
      <c r="A124" s="13">
        <v>123.0</v>
      </c>
      <c r="B124" s="13">
        <v>3.0</v>
      </c>
      <c r="C124" s="16" t="s">
        <v>414</v>
      </c>
      <c r="D124" s="13" t="s">
        <v>415</v>
      </c>
      <c r="E124" s="18" t="s">
        <v>416</v>
      </c>
      <c r="F124" s="14"/>
      <c r="G124" s="14"/>
      <c r="H124" s="14"/>
    </row>
    <row r="125">
      <c r="A125" s="13">
        <v>124.0</v>
      </c>
      <c r="B125" s="13">
        <v>3.0</v>
      </c>
      <c r="C125" s="16" t="s">
        <v>417</v>
      </c>
      <c r="D125" s="13" t="s">
        <v>418</v>
      </c>
      <c r="E125" s="18" t="s">
        <v>419</v>
      </c>
      <c r="F125" s="14"/>
      <c r="G125" s="14"/>
      <c r="H125" s="14"/>
    </row>
    <row r="126">
      <c r="A126" s="13">
        <v>125.0</v>
      </c>
      <c r="B126" s="13">
        <v>3.0</v>
      </c>
      <c r="C126" s="16" t="s">
        <v>420</v>
      </c>
      <c r="D126" s="13" t="s">
        <v>421</v>
      </c>
      <c r="E126" s="18" t="s">
        <v>422</v>
      </c>
      <c r="F126" s="14"/>
      <c r="G126" s="14"/>
      <c r="H126" s="14"/>
    </row>
    <row r="127">
      <c r="A127" s="13">
        <v>126.0</v>
      </c>
      <c r="B127" s="13">
        <v>3.0</v>
      </c>
      <c r="C127" s="16" t="s">
        <v>423</v>
      </c>
      <c r="D127" s="13" t="s">
        <v>424</v>
      </c>
      <c r="E127" s="18" t="s">
        <v>425</v>
      </c>
      <c r="F127" s="14"/>
      <c r="G127" s="14"/>
      <c r="H127" s="14"/>
    </row>
    <row r="128">
      <c r="A128" s="13">
        <v>127.0</v>
      </c>
      <c r="B128" s="13">
        <v>3.0</v>
      </c>
      <c r="C128" s="16" t="s">
        <v>426</v>
      </c>
      <c r="D128" s="13" t="s">
        <v>427</v>
      </c>
      <c r="E128" s="18" t="s">
        <v>428</v>
      </c>
      <c r="F128" s="14"/>
      <c r="G128" s="14"/>
      <c r="H128" s="14"/>
    </row>
    <row r="129">
      <c r="A129" s="13">
        <v>128.0</v>
      </c>
      <c r="B129" s="13">
        <v>3.0</v>
      </c>
      <c r="C129" s="16" t="s">
        <v>429</v>
      </c>
      <c r="D129" s="13" t="s">
        <v>430</v>
      </c>
      <c r="E129" s="18" t="s">
        <v>431</v>
      </c>
      <c r="F129" s="14"/>
      <c r="G129" s="14"/>
      <c r="H129" s="14"/>
    </row>
    <row r="130">
      <c r="A130" s="13">
        <v>129.0</v>
      </c>
      <c r="B130" s="13">
        <v>3.0</v>
      </c>
      <c r="C130" s="16" t="s">
        <v>432</v>
      </c>
      <c r="D130" s="13" t="s">
        <v>433</v>
      </c>
      <c r="E130" s="18" t="s">
        <v>434</v>
      </c>
      <c r="F130" s="14"/>
      <c r="G130" s="14"/>
      <c r="H130" s="14"/>
    </row>
    <row r="131">
      <c r="A131" s="13">
        <v>130.0</v>
      </c>
      <c r="B131" s="13">
        <v>3.0</v>
      </c>
      <c r="C131" s="16" t="s">
        <v>435</v>
      </c>
      <c r="D131" s="13" t="s">
        <v>436</v>
      </c>
      <c r="E131" s="18" t="s">
        <v>437</v>
      </c>
      <c r="F131" s="14"/>
      <c r="G131" s="14"/>
      <c r="H131" s="14"/>
    </row>
    <row r="132">
      <c r="A132" s="13">
        <v>131.0</v>
      </c>
      <c r="B132" s="13">
        <v>3.0</v>
      </c>
      <c r="C132" s="16" t="s">
        <v>438</v>
      </c>
      <c r="D132" s="13" t="s">
        <v>439</v>
      </c>
      <c r="E132" s="18" t="s">
        <v>440</v>
      </c>
      <c r="F132" s="14"/>
      <c r="G132" s="14"/>
      <c r="H132" s="14"/>
    </row>
    <row r="133">
      <c r="A133" s="13">
        <v>132.0</v>
      </c>
      <c r="B133" s="13">
        <v>3.0</v>
      </c>
      <c r="C133" s="16" t="s">
        <v>441</v>
      </c>
      <c r="D133" s="13" t="s">
        <v>442</v>
      </c>
      <c r="E133" s="18" t="s">
        <v>443</v>
      </c>
      <c r="F133" s="14"/>
      <c r="G133" s="14"/>
      <c r="H133" s="14"/>
    </row>
    <row r="134">
      <c r="A134" s="13">
        <v>133.0</v>
      </c>
      <c r="B134" s="13">
        <v>3.0</v>
      </c>
      <c r="C134" s="16" t="s">
        <v>444</v>
      </c>
      <c r="D134" s="13" t="s">
        <v>445</v>
      </c>
      <c r="E134" s="18" t="s">
        <v>446</v>
      </c>
      <c r="F134" s="14"/>
      <c r="G134" s="14"/>
      <c r="H134" s="14"/>
    </row>
    <row r="135">
      <c r="A135" s="13">
        <v>134.0</v>
      </c>
      <c r="B135" s="13">
        <v>3.0</v>
      </c>
      <c r="C135" s="16" t="s">
        <v>447</v>
      </c>
      <c r="D135" s="13" t="s">
        <v>448</v>
      </c>
      <c r="E135" s="18" t="s">
        <v>449</v>
      </c>
      <c r="F135" s="14"/>
      <c r="G135" s="14"/>
      <c r="H135" s="14"/>
    </row>
    <row r="136">
      <c r="A136" s="13">
        <v>135.0</v>
      </c>
      <c r="B136" s="13">
        <v>3.0</v>
      </c>
      <c r="C136" s="19" t="s">
        <v>450</v>
      </c>
      <c r="D136" s="13" t="s">
        <v>451</v>
      </c>
      <c r="E136" s="20" t="s">
        <v>452</v>
      </c>
      <c r="F136" s="14"/>
      <c r="G136" s="14"/>
      <c r="H136" s="14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>
      <c r="A137" s="13">
        <v>136.0</v>
      </c>
      <c r="B137" s="13">
        <v>3.0</v>
      </c>
      <c r="C137" s="19" t="s">
        <v>453</v>
      </c>
      <c r="D137" s="13" t="s">
        <v>454</v>
      </c>
      <c r="E137" s="22" t="s">
        <v>455</v>
      </c>
      <c r="F137" s="14"/>
      <c r="G137" s="14"/>
      <c r="H137" s="14"/>
    </row>
    <row r="138">
      <c r="A138" s="13">
        <v>137.0</v>
      </c>
      <c r="B138" s="13">
        <v>3.0</v>
      </c>
      <c r="C138" s="19" t="s">
        <v>456</v>
      </c>
      <c r="D138" s="13" t="s">
        <v>457</v>
      </c>
      <c r="E138" s="22" t="s">
        <v>458</v>
      </c>
      <c r="F138" s="14"/>
      <c r="G138" s="14"/>
      <c r="H138" s="14"/>
    </row>
    <row r="139">
      <c r="A139" s="13">
        <v>138.0</v>
      </c>
      <c r="B139" s="13">
        <v>3.0</v>
      </c>
      <c r="C139" s="19" t="s">
        <v>459</v>
      </c>
      <c r="D139" s="13" t="s">
        <v>460</v>
      </c>
      <c r="E139" s="22" t="s">
        <v>461</v>
      </c>
      <c r="F139" s="14"/>
      <c r="G139" s="14"/>
      <c r="H139" s="14"/>
    </row>
    <row r="140">
      <c r="A140" s="13">
        <v>139.0</v>
      </c>
      <c r="B140" s="13">
        <v>3.0</v>
      </c>
      <c r="C140" s="19" t="s">
        <v>462</v>
      </c>
      <c r="D140" s="13" t="s">
        <v>463</v>
      </c>
      <c r="E140" s="22" t="s">
        <v>464</v>
      </c>
      <c r="F140" s="14"/>
      <c r="G140" s="14"/>
      <c r="H140" s="14"/>
    </row>
    <row r="141">
      <c r="A141" s="13">
        <v>140.0</v>
      </c>
      <c r="B141" s="13">
        <v>3.0</v>
      </c>
      <c r="C141" s="19" t="s">
        <v>465</v>
      </c>
      <c r="D141" s="13" t="s">
        <v>466</v>
      </c>
      <c r="E141" s="22" t="s">
        <v>467</v>
      </c>
      <c r="F141" s="14"/>
      <c r="G141" s="14"/>
      <c r="H141" s="14"/>
    </row>
    <row r="142">
      <c r="A142" s="13">
        <v>141.0</v>
      </c>
      <c r="B142" s="13">
        <v>3.0</v>
      </c>
      <c r="C142" s="19" t="s">
        <v>468</v>
      </c>
      <c r="D142" s="13" t="s">
        <v>469</v>
      </c>
      <c r="E142" s="22" t="s">
        <v>470</v>
      </c>
      <c r="F142" s="14"/>
      <c r="G142" s="14"/>
      <c r="H142" s="14"/>
    </row>
    <row r="143">
      <c r="A143" s="13">
        <v>142.0</v>
      </c>
      <c r="B143" s="13">
        <v>3.0</v>
      </c>
      <c r="C143" s="19" t="s">
        <v>471</v>
      </c>
      <c r="D143" s="13" t="s">
        <v>472</v>
      </c>
      <c r="E143" s="22" t="s">
        <v>473</v>
      </c>
      <c r="F143" s="14"/>
      <c r="G143" s="14"/>
      <c r="H143" s="14"/>
    </row>
    <row r="144">
      <c r="A144" s="13">
        <v>143.0</v>
      </c>
      <c r="B144" s="13">
        <v>3.0</v>
      </c>
      <c r="C144" s="19" t="s">
        <v>474</v>
      </c>
      <c r="D144" s="13" t="s">
        <v>475</v>
      </c>
      <c r="E144" s="22" t="s">
        <v>476</v>
      </c>
      <c r="F144" s="14"/>
      <c r="G144" s="14"/>
      <c r="H144" s="14"/>
    </row>
    <row r="145">
      <c r="A145" s="13">
        <v>144.0</v>
      </c>
      <c r="B145" s="13">
        <v>3.0</v>
      </c>
      <c r="C145" s="19" t="s">
        <v>477</v>
      </c>
      <c r="D145" s="13" t="s">
        <v>478</v>
      </c>
      <c r="E145" s="22" t="s">
        <v>479</v>
      </c>
      <c r="F145" s="14"/>
      <c r="G145" s="14"/>
      <c r="H145" s="14"/>
    </row>
    <row r="146">
      <c r="A146" s="13">
        <v>145.0</v>
      </c>
      <c r="B146" s="13">
        <v>3.0</v>
      </c>
      <c r="C146" s="19" t="s">
        <v>480</v>
      </c>
      <c r="D146" s="13" t="s">
        <v>481</v>
      </c>
      <c r="E146" s="22" t="s">
        <v>482</v>
      </c>
      <c r="F146" s="14"/>
      <c r="G146" s="14"/>
      <c r="H146" s="14"/>
    </row>
    <row r="147">
      <c r="A147" s="13">
        <v>146.0</v>
      </c>
      <c r="B147" s="13">
        <v>3.0</v>
      </c>
      <c r="C147" s="19" t="s">
        <v>483</v>
      </c>
      <c r="D147" s="13" t="s">
        <v>484</v>
      </c>
      <c r="E147" s="22" t="s">
        <v>485</v>
      </c>
      <c r="F147" s="14"/>
      <c r="G147" s="14"/>
      <c r="H147" s="14"/>
    </row>
    <row r="148">
      <c r="A148" s="13">
        <v>147.0</v>
      </c>
      <c r="B148" s="13">
        <v>3.0</v>
      </c>
      <c r="C148" s="19" t="s">
        <v>486</v>
      </c>
      <c r="D148" s="13" t="s">
        <v>487</v>
      </c>
      <c r="E148" s="22" t="s">
        <v>488</v>
      </c>
      <c r="F148" s="14"/>
      <c r="G148" s="14"/>
      <c r="H148" s="14"/>
    </row>
    <row r="149">
      <c r="A149" s="13">
        <v>148.0</v>
      </c>
      <c r="B149" s="13">
        <v>3.0</v>
      </c>
      <c r="C149" s="19" t="s">
        <v>489</v>
      </c>
      <c r="D149" s="13" t="s">
        <v>490</v>
      </c>
      <c r="E149" s="22" t="s">
        <v>491</v>
      </c>
      <c r="F149" s="14"/>
      <c r="G149" s="14"/>
      <c r="H149" s="14"/>
    </row>
    <row r="150">
      <c r="A150" s="13">
        <v>149.0</v>
      </c>
      <c r="B150" s="13">
        <v>3.0</v>
      </c>
      <c r="C150" s="19" t="s">
        <v>492</v>
      </c>
      <c r="D150" s="13" t="s">
        <v>493</v>
      </c>
      <c r="E150" s="22" t="s">
        <v>494</v>
      </c>
      <c r="F150" s="14"/>
      <c r="G150" s="14"/>
      <c r="H150" s="14"/>
    </row>
    <row r="151">
      <c r="A151" s="13">
        <v>150.0</v>
      </c>
      <c r="B151" s="13">
        <v>3.0</v>
      </c>
      <c r="C151" s="19" t="s">
        <v>495</v>
      </c>
      <c r="D151" s="13" t="s">
        <v>496</v>
      </c>
      <c r="E151" s="22" t="s">
        <v>497</v>
      </c>
      <c r="F151" s="14"/>
      <c r="G151" s="14"/>
      <c r="H151" s="14"/>
    </row>
    <row r="152">
      <c r="A152" s="13">
        <v>151.0</v>
      </c>
      <c r="B152" s="13">
        <v>3.0</v>
      </c>
      <c r="C152" s="19" t="s">
        <v>498</v>
      </c>
      <c r="D152" s="13" t="s">
        <v>499</v>
      </c>
      <c r="E152" s="22" t="s">
        <v>500</v>
      </c>
      <c r="F152" s="14"/>
      <c r="G152" s="14"/>
      <c r="H152" s="14"/>
    </row>
    <row r="153">
      <c r="A153" s="13">
        <v>152.0</v>
      </c>
      <c r="B153" s="13">
        <v>3.0</v>
      </c>
      <c r="C153" s="19" t="s">
        <v>501</v>
      </c>
      <c r="D153" s="13" t="s">
        <v>502</v>
      </c>
      <c r="E153" s="22" t="s">
        <v>503</v>
      </c>
      <c r="F153" s="14"/>
      <c r="G153" s="14"/>
      <c r="H153" s="14"/>
    </row>
    <row r="154">
      <c r="A154" s="13">
        <v>153.0</v>
      </c>
      <c r="B154" s="13">
        <v>3.0</v>
      </c>
      <c r="C154" s="19" t="s">
        <v>504</v>
      </c>
      <c r="D154" s="13" t="s">
        <v>505</v>
      </c>
      <c r="E154" s="22" t="s">
        <v>506</v>
      </c>
      <c r="F154" s="14"/>
      <c r="G154" s="14"/>
      <c r="H154" s="14"/>
    </row>
    <row r="155">
      <c r="A155" s="13">
        <v>154.0</v>
      </c>
      <c r="B155" s="13">
        <v>3.0</v>
      </c>
      <c r="C155" s="19" t="s">
        <v>507</v>
      </c>
      <c r="D155" s="13" t="s">
        <v>508</v>
      </c>
      <c r="E155" s="22" t="s">
        <v>509</v>
      </c>
      <c r="F155" s="14"/>
      <c r="G155" s="14"/>
      <c r="H155" s="14"/>
    </row>
    <row r="156">
      <c r="A156" s="13">
        <v>155.0</v>
      </c>
      <c r="B156" s="13">
        <v>3.0</v>
      </c>
      <c r="C156" s="19" t="s">
        <v>510</v>
      </c>
      <c r="D156" s="13" t="s">
        <v>511</v>
      </c>
      <c r="E156" s="22" t="s">
        <v>512</v>
      </c>
      <c r="F156" s="14"/>
      <c r="G156" s="14"/>
      <c r="H156" s="14"/>
    </row>
    <row r="157">
      <c r="A157" s="13">
        <v>156.0</v>
      </c>
      <c r="B157" s="13">
        <v>3.0</v>
      </c>
      <c r="C157" s="19" t="s">
        <v>513</v>
      </c>
      <c r="D157" s="13" t="s">
        <v>514</v>
      </c>
      <c r="E157" s="22" t="s">
        <v>515</v>
      </c>
      <c r="F157" s="14"/>
      <c r="G157" s="14"/>
      <c r="H157" s="14"/>
    </row>
    <row r="158">
      <c r="A158" s="13">
        <v>157.0</v>
      </c>
      <c r="B158" s="13">
        <v>3.0</v>
      </c>
      <c r="C158" s="19" t="s">
        <v>516</v>
      </c>
      <c r="D158" s="13" t="s">
        <v>517</v>
      </c>
      <c r="E158" s="22" t="s">
        <v>518</v>
      </c>
      <c r="F158" s="14"/>
      <c r="G158" s="14"/>
      <c r="H158" s="14"/>
    </row>
    <row r="159">
      <c r="A159" s="13">
        <v>158.0</v>
      </c>
      <c r="B159" s="13">
        <v>3.0</v>
      </c>
      <c r="C159" s="19" t="s">
        <v>519</v>
      </c>
      <c r="D159" s="13" t="s">
        <v>520</v>
      </c>
      <c r="E159" s="22" t="s">
        <v>521</v>
      </c>
      <c r="F159" s="14"/>
      <c r="G159" s="14"/>
      <c r="H159" s="14"/>
    </row>
    <row r="160">
      <c r="A160" s="13">
        <v>159.0</v>
      </c>
      <c r="B160" s="13">
        <v>3.0</v>
      </c>
      <c r="C160" s="19" t="s">
        <v>522</v>
      </c>
      <c r="D160" s="13" t="s">
        <v>523</v>
      </c>
      <c r="E160" s="22" t="s">
        <v>524</v>
      </c>
      <c r="F160" s="14"/>
      <c r="G160" s="14"/>
      <c r="H160" s="14"/>
    </row>
    <row r="161">
      <c r="A161" s="13">
        <v>160.0</v>
      </c>
      <c r="B161" s="13">
        <v>3.0</v>
      </c>
      <c r="C161" s="19" t="s">
        <v>525</v>
      </c>
      <c r="D161" s="13" t="s">
        <v>526</v>
      </c>
      <c r="E161" s="22" t="s">
        <v>527</v>
      </c>
      <c r="F161" s="14"/>
      <c r="G161" s="14"/>
      <c r="H161" s="14"/>
    </row>
    <row r="162">
      <c r="A162" s="13">
        <v>161.0</v>
      </c>
      <c r="B162" s="13">
        <v>3.0</v>
      </c>
      <c r="C162" s="19" t="s">
        <v>528</v>
      </c>
      <c r="D162" s="13" t="s">
        <v>529</v>
      </c>
      <c r="E162" s="22" t="s">
        <v>530</v>
      </c>
      <c r="F162" s="14"/>
      <c r="G162" s="14"/>
      <c r="H162" s="14"/>
    </row>
    <row r="163">
      <c r="A163" s="13">
        <v>162.0</v>
      </c>
      <c r="B163" s="13">
        <v>3.0</v>
      </c>
      <c r="C163" s="19" t="s">
        <v>531</v>
      </c>
      <c r="D163" s="13" t="s">
        <v>532</v>
      </c>
      <c r="E163" s="22" t="s">
        <v>533</v>
      </c>
      <c r="F163" s="14"/>
      <c r="G163" s="14"/>
      <c r="H163" s="14"/>
    </row>
    <row r="164">
      <c r="A164" s="13">
        <v>163.0</v>
      </c>
      <c r="B164" s="13">
        <v>3.0</v>
      </c>
      <c r="C164" s="19" t="s">
        <v>534</v>
      </c>
      <c r="D164" s="13" t="s">
        <v>535</v>
      </c>
      <c r="E164" s="22" t="s">
        <v>536</v>
      </c>
      <c r="F164" s="14"/>
      <c r="G164" s="14"/>
      <c r="H164" s="14"/>
    </row>
    <row r="165">
      <c r="A165" s="13">
        <v>164.0</v>
      </c>
      <c r="B165" s="13">
        <v>3.0</v>
      </c>
      <c r="C165" s="19" t="s">
        <v>537</v>
      </c>
      <c r="D165" s="13" t="s">
        <v>538</v>
      </c>
      <c r="E165" s="22" t="s">
        <v>539</v>
      </c>
      <c r="F165" s="14"/>
      <c r="G165" s="14"/>
      <c r="H165" s="14"/>
    </row>
    <row r="166">
      <c r="A166" s="13">
        <v>165.0</v>
      </c>
      <c r="B166" s="13">
        <v>3.0</v>
      </c>
      <c r="C166" s="19" t="s">
        <v>540</v>
      </c>
      <c r="D166" s="13" t="s">
        <v>541</v>
      </c>
      <c r="E166" s="22" t="s">
        <v>542</v>
      </c>
      <c r="F166" s="14"/>
      <c r="G166" s="14"/>
      <c r="H166" s="14"/>
    </row>
    <row r="167">
      <c r="A167" s="13">
        <v>166.0</v>
      </c>
      <c r="B167" s="13">
        <v>3.0</v>
      </c>
      <c r="C167" s="19" t="s">
        <v>543</v>
      </c>
      <c r="D167" s="13" t="s">
        <v>544</v>
      </c>
      <c r="E167" s="22" t="s">
        <v>545</v>
      </c>
      <c r="F167" s="14"/>
      <c r="G167" s="14"/>
      <c r="H167" s="14"/>
    </row>
    <row r="168">
      <c r="A168" s="13">
        <v>167.0</v>
      </c>
      <c r="B168" s="13">
        <v>3.0</v>
      </c>
      <c r="C168" s="19" t="s">
        <v>546</v>
      </c>
      <c r="D168" s="13" t="s">
        <v>547</v>
      </c>
      <c r="E168" s="22" t="s">
        <v>548</v>
      </c>
      <c r="F168" s="14"/>
      <c r="G168" s="14"/>
      <c r="H168" s="14"/>
    </row>
    <row r="169">
      <c r="A169" s="13">
        <v>168.0</v>
      </c>
      <c r="B169" s="13">
        <v>3.0</v>
      </c>
      <c r="C169" s="19" t="s">
        <v>549</v>
      </c>
      <c r="D169" s="13" t="s">
        <v>550</v>
      </c>
      <c r="E169" s="22" t="s">
        <v>551</v>
      </c>
      <c r="F169" s="14"/>
      <c r="G169" s="14"/>
      <c r="H169" s="14"/>
    </row>
    <row r="170">
      <c r="A170" s="13">
        <v>169.0</v>
      </c>
      <c r="B170" s="13">
        <v>3.0</v>
      </c>
      <c r="C170" s="19" t="s">
        <v>552</v>
      </c>
      <c r="D170" s="13" t="s">
        <v>553</v>
      </c>
      <c r="E170" s="22" t="s">
        <v>554</v>
      </c>
      <c r="F170" s="14"/>
      <c r="G170" s="14"/>
      <c r="H170" s="14"/>
    </row>
    <row r="171">
      <c r="A171" s="13">
        <v>170.0</v>
      </c>
      <c r="B171" s="13">
        <v>3.0</v>
      </c>
      <c r="C171" s="19" t="s">
        <v>555</v>
      </c>
      <c r="D171" s="13" t="s">
        <v>556</v>
      </c>
      <c r="E171" s="22" t="s">
        <v>557</v>
      </c>
      <c r="F171" s="14"/>
      <c r="G171" s="14"/>
      <c r="H171" s="14"/>
    </row>
    <row r="172">
      <c r="A172" s="13">
        <v>171.0</v>
      </c>
      <c r="B172" s="13">
        <v>3.0</v>
      </c>
      <c r="C172" s="19" t="s">
        <v>558</v>
      </c>
      <c r="D172" s="13" t="s">
        <v>559</v>
      </c>
      <c r="E172" s="22" t="s">
        <v>560</v>
      </c>
      <c r="F172" s="14"/>
      <c r="G172" s="14"/>
      <c r="H172" s="14"/>
    </row>
    <row r="173">
      <c r="A173" s="13">
        <v>172.0</v>
      </c>
      <c r="B173" s="13">
        <v>3.0</v>
      </c>
      <c r="C173" s="19" t="s">
        <v>561</v>
      </c>
      <c r="D173" s="13" t="s">
        <v>562</v>
      </c>
      <c r="E173" s="22" t="s">
        <v>563</v>
      </c>
      <c r="F173" s="14"/>
      <c r="G173" s="14"/>
      <c r="H173" s="14"/>
    </row>
    <row r="174">
      <c r="A174" s="13">
        <v>173.0</v>
      </c>
      <c r="B174" s="13">
        <v>3.0</v>
      </c>
      <c r="C174" s="19" t="s">
        <v>564</v>
      </c>
      <c r="D174" s="13" t="s">
        <v>565</v>
      </c>
      <c r="E174" s="22" t="s">
        <v>566</v>
      </c>
      <c r="F174" s="14"/>
      <c r="G174" s="14"/>
      <c r="H174" s="14"/>
    </row>
    <row r="175">
      <c r="A175" s="13">
        <v>174.0</v>
      </c>
      <c r="B175" s="13">
        <v>3.0</v>
      </c>
      <c r="C175" s="19" t="s">
        <v>567</v>
      </c>
      <c r="D175" s="13" t="s">
        <v>568</v>
      </c>
      <c r="E175" s="22" t="s">
        <v>569</v>
      </c>
      <c r="F175" s="14"/>
      <c r="G175" s="14"/>
      <c r="H175" s="14"/>
    </row>
    <row r="176">
      <c r="A176" s="13">
        <v>175.0</v>
      </c>
      <c r="B176" s="13">
        <v>3.0</v>
      </c>
      <c r="C176" s="19" t="s">
        <v>570</v>
      </c>
      <c r="D176" s="13" t="s">
        <v>571</v>
      </c>
      <c r="E176" s="22" t="s">
        <v>572</v>
      </c>
      <c r="F176" s="14"/>
      <c r="G176" s="14"/>
      <c r="H176" s="14"/>
    </row>
    <row r="177">
      <c r="A177" s="13">
        <v>176.0</v>
      </c>
      <c r="B177" s="13">
        <v>3.0</v>
      </c>
      <c r="C177" s="19" t="s">
        <v>573</v>
      </c>
      <c r="D177" s="13" t="s">
        <v>574</v>
      </c>
      <c r="E177" s="22" t="s">
        <v>575</v>
      </c>
      <c r="F177" s="14"/>
      <c r="G177" s="14"/>
      <c r="H177" s="14"/>
    </row>
    <row r="178">
      <c r="A178" s="13">
        <v>177.0</v>
      </c>
      <c r="B178" s="13">
        <v>3.0</v>
      </c>
      <c r="C178" s="19" t="s">
        <v>576</v>
      </c>
      <c r="D178" s="13" t="s">
        <v>577</v>
      </c>
      <c r="E178" s="22" t="s">
        <v>578</v>
      </c>
      <c r="F178" s="14"/>
      <c r="G178" s="14"/>
      <c r="H178" s="14"/>
    </row>
    <row r="179">
      <c r="A179" s="13">
        <v>178.0</v>
      </c>
      <c r="B179" s="13">
        <v>3.0</v>
      </c>
      <c r="C179" s="19" t="s">
        <v>579</v>
      </c>
      <c r="D179" s="13" t="s">
        <v>580</v>
      </c>
      <c r="E179" s="22" t="s">
        <v>581</v>
      </c>
      <c r="F179" s="14"/>
      <c r="G179" s="14"/>
      <c r="H179" s="14"/>
    </row>
    <row r="180">
      <c r="A180" s="13">
        <v>179.0</v>
      </c>
      <c r="B180" s="13">
        <v>3.0</v>
      </c>
      <c r="C180" s="19" t="s">
        <v>582</v>
      </c>
      <c r="D180" s="13" t="s">
        <v>583</v>
      </c>
      <c r="E180" s="22" t="s">
        <v>584</v>
      </c>
      <c r="F180" s="14"/>
      <c r="G180" s="14"/>
      <c r="H180" s="14"/>
    </row>
    <row r="181">
      <c r="A181" s="13">
        <v>180.0</v>
      </c>
      <c r="B181" s="13">
        <v>3.0</v>
      </c>
      <c r="C181" s="19" t="s">
        <v>585</v>
      </c>
      <c r="D181" s="13" t="s">
        <v>586</v>
      </c>
      <c r="E181" s="22" t="s">
        <v>587</v>
      </c>
      <c r="F181" s="14"/>
      <c r="G181" s="14"/>
      <c r="H181" s="14"/>
    </row>
    <row r="182">
      <c r="A182" s="13">
        <v>181.0</v>
      </c>
      <c r="B182" s="13">
        <v>3.0</v>
      </c>
      <c r="C182" s="19" t="s">
        <v>588</v>
      </c>
      <c r="D182" s="13" t="s">
        <v>589</v>
      </c>
      <c r="E182" s="22" t="s">
        <v>590</v>
      </c>
      <c r="F182" s="14"/>
      <c r="G182" s="14"/>
      <c r="H182" s="14"/>
    </row>
    <row r="183">
      <c r="A183" s="13">
        <v>182.0</v>
      </c>
      <c r="B183" s="13">
        <v>3.0</v>
      </c>
      <c r="C183" s="19" t="s">
        <v>591</v>
      </c>
      <c r="D183" s="13" t="s">
        <v>592</v>
      </c>
      <c r="E183" s="22" t="s">
        <v>593</v>
      </c>
      <c r="F183" s="14"/>
      <c r="G183" s="14"/>
      <c r="H183" s="14"/>
    </row>
    <row r="184">
      <c r="A184" s="13">
        <v>183.0</v>
      </c>
      <c r="B184" s="13">
        <v>3.0</v>
      </c>
      <c r="C184" s="19" t="s">
        <v>594</v>
      </c>
      <c r="D184" s="13" t="s">
        <v>595</v>
      </c>
      <c r="E184" s="22" t="s">
        <v>596</v>
      </c>
      <c r="F184" s="14"/>
      <c r="G184" s="14"/>
      <c r="H184" s="14"/>
    </row>
    <row r="185">
      <c r="A185" s="13">
        <v>184.0</v>
      </c>
      <c r="B185" s="13">
        <v>3.0</v>
      </c>
      <c r="C185" s="19" t="s">
        <v>597</v>
      </c>
      <c r="D185" s="13" t="s">
        <v>598</v>
      </c>
      <c r="E185" s="22" t="s">
        <v>599</v>
      </c>
      <c r="F185" s="14"/>
      <c r="G185" s="14"/>
      <c r="H185" s="14"/>
    </row>
    <row r="186">
      <c r="A186" s="13">
        <v>185.0</v>
      </c>
      <c r="B186" s="13">
        <v>3.0</v>
      </c>
      <c r="C186" s="19" t="s">
        <v>600</v>
      </c>
      <c r="D186" s="13" t="s">
        <v>601</v>
      </c>
      <c r="E186" s="22" t="s">
        <v>602</v>
      </c>
      <c r="F186" s="14"/>
      <c r="G186" s="14"/>
      <c r="H186" s="14"/>
    </row>
    <row r="187">
      <c r="A187" s="13">
        <v>186.0</v>
      </c>
      <c r="B187" s="13">
        <v>3.0</v>
      </c>
      <c r="C187" s="19" t="s">
        <v>603</v>
      </c>
      <c r="D187" s="13" t="s">
        <v>604</v>
      </c>
      <c r="E187" s="22" t="s">
        <v>605</v>
      </c>
      <c r="F187" s="14"/>
      <c r="G187" s="14"/>
      <c r="H187" s="14"/>
    </row>
    <row r="188">
      <c r="A188" s="13">
        <v>187.0</v>
      </c>
      <c r="B188" s="13">
        <v>3.0</v>
      </c>
      <c r="C188" s="19" t="s">
        <v>606</v>
      </c>
      <c r="D188" s="13" t="s">
        <v>607</v>
      </c>
      <c r="E188" s="22" t="s">
        <v>608</v>
      </c>
      <c r="F188" s="14"/>
      <c r="G188" s="14"/>
      <c r="H188" s="14"/>
    </row>
    <row r="189">
      <c r="A189" s="13">
        <v>188.0</v>
      </c>
      <c r="B189" s="13">
        <v>3.0</v>
      </c>
      <c r="C189" s="19" t="s">
        <v>609</v>
      </c>
      <c r="D189" s="13" t="s">
        <v>610</v>
      </c>
      <c r="E189" s="22" t="s">
        <v>611</v>
      </c>
      <c r="F189" s="14"/>
      <c r="G189" s="14"/>
      <c r="H189" s="14"/>
    </row>
    <row r="190">
      <c r="A190" s="13">
        <v>189.0</v>
      </c>
      <c r="B190" s="13">
        <v>3.0</v>
      </c>
      <c r="C190" s="19" t="s">
        <v>612</v>
      </c>
      <c r="D190" s="13" t="s">
        <v>613</v>
      </c>
      <c r="E190" s="22" t="s">
        <v>614</v>
      </c>
      <c r="F190" s="14"/>
      <c r="G190" s="14"/>
      <c r="H190" s="14"/>
    </row>
    <row r="191">
      <c r="A191" s="13">
        <v>190.0</v>
      </c>
      <c r="B191" s="13">
        <v>3.0</v>
      </c>
      <c r="C191" s="19" t="s">
        <v>615</v>
      </c>
      <c r="D191" s="13" t="s">
        <v>616</v>
      </c>
      <c r="E191" s="22" t="s">
        <v>617</v>
      </c>
      <c r="F191" s="14"/>
      <c r="G191" s="14"/>
      <c r="H191" s="14"/>
    </row>
    <row r="192">
      <c r="A192" s="13">
        <v>191.0</v>
      </c>
      <c r="B192" s="13">
        <v>3.0</v>
      </c>
      <c r="C192" s="19" t="s">
        <v>618</v>
      </c>
      <c r="D192" s="13" t="s">
        <v>619</v>
      </c>
      <c r="E192" s="22" t="s">
        <v>620</v>
      </c>
      <c r="F192" s="14"/>
      <c r="G192" s="14"/>
      <c r="H192" s="14"/>
    </row>
    <row r="193">
      <c r="A193" s="13">
        <v>192.0</v>
      </c>
      <c r="B193" s="13">
        <v>3.0</v>
      </c>
      <c r="C193" s="19" t="s">
        <v>621</v>
      </c>
      <c r="D193" s="13" t="s">
        <v>622</v>
      </c>
      <c r="E193" s="22" t="s">
        <v>623</v>
      </c>
      <c r="F193" s="14"/>
      <c r="G193" s="14"/>
      <c r="H193" s="14"/>
    </row>
    <row r="194">
      <c r="A194" s="13">
        <v>193.0</v>
      </c>
      <c r="B194" s="13">
        <v>3.0</v>
      </c>
      <c r="C194" s="19" t="s">
        <v>624</v>
      </c>
      <c r="D194" s="13" t="s">
        <v>625</v>
      </c>
      <c r="E194" s="22" t="s">
        <v>626</v>
      </c>
      <c r="F194" s="14"/>
      <c r="G194" s="14"/>
      <c r="H194" s="14"/>
    </row>
    <row r="195">
      <c r="A195" s="13">
        <v>194.0</v>
      </c>
      <c r="B195" s="13">
        <v>3.0</v>
      </c>
      <c r="C195" s="19" t="s">
        <v>627</v>
      </c>
      <c r="D195" s="13" t="s">
        <v>628</v>
      </c>
      <c r="E195" s="22" t="s">
        <v>629</v>
      </c>
      <c r="F195" s="14"/>
      <c r="G195" s="14"/>
      <c r="H195" s="14"/>
    </row>
    <row r="196">
      <c r="A196" s="13">
        <v>195.0</v>
      </c>
      <c r="B196" s="13">
        <v>3.0</v>
      </c>
      <c r="C196" s="19" t="s">
        <v>630</v>
      </c>
      <c r="D196" s="13" t="s">
        <v>631</v>
      </c>
      <c r="E196" s="22" t="s">
        <v>632</v>
      </c>
      <c r="F196" s="14"/>
      <c r="G196" s="14"/>
      <c r="H196" s="14"/>
    </row>
    <row r="197">
      <c r="A197" s="13">
        <v>196.0</v>
      </c>
      <c r="B197" s="13">
        <v>3.0</v>
      </c>
      <c r="C197" s="19" t="s">
        <v>633</v>
      </c>
      <c r="D197" s="13" t="s">
        <v>634</v>
      </c>
      <c r="E197" s="22" t="s">
        <v>635</v>
      </c>
      <c r="F197" s="14"/>
      <c r="G197" s="14"/>
      <c r="H197" s="14"/>
    </row>
    <row r="198">
      <c r="A198" s="13">
        <v>197.0</v>
      </c>
      <c r="B198" s="13">
        <v>3.0</v>
      </c>
      <c r="C198" s="19" t="s">
        <v>636</v>
      </c>
      <c r="D198" s="13" t="s">
        <v>637</v>
      </c>
      <c r="E198" s="22" t="s">
        <v>638</v>
      </c>
      <c r="F198" s="14"/>
      <c r="G198" s="14"/>
      <c r="H198" s="14"/>
    </row>
    <row r="199">
      <c r="A199" s="13">
        <v>198.0</v>
      </c>
      <c r="B199" s="13">
        <v>3.0</v>
      </c>
      <c r="C199" s="19" t="s">
        <v>639</v>
      </c>
      <c r="D199" s="13" t="s">
        <v>640</v>
      </c>
      <c r="E199" s="22" t="s">
        <v>641</v>
      </c>
      <c r="F199" s="14"/>
      <c r="G199" s="14"/>
      <c r="H199" s="14"/>
    </row>
    <row r="200">
      <c r="A200" s="13">
        <v>199.0</v>
      </c>
      <c r="B200" s="13">
        <v>3.0</v>
      </c>
      <c r="C200" s="19" t="s">
        <v>642</v>
      </c>
      <c r="D200" s="13" t="s">
        <v>643</v>
      </c>
      <c r="E200" s="22" t="s">
        <v>644</v>
      </c>
      <c r="F200" s="14"/>
      <c r="G200" s="14"/>
      <c r="H200" s="14"/>
    </row>
    <row r="201">
      <c r="A201" s="13">
        <v>200.0</v>
      </c>
      <c r="B201" s="13">
        <v>3.0</v>
      </c>
      <c r="C201" s="19" t="s">
        <v>645</v>
      </c>
      <c r="D201" s="13" t="s">
        <v>646</v>
      </c>
      <c r="E201" s="22" t="s">
        <v>647</v>
      </c>
      <c r="F201" s="14"/>
      <c r="G201" s="14"/>
      <c r="H201" s="14"/>
    </row>
    <row r="202">
      <c r="A202" s="13">
        <v>201.0</v>
      </c>
      <c r="B202" s="13">
        <v>3.0</v>
      </c>
      <c r="C202" s="19" t="s">
        <v>648</v>
      </c>
      <c r="D202" s="13" t="s">
        <v>649</v>
      </c>
      <c r="E202" s="22" t="s">
        <v>650</v>
      </c>
      <c r="F202" s="14"/>
      <c r="G202" s="14"/>
      <c r="H202" s="14"/>
    </row>
    <row r="203">
      <c r="A203" s="13">
        <v>202.0</v>
      </c>
      <c r="B203" s="13">
        <v>3.0</v>
      </c>
      <c r="C203" s="19" t="s">
        <v>651</v>
      </c>
      <c r="D203" s="13" t="s">
        <v>652</v>
      </c>
      <c r="E203" s="22" t="s">
        <v>653</v>
      </c>
      <c r="F203" s="14"/>
      <c r="G203" s="14"/>
      <c r="H203" s="14"/>
    </row>
    <row r="204">
      <c r="A204" s="13">
        <v>203.0</v>
      </c>
      <c r="B204" s="13">
        <v>3.0</v>
      </c>
      <c r="C204" s="19" t="s">
        <v>654</v>
      </c>
      <c r="D204" s="13" t="s">
        <v>655</v>
      </c>
      <c r="E204" s="22" t="s">
        <v>656</v>
      </c>
      <c r="F204" s="14"/>
      <c r="G204" s="14"/>
      <c r="H204" s="14"/>
    </row>
    <row r="205">
      <c r="A205" s="13">
        <v>204.0</v>
      </c>
      <c r="B205" s="13">
        <v>3.0</v>
      </c>
      <c r="C205" s="19" t="s">
        <v>657</v>
      </c>
      <c r="D205" s="13" t="s">
        <v>658</v>
      </c>
      <c r="E205" s="22" t="s">
        <v>659</v>
      </c>
      <c r="F205" s="14"/>
      <c r="G205" s="14"/>
      <c r="H205" s="14"/>
    </row>
    <row r="206">
      <c r="A206" s="13">
        <v>205.0</v>
      </c>
      <c r="B206" s="13">
        <v>3.0</v>
      </c>
      <c r="C206" s="19" t="s">
        <v>660</v>
      </c>
      <c r="D206" s="13" t="s">
        <v>661</v>
      </c>
      <c r="E206" s="22" t="s">
        <v>662</v>
      </c>
      <c r="F206" s="14"/>
      <c r="G206" s="14"/>
      <c r="H206" s="14"/>
    </row>
    <row r="207">
      <c r="A207" s="13">
        <v>206.0</v>
      </c>
      <c r="B207" s="13">
        <v>3.0</v>
      </c>
      <c r="C207" s="19" t="s">
        <v>663</v>
      </c>
      <c r="D207" s="13" t="s">
        <v>664</v>
      </c>
      <c r="E207" s="22" t="s">
        <v>665</v>
      </c>
      <c r="F207" s="14"/>
      <c r="G207" s="14"/>
      <c r="H207" s="14"/>
    </row>
    <row r="208">
      <c r="A208" s="13">
        <v>207.0</v>
      </c>
      <c r="B208" s="13">
        <v>3.0</v>
      </c>
      <c r="C208" s="19" t="s">
        <v>666</v>
      </c>
      <c r="D208" s="13" t="s">
        <v>667</v>
      </c>
      <c r="E208" s="22" t="s">
        <v>668</v>
      </c>
      <c r="F208" s="14"/>
      <c r="G208" s="14"/>
      <c r="H208" s="14"/>
    </row>
    <row r="209">
      <c r="A209" s="13">
        <v>208.0</v>
      </c>
      <c r="B209" s="13">
        <v>3.0</v>
      </c>
      <c r="C209" s="19" t="s">
        <v>669</v>
      </c>
      <c r="D209" s="13" t="s">
        <v>670</v>
      </c>
      <c r="E209" s="22" t="s">
        <v>671</v>
      </c>
      <c r="F209" s="14"/>
      <c r="G209" s="14"/>
      <c r="H209" s="14"/>
    </row>
    <row r="210">
      <c r="A210" s="13">
        <v>209.0</v>
      </c>
      <c r="B210" s="13">
        <v>3.0</v>
      </c>
      <c r="C210" s="19" t="s">
        <v>672</v>
      </c>
      <c r="D210" s="13" t="s">
        <v>673</v>
      </c>
      <c r="E210" s="22" t="s">
        <v>674</v>
      </c>
      <c r="F210" s="14"/>
      <c r="G210" s="14"/>
      <c r="H210" s="14"/>
    </row>
    <row r="211">
      <c r="A211" s="13">
        <v>210.0</v>
      </c>
      <c r="B211" s="13">
        <v>3.0</v>
      </c>
      <c r="C211" s="19" t="s">
        <v>675</v>
      </c>
      <c r="D211" s="13" t="s">
        <v>676</v>
      </c>
      <c r="E211" s="22" t="s">
        <v>677</v>
      </c>
      <c r="F211" s="14"/>
      <c r="G211" s="14"/>
      <c r="H211" s="14"/>
    </row>
    <row r="212">
      <c r="A212" s="13">
        <v>211.0</v>
      </c>
      <c r="B212" s="13">
        <v>3.0</v>
      </c>
      <c r="C212" s="19" t="s">
        <v>678</v>
      </c>
      <c r="D212" s="13" t="s">
        <v>679</v>
      </c>
      <c r="E212" s="22" t="s">
        <v>680</v>
      </c>
      <c r="F212" s="14"/>
      <c r="G212" s="14"/>
      <c r="H212" s="14"/>
    </row>
    <row r="213">
      <c r="A213" s="13">
        <v>212.0</v>
      </c>
      <c r="B213" s="13">
        <v>3.0</v>
      </c>
      <c r="C213" s="19" t="s">
        <v>681</v>
      </c>
      <c r="D213" s="13" t="s">
        <v>682</v>
      </c>
      <c r="E213" s="22" t="s">
        <v>683</v>
      </c>
      <c r="F213" s="14"/>
      <c r="G213" s="14"/>
      <c r="H213" s="14"/>
    </row>
    <row r="214">
      <c r="A214" s="13">
        <v>213.0</v>
      </c>
      <c r="B214" s="13">
        <v>3.0</v>
      </c>
      <c r="C214" s="19" t="s">
        <v>684</v>
      </c>
      <c r="D214" s="13" t="s">
        <v>685</v>
      </c>
      <c r="E214" s="22" t="s">
        <v>686</v>
      </c>
      <c r="F214" s="14"/>
      <c r="G214" s="14"/>
      <c r="H214" s="14"/>
    </row>
    <row r="215">
      <c r="A215" s="13">
        <v>214.0</v>
      </c>
      <c r="B215" s="13">
        <v>3.0</v>
      </c>
      <c r="C215" s="19" t="s">
        <v>687</v>
      </c>
      <c r="D215" s="13" t="s">
        <v>688</v>
      </c>
      <c r="E215" s="22" t="s">
        <v>689</v>
      </c>
      <c r="F215" s="14"/>
      <c r="G215" s="14"/>
      <c r="H215" s="14"/>
    </row>
    <row r="216">
      <c r="A216" s="13">
        <v>215.0</v>
      </c>
      <c r="B216" s="13">
        <v>3.0</v>
      </c>
      <c r="C216" s="19" t="s">
        <v>690</v>
      </c>
      <c r="D216" s="13" t="s">
        <v>691</v>
      </c>
      <c r="E216" s="22" t="s">
        <v>692</v>
      </c>
      <c r="F216" s="14"/>
      <c r="G216" s="14"/>
      <c r="H216" s="14"/>
    </row>
    <row r="217">
      <c r="A217" s="13">
        <v>216.0</v>
      </c>
      <c r="B217" s="13">
        <v>3.0</v>
      </c>
      <c r="C217" s="19" t="s">
        <v>693</v>
      </c>
      <c r="D217" s="13" t="s">
        <v>694</v>
      </c>
      <c r="E217" s="22" t="s">
        <v>695</v>
      </c>
      <c r="F217" s="14"/>
      <c r="G217" s="14"/>
      <c r="H217" s="14"/>
    </row>
    <row r="218">
      <c r="A218" s="13">
        <v>217.0</v>
      </c>
      <c r="B218" s="13">
        <v>3.0</v>
      </c>
      <c r="C218" s="19" t="s">
        <v>696</v>
      </c>
      <c r="D218" s="13" t="s">
        <v>697</v>
      </c>
      <c r="E218" s="22" t="s">
        <v>698</v>
      </c>
      <c r="F218" s="14"/>
      <c r="G218" s="14"/>
      <c r="H218" s="14"/>
    </row>
    <row r="219">
      <c r="A219" s="13">
        <v>218.0</v>
      </c>
      <c r="B219" s="13">
        <v>3.0</v>
      </c>
      <c r="C219" s="19" t="s">
        <v>699</v>
      </c>
      <c r="D219" s="13" t="s">
        <v>700</v>
      </c>
      <c r="E219" s="22" t="s">
        <v>701</v>
      </c>
      <c r="F219" s="14"/>
      <c r="G219" s="14"/>
      <c r="H219" s="14"/>
    </row>
    <row r="220">
      <c r="A220" s="13">
        <v>219.0</v>
      </c>
      <c r="B220" s="13">
        <v>3.0</v>
      </c>
      <c r="C220" s="19" t="s">
        <v>702</v>
      </c>
      <c r="D220" s="13" t="s">
        <v>703</v>
      </c>
      <c r="E220" s="22" t="s">
        <v>704</v>
      </c>
      <c r="F220" s="14"/>
      <c r="G220" s="14"/>
      <c r="H220" s="14"/>
    </row>
    <row r="221">
      <c r="A221" s="13">
        <v>220.0</v>
      </c>
      <c r="B221" s="13">
        <v>3.0</v>
      </c>
      <c r="C221" s="19" t="s">
        <v>705</v>
      </c>
      <c r="D221" s="13" t="s">
        <v>706</v>
      </c>
      <c r="E221" s="22" t="s">
        <v>707</v>
      </c>
      <c r="F221" s="14"/>
      <c r="G221" s="14"/>
      <c r="H221" s="14"/>
    </row>
    <row r="222">
      <c r="A222" s="13">
        <v>221.0</v>
      </c>
      <c r="B222" s="13">
        <v>3.0</v>
      </c>
      <c r="C222" s="19" t="s">
        <v>708</v>
      </c>
      <c r="D222" s="13" t="s">
        <v>709</v>
      </c>
      <c r="E222" s="22" t="s">
        <v>710</v>
      </c>
      <c r="F222" s="14"/>
      <c r="G222" s="14"/>
      <c r="H222" s="14"/>
    </row>
    <row r="223">
      <c r="A223" s="13">
        <v>222.0</v>
      </c>
      <c r="B223" s="13">
        <v>3.0</v>
      </c>
      <c r="C223" s="19" t="s">
        <v>711</v>
      </c>
      <c r="D223" s="13" t="s">
        <v>712</v>
      </c>
      <c r="E223" s="22" t="s">
        <v>713</v>
      </c>
      <c r="F223" s="14"/>
      <c r="G223" s="14"/>
      <c r="H223" s="14"/>
    </row>
    <row r="224">
      <c r="A224" s="13">
        <v>223.0</v>
      </c>
      <c r="B224" s="13">
        <v>3.0</v>
      </c>
      <c r="C224" s="19" t="s">
        <v>714</v>
      </c>
      <c r="D224" s="13" t="s">
        <v>715</v>
      </c>
      <c r="E224" s="22" t="s">
        <v>716</v>
      </c>
      <c r="F224" s="14"/>
      <c r="G224" s="14"/>
      <c r="H224" s="14"/>
    </row>
    <row r="225">
      <c r="A225" s="13">
        <v>224.0</v>
      </c>
      <c r="B225" s="13">
        <v>3.0</v>
      </c>
      <c r="C225" s="19" t="s">
        <v>717</v>
      </c>
      <c r="D225" s="13" t="s">
        <v>718</v>
      </c>
      <c r="E225" s="22" t="s">
        <v>719</v>
      </c>
      <c r="F225" s="14"/>
      <c r="G225" s="14"/>
      <c r="H225" s="14"/>
    </row>
    <row r="226">
      <c r="A226" s="13">
        <v>225.0</v>
      </c>
      <c r="B226" s="13">
        <v>3.0</v>
      </c>
      <c r="C226" s="19" t="s">
        <v>720</v>
      </c>
      <c r="D226" s="13" t="s">
        <v>721</v>
      </c>
      <c r="E226" s="22" t="s">
        <v>722</v>
      </c>
      <c r="F226" s="14"/>
      <c r="G226" s="14"/>
      <c r="H226" s="14"/>
    </row>
    <row r="227">
      <c r="A227" s="13">
        <v>226.0</v>
      </c>
      <c r="B227" s="13">
        <v>3.0</v>
      </c>
      <c r="C227" s="19" t="s">
        <v>723</v>
      </c>
      <c r="D227" s="13" t="s">
        <v>724</v>
      </c>
      <c r="E227" s="22" t="s">
        <v>725</v>
      </c>
      <c r="F227" s="14"/>
      <c r="G227" s="14"/>
      <c r="H227" s="14"/>
    </row>
    <row r="228">
      <c r="A228" s="13">
        <v>227.0</v>
      </c>
      <c r="B228" s="13">
        <v>3.0</v>
      </c>
      <c r="C228" s="19" t="s">
        <v>726</v>
      </c>
      <c r="D228" s="13" t="s">
        <v>727</v>
      </c>
      <c r="E228" s="22" t="s">
        <v>728</v>
      </c>
      <c r="F228" s="14"/>
      <c r="G228" s="14"/>
      <c r="H228" s="14"/>
    </row>
    <row r="229">
      <c r="A229" s="13">
        <v>228.0</v>
      </c>
      <c r="B229" s="13">
        <v>3.0</v>
      </c>
      <c r="C229" s="19" t="s">
        <v>729</v>
      </c>
      <c r="D229" s="13" t="s">
        <v>730</v>
      </c>
      <c r="E229" s="22" t="s">
        <v>731</v>
      </c>
      <c r="F229" s="14"/>
      <c r="G229" s="14"/>
      <c r="H229" s="14"/>
    </row>
    <row r="230">
      <c r="A230" s="13">
        <v>229.0</v>
      </c>
      <c r="B230" s="13">
        <v>3.0</v>
      </c>
      <c r="C230" s="19" t="s">
        <v>732</v>
      </c>
      <c r="D230" s="13" t="s">
        <v>733</v>
      </c>
      <c r="E230" s="22" t="s">
        <v>734</v>
      </c>
      <c r="F230" s="14"/>
      <c r="G230" s="14"/>
      <c r="H230" s="14"/>
    </row>
    <row r="231">
      <c r="A231" s="13">
        <v>230.0</v>
      </c>
      <c r="B231" s="13">
        <v>3.0</v>
      </c>
      <c r="C231" s="19" t="s">
        <v>735</v>
      </c>
      <c r="D231" s="13" t="s">
        <v>736</v>
      </c>
      <c r="E231" s="22" t="s">
        <v>737</v>
      </c>
      <c r="F231" s="14"/>
      <c r="G231" s="14"/>
      <c r="H231" s="14"/>
    </row>
    <row r="232">
      <c r="A232" s="13">
        <v>231.0</v>
      </c>
      <c r="B232" s="13">
        <v>3.0</v>
      </c>
      <c r="C232" s="19" t="s">
        <v>738</v>
      </c>
      <c r="D232" s="13" t="s">
        <v>739</v>
      </c>
      <c r="E232" s="22" t="s">
        <v>740</v>
      </c>
      <c r="F232" s="14"/>
      <c r="G232" s="14"/>
      <c r="H232" s="14"/>
    </row>
    <row r="233">
      <c r="A233" s="13">
        <v>232.0</v>
      </c>
      <c r="B233" s="13">
        <v>3.0</v>
      </c>
      <c r="C233" s="19" t="s">
        <v>741</v>
      </c>
      <c r="D233" s="13" t="s">
        <v>742</v>
      </c>
      <c r="E233" s="22" t="s">
        <v>743</v>
      </c>
      <c r="F233" s="14"/>
      <c r="G233" s="14"/>
      <c r="H233" s="14"/>
    </row>
    <row r="234">
      <c r="A234" s="13">
        <v>233.0</v>
      </c>
      <c r="B234" s="13">
        <v>3.0</v>
      </c>
      <c r="C234" s="19" t="s">
        <v>744</v>
      </c>
      <c r="D234" s="13" t="s">
        <v>745</v>
      </c>
      <c r="E234" s="22" t="s">
        <v>746</v>
      </c>
      <c r="F234" s="14"/>
      <c r="G234" s="14"/>
      <c r="H234" s="14"/>
    </row>
    <row r="235">
      <c r="A235" s="13">
        <v>234.0</v>
      </c>
      <c r="B235" s="13">
        <v>3.0</v>
      </c>
      <c r="C235" s="19" t="s">
        <v>747</v>
      </c>
      <c r="D235" s="13" t="s">
        <v>748</v>
      </c>
      <c r="E235" s="22" t="s">
        <v>749</v>
      </c>
      <c r="F235" s="14"/>
      <c r="G235" s="14"/>
      <c r="H235" s="14"/>
    </row>
    <row r="236">
      <c r="A236" s="13">
        <v>235.0</v>
      </c>
      <c r="B236" s="13">
        <v>3.0</v>
      </c>
      <c r="C236" s="19" t="s">
        <v>750</v>
      </c>
      <c r="D236" s="13" t="s">
        <v>751</v>
      </c>
      <c r="E236" s="22" t="s">
        <v>752</v>
      </c>
      <c r="F236" s="14"/>
      <c r="G236" s="14"/>
      <c r="H236" s="14"/>
    </row>
    <row r="237">
      <c r="A237" s="13">
        <v>236.0</v>
      </c>
      <c r="B237" s="13">
        <v>3.0</v>
      </c>
      <c r="C237" s="19" t="s">
        <v>753</v>
      </c>
      <c r="D237" s="13" t="s">
        <v>754</v>
      </c>
      <c r="E237" s="22" t="s">
        <v>755</v>
      </c>
      <c r="F237" s="14"/>
      <c r="G237" s="14"/>
      <c r="H237" s="14"/>
    </row>
    <row r="238">
      <c r="A238" s="13">
        <v>237.0</v>
      </c>
      <c r="B238" s="13">
        <v>3.0</v>
      </c>
      <c r="C238" s="19" t="s">
        <v>756</v>
      </c>
      <c r="D238" s="13" t="s">
        <v>757</v>
      </c>
      <c r="E238" s="22" t="s">
        <v>758</v>
      </c>
      <c r="F238" s="14"/>
      <c r="G238" s="14"/>
      <c r="H238" s="14"/>
    </row>
    <row r="239">
      <c r="A239" s="13">
        <v>238.0</v>
      </c>
      <c r="B239" s="13">
        <v>3.0</v>
      </c>
      <c r="C239" s="19" t="s">
        <v>759</v>
      </c>
      <c r="D239" s="13" t="s">
        <v>760</v>
      </c>
      <c r="E239" s="22" t="s">
        <v>761</v>
      </c>
      <c r="F239" s="14"/>
      <c r="G239" s="14"/>
      <c r="H239" s="14"/>
    </row>
    <row r="240">
      <c r="A240" s="13">
        <v>239.0</v>
      </c>
      <c r="B240" s="13">
        <v>3.0</v>
      </c>
      <c r="C240" s="19" t="s">
        <v>762</v>
      </c>
      <c r="D240" s="13" t="s">
        <v>763</v>
      </c>
      <c r="E240" s="22" t="s">
        <v>764</v>
      </c>
      <c r="F240" s="14"/>
      <c r="G240" s="14"/>
      <c r="H240" s="14"/>
    </row>
    <row r="241">
      <c r="A241" s="13">
        <v>240.0</v>
      </c>
      <c r="B241" s="13">
        <v>3.0</v>
      </c>
      <c r="C241" s="19" t="s">
        <v>765</v>
      </c>
      <c r="D241" s="13" t="s">
        <v>766</v>
      </c>
      <c r="E241" s="22" t="s">
        <v>767</v>
      </c>
      <c r="F241" s="14"/>
      <c r="G241" s="14"/>
      <c r="H241" s="14"/>
    </row>
    <row r="242">
      <c r="A242" s="13">
        <v>241.0</v>
      </c>
      <c r="B242" s="13">
        <v>3.0</v>
      </c>
      <c r="C242" s="19" t="s">
        <v>768</v>
      </c>
      <c r="D242" s="13" t="s">
        <v>769</v>
      </c>
      <c r="E242" s="22" t="s">
        <v>770</v>
      </c>
      <c r="F242" s="14"/>
      <c r="G242" s="14"/>
      <c r="H242" s="14"/>
    </row>
    <row r="243">
      <c r="A243" s="13">
        <v>242.0</v>
      </c>
      <c r="B243" s="13">
        <v>3.0</v>
      </c>
      <c r="C243" s="19" t="s">
        <v>771</v>
      </c>
      <c r="D243" s="13" t="s">
        <v>772</v>
      </c>
      <c r="E243" s="22" t="s">
        <v>773</v>
      </c>
      <c r="F243" s="14"/>
      <c r="G243" s="14"/>
      <c r="H243" s="14"/>
    </row>
    <row r="244">
      <c r="A244" s="13">
        <v>243.0</v>
      </c>
      <c r="B244" s="13">
        <v>3.0</v>
      </c>
      <c r="C244" s="19" t="s">
        <v>774</v>
      </c>
      <c r="D244" s="13" t="s">
        <v>775</v>
      </c>
      <c r="E244" s="22" t="s">
        <v>776</v>
      </c>
      <c r="F244" s="14"/>
      <c r="G244" s="14"/>
      <c r="H244" s="14"/>
    </row>
    <row r="245">
      <c r="A245" s="13">
        <v>244.0</v>
      </c>
      <c r="B245" s="13">
        <v>3.0</v>
      </c>
      <c r="C245" s="19" t="s">
        <v>777</v>
      </c>
      <c r="D245" s="13" t="s">
        <v>778</v>
      </c>
      <c r="E245" s="22" t="s">
        <v>779</v>
      </c>
      <c r="F245" s="14"/>
      <c r="G245" s="14"/>
      <c r="H245" s="14"/>
    </row>
    <row r="246">
      <c r="A246" s="13">
        <v>245.0</v>
      </c>
      <c r="B246" s="13">
        <v>3.0</v>
      </c>
      <c r="C246" s="19" t="s">
        <v>780</v>
      </c>
      <c r="D246" s="13" t="s">
        <v>781</v>
      </c>
      <c r="E246" s="22" t="s">
        <v>782</v>
      </c>
      <c r="F246" s="14"/>
      <c r="G246" s="14"/>
      <c r="H246" s="14"/>
    </row>
    <row r="247">
      <c r="A247" s="13">
        <v>246.0</v>
      </c>
      <c r="B247" s="13">
        <v>3.0</v>
      </c>
      <c r="C247" s="19" t="s">
        <v>783</v>
      </c>
      <c r="D247" s="13" t="s">
        <v>784</v>
      </c>
      <c r="E247" s="22" t="s">
        <v>785</v>
      </c>
      <c r="F247" s="14"/>
      <c r="G247" s="14"/>
      <c r="H247" s="14"/>
    </row>
    <row r="248">
      <c r="A248" s="13">
        <v>247.0</v>
      </c>
      <c r="B248" s="13">
        <v>3.0</v>
      </c>
      <c r="C248" s="19" t="s">
        <v>786</v>
      </c>
      <c r="D248" s="13" t="s">
        <v>787</v>
      </c>
      <c r="E248" s="22" t="s">
        <v>788</v>
      </c>
      <c r="F248" s="14"/>
      <c r="G248" s="14"/>
      <c r="H248" s="14"/>
    </row>
    <row r="249">
      <c r="A249" s="13">
        <v>248.0</v>
      </c>
      <c r="B249" s="13">
        <v>3.0</v>
      </c>
      <c r="C249" s="19" t="s">
        <v>789</v>
      </c>
      <c r="D249" s="13" t="s">
        <v>790</v>
      </c>
      <c r="E249" s="22" t="s">
        <v>791</v>
      </c>
      <c r="F249" s="14"/>
      <c r="G249" s="14"/>
      <c r="H249" s="14"/>
    </row>
    <row r="250">
      <c r="A250" s="13">
        <v>249.0</v>
      </c>
      <c r="B250" s="13">
        <v>3.0</v>
      </c>
      <c r="C250" s="19" t="s">
        <v>792</v>
      </c>
      <c r="D250" s="13" t="s">
        <v>793</v>
      </c>
      <c r="E250" s="22" t="s">
        <v>794</v>
      </c>
      <c r="F250" s="14"/>
      <c r="G250" s="14"/>
      <c r="H250" s="14"/>
    </row>
    <row r="251">
      <c r="A251" s="13">
        <v>250.0</v>
      </c>
      <c r="B251" s="13">
        <v>3.0</v>
      </c>
      <c r="C251" s="19" t="s">
        <v>795</v>
      </c>
      <c r="D251" s="13" t="s">
        <v>796</v>
      </c>
      <c r="E251" s="22" t="s">
        <v>797</v>
      </c>
      <c r="F251" s="14"/>
      <c r="G251" s="14"/>
      <c r="H251" s="14"/>
    </row>
    <row r="252">
      <c r="A252" s="13">
        <v>251.0</v>
      </c>
      <c r="B252" s="13">
        <v>3.0</v>
      </c>
      <c r="C252" s="19" t="s">
        <v>798</v>
      </c>
      <c r="D252" s="13" t="s">
        <v>799</v>
      </c>
      <c r="E252" s="22" t="s">
        <v>800</v>
      </c>
      <c r="F252" s="14"/>
      <c r="G252" s="14"/>
      <c r="H252" s="14"/>
    </row>
    <row r="253">
      <c r="A253" s="13">
        <v>252.0</v>
      </c>
      <c r="B253" s="13">
        <v>3.0</v>
      </c>
      <c r="C253" s="19" t="s">
        <v>801</v>
      </c>
      <c r="D253" s="13" t="s">
        <v>802</v>
      </c>
      <c r="E253" s="22" t="s">
        <v>803</v>
      </c>
      <c r="F253" s="14"/>
      <c r="G253" s="14"/>
      <c r="H253" s="14"/>
    </row>
    <row r="254">
      <c r="A254" s="13">
        <v>253.0</v>
      </c>
      <c r="B254" s="13">
        <v>3.0</v>
      </c>
      <c r="C254" s="19" t="s">
        <v>804</v>
      </c>
      <c r="D254" s="13" t="s">
        <v>805</v>
      </c>
      <c r="E254" s="22" t="s">
        <v>806</v>
      </c>
      <c r="F254" s="14"/>
      <c r="G254" s="14"/>
      <c r="H254" s="14"/>
    </row>
    <row r="255">
      <c r="A255" s="13">
        <v>254.0</v>
      </c>
      <c r="B255" s="13">
        <v>3.0</v>
      </c>
      <c r="C255" s="19" t="s">
        <v>807</v>
      </c>
      <c r="D255" s="13" t="s">
        <v>808</v>
      </c>
      <c r="E255" s="22" t="s">
        <v>809</v>
      </c>
      <c r="F255" s="14"/>
      <c r="G255" s="14"/>
      <c r="H255" s="14"/>
    </row>
    <row r="256">
      <c r="A256" s="13">
        <v>255.0</v>
      </c>
      <c r="B256" s="13">
        <v>3.0</v>
      </c>
      <c r="C256" s="19" t="s">
        <v>810</v>
      </c>
      <c r="D256" s="13" t="s">
        <v>811</v>
      </c>
      <c r="E256" s="22" t="s">
        <v>812</v>
      </c>
      <c r="F256" s="14"/>
      <c r="G256" s="14"/>
      <c r="H256" s="14"/>
    </row>
    <row r="257">
      <c r="A257" s="13">
        <v>256.0</v>
      </c>
      <c r="B257" s="13">
        <v>3.0</v>
      </c>
      <c r="C257" s="19" t="s">
        <v>813</v>
      </c>
      <c r="D257" s="13" t="s">
        <v>814</v>
      </c>
      <c r="E257" s="22" t="s">
        <v>815</v>
      </c>
      <c r="F257" s="14"/>
      <c r="G257" s="14"/>
      <c r="H257" s="14"/>
    </row>
    <row r="258">
      <c r="A258" s="13">
        <v>257.0</v>
      </c>
      <c r="B258" s="13">
        <v>3.0</v>
      </c>
      <c r="C258" s="19" t="s">
        <v>816</v>
      </c>
      <c r="D258" s="13" t="s">
        <v>817</v>
      </c>
      <c r="E258" s="22" t="s">
        <v>818</v>
      </c>
      <c r="F258" s="14"/>
      <c r="G258" s="14"/>
      <c r="H258" s="14"/>
    </row>
    <row r="259">
      <c r="A259" s="13">
        <v>258.0</v>
      </c>
      <c r="B259" s="13">
        <v>3.0</v>
      </c>
      <c r="C259" s="19" t="s">
        <v>819</v>
      </c>
      <c r="D259" s="13" t="s">
        <v>820</v>
      </c>
      <c r="E259" s="22" t="s">
        <v>821</v>
      </c>
      <c r="F259" s="14"/>
      <c r="G259" s="14"/>
      <c r="H259" s="14"/>
    </row>
    <row r="260">
      <c r="A260" s="13">
        <v>259.0</v>
      </c>
      <c r="B260" s="13">
        <v>3.0</v>
      </c>
      <c r="C260" s="19" t="s">
        <v>822</v>
      </c>
      <c r="D260" s="13" t="s">
        <v>823</v>
      </c>
      <c r="E260" s="22" t="s">
        <v>824</v>
      </c>
      <c r="F260" s="14"/>
      <c r="G260" s="14"/>
      <c r="H260" s="14"/>
    </row>
    <row r="261">
      <c r="A261" s="13">
        <v>260.0</v>
      </c>
      <c r="B261" s="13">
        <v>3.0</v>
      </c>
      <c r="C261" s="19" t="s">
        <v>825</v>
      </c>
      <c r="D261" s="13" t="s">
        <v>826</v>
      </c>
      <c r="E261" s="22" t="s">
        <v>827</v>
      </c>
      <c r="F261" s="14"/>
      <c r="G261" s="14"/>
      <c r="H261" s="14"/>
    </row>
    <row r="262">
      <c r="A262" s="13">
        <v>261.0</v>
      </c>
      <c r="B262" s="13">
        <v>3.0</v>
      </c>
      <c r="C262" s="19" t="s">
        <v>828</v>
      </c>
      <c r="D262" s="13" t="s">
        <v>829</v>
      </c>
      <c r="E262" s="22" t="s">
        <v>830</v>
      </c>
      <c r="F262" s="14"/>
      <c r="G262" s="14"/>
      <c r="H262" s="14"/>
    </row>
    <row r="263">
      <c r="A263" s="13">
        <v>262.0</v>
      </c>
      <c r="B263" s="13">
        <v>3.0</v>
      </c>
      <c r="C263" s="19" t="s">
        <v>831</v>
      </c>
      <c r="D263" s="13" t="s">
        <v>832</v>
      </c>
      <c r="E263" s="22" t="s">
        <v>833</v>
      </c>
      <c r="F263" s="14"/>
      <c r="G263" s="14"/>
      <c r="H263" s="14"/>
    </row>
    <row r="264">
      <c r="A264" s="13">
        <v>263.0</v>
      </c>
      <c r="B264" s="13">
        <v>3.0</v>
      </c>
      <c r="C264" s="19" t="s">
        <v>834</v>
      </c>
      <c r="D264" s="13" t="s">
        <v>835</v>
      </c>
      <c r="E264" s="22" t="s">
        <v>836</v>
      </c>
      <c r="F264" s="14"/>
      <c r="G264" s="14"/>
      <c r="H264" s="14"/>
    </row>
    <row r="265">
      <c r="A265" s="13">
        <v>264.0</v>
      </c>
      <c r="B265" s="13">
        <v>3.0</v>
      </c>
      <c r="C265" s="19" t="s">
        <v>837</v>
      </c>
      <c r="D265" s="13" t="s">
        <v>838</v>
      </c>
      <c r="E265" s="22" t="s">
        <v>839</v>
      </c>
      <c r="F265" s="14"/>
      <c r="G265" s="14"/>
      <c r="H265" s="14"/>
    </row>
    <row r="266">
      <c r="A266" s="13">
        <v>265.0</v>
      </c>
      <c r="B266" s="13">
        <v>3.0</v>
      </c>
      <c r="C266" s="19" t="s">
        <v>840</v>
      </c>
      <c r="D266" s="13" t="s">
        <v>841</v>
      </c>
      <c r="E266" s="22" t="s">
        <v>842</v>
      </c>
      <c r="F266" s="14"/>
      <c r="G266" s="14"/>
      <c r="H266" s="14"/>
    </row>
    <row r="267">
      <c r="A267" s="13">
        <v>266.0</v>
      </c>
      <c r="B267" s="13">
        <v>3.0</v>
      </c>
      <c r="C267" s="19" t="s">
        <v>843</v>
      </c>
      <c r="D267" s="13" t="s">
        <v>844</v>
      </c>
      <c r="E267" s="22" t="s">
        <v>845</v>
      </c>
      <c r="F267" s="14"/>
      <c r="G267" s="14"/>
      <c r="H267" s="14"/>
    </row>
    <row r="268">
      <c r="A268" s="13">
        <v>267.0</v>
      </c>
      <c r="B268" s="13">
        <v>3.0</v>
      </c>
      <c r="C268" s="19" t="s">
        <v>846</v>
      </c>
      <c r="D268" s="13" t="s">
        <v>847</v>
      </c>
      <c r="E268" s="22" t="s">
        <v>848</v>
      </c>
      <c r="F268" s="14"/>
      <c r="G268" s="14"/>
      <c r="H268" s="14"/>
    </row>
    <row r="269">
      <c r="A269" s="13">
        <v>268.0</v>
      </c>
      <c r="B269" s="13">
        <v>3.0</v>
      </c>
      <c r="C269" s="19" t="s">
        <v>849</v>
      </c>
      <c r="D269" s="13" t="s">
        <v>850</v>
      </c>
      <c r="E269" s="22" t="s">
        <v>851</v>
      </c>
      <c r="F269" s="14"/>
      <c r="G269" s="14"/>
      <c r="H269" s="14"/>
    </row>
    <row r="270">
      <c r="A270" s="13">
        <v>269.0</v>
      </c>
      <c r="B270" s="13">
        <v>3.0</v>
      </c>
      <c r="C270" s="19" t="s">
        <v>852</v>
      </c>
      <c r="D270" s="13" t="s">
        <v>853</v>
      </c>
      <c r="E270" s="22" t="s">
        <v>854</v>
      </c>
      <c r="F270" s="14"/>
      <c r="G270" s="14"/>
      <c r="H270" s="14"/>
    </row>
    <row r="271">
      <c r="A271" s="13">
        <v>270.0</v>
      </c>
      <c r="B271" s="13">
        <v>3.0</v>
      </c>
      <c r="C271" s="19" t="s">
        <v>855</v>
      </c>
      <c r="D271" s="13" t="s">
        <v>856</v>
      </c>
      <c r="E271" s="22" t="s">
        <v>857</v>
      </c>
      <c r="F271" s="14"/>
      <c r="G271" s="14"/>
      <c r="H271" s="14"/>
    </row>
    <row r="272">
      <c r="A272" s="13">
        <v>271.0</v>
      </c>
      <c r="B272" s="13">
        <v>3.0</v>
      </c>
      <c r="C272" s="19" t="s">
        <v>858</v>
      </c>
      <c r="D272" s="13" t="s">
        <v>859</v>
      </c>
      <c r="E272" s="22" t="s">
        <v>860</v>
      </c>
      <c r="F272" s="14"/>
      <c r="G272" s="14"/>
      <c r="H272" s="14"/>
    </row>
    <row r="273">
      <c r="A273" s="13">
        <v>272.0</v>
      </c>
      <c r="B273" s="13">
        <v>3.0</v>
      </c>
      <c r="C273" s="19" t="s">
        <v>861</v>
      </c>
      <c r="D273" s="13" t="s">
        <v>862</v>
      </c>
      <c r="E273" s="22" t="s">
        <v>863</v>
      </c>
      <c r="F273" s="14"/>
      <c r="G273" s="14"/>
      <c r="H273" s="14"/>
    </row>
    <row r="274">
      <c r="A274" s="13">
        <v>273.0</v>
      </c>
      <c r="B274" s="13">
        <v>3.0</v>
      </c>
      <c r="C274" s="19" t="s">
        <v>864</v>
      </c>
      <c r="D274" s="13" t="s">
        <v>865</v>
      </c>
      <c r="E274" s="22" t="s">
        <v>866</v>
      </c>
      <c r="F274" s="14"/>
      <c r="G274" s="14"/>
      <c r="H274" s="14"/>
    </row>
    <row r="275">
      <c r="A275" s="13">
        <v>274.0</v>
      </c>
      <c r="B275" s="13">
        <v>3.0</v>
      </c>
      <c r="C275" s="19" t="s">
        <v>867</v>
      </c>
      <c r="D275" s="13" t="s">
        <v>868</v>
      </c>
      <c r="E275" s="22" t="s">
        <v>869</v>
      </c>
      <c r="F275" s="14"/>
      <c r="G275" s="14"/>
      <c r="H275" s="14"/>
    </row>
    <row r="276">
      <c r="A276" s="13">
        <v>275.0</v>
      </c>
      <c r="B276" s="13">
        <v>3.0</v>
      </c>
      <c r="C276" s="19" t="s">
        <v>870</v>
      </c>
      <c r="D276" s="13" t="s">
        <v>871</v>
      </c>
      <c r="E276" s="22" t="s">
        <v>872</v>
      </c>
      <c r="F276" s="14"/>
      <c r="G276" s="14"/>
      <c r="H276" s="14"/>
    </row>
    <row r="277">
      <c r="A277" s="13">
        <v>276.0</v>
      </c>
      <c r="B277" s="13">
        <v>3.0</v>
      </c>
      <c r="C277" s="19" t="s">
        <v>873</v>
      </c>
      <c r="D277" s="13" t="s">
        <v>874</v>
      </c>
      <c r="E277" s="22" t="s">
        <v>875</v>
      </c>
      <c r="F277" s="14"/>
      <c r="G277" s="14"/>
      <c r="H277" s="14"/>
    </row>
    <row r="278">
      <c r="A278" s="13">
        <v>277.0</v>
      </c>
      <c r="B278" s="13">
        <v>3.0</v>
      </c>
      <c r="C278" s="19" t="s">
        <v>876</v>
      </c>
      <c r="D278" s="13" t="s">
        <v>877</v>
      </c>
      <c r="E278" s="22" t="s">
        <v>878</v>
      </c>
      <c r="F278" s="14"/>
      <c r="G278" s="14"/>
      <c r="H278" s="14"/>
    </row>
    <row r="279">
      <c r="A279" s="13">
        <v>278.0</v>
      </c>
      <c r="B279" s="13">
        <v>3.0</v>
      </c>
      <c r="C279" s="19" t="s">
        <v>879</v>
      </c>
      <c r="D279" s="13" t="s">
        <v>880</v>
      </c>
      <c r="E279" s="22" t="s">
        <v>881</v>
      </c>
      <c r="F279" s="14"/>
      <c r="G279" s="14"/>
      <c r="H279" s="14"/>
    </row>
    <row r="280">
      <c r="A280" s="13">
        <v>279.0</v>
      </c>
      <c r="B280" s="13">
        <v>3.0</v>
      </c>
      <c r="C280" s="19" t="s">
        <v>882</v>
      </c>
      <c r="D280" s="13" t="s">
        <v>883</v>
      </c>
      <c r="E280" s="22" t="s">
        <v>884</v>
      </c>
      <c r="F280" s="14"/>
      <c r="G280" s="14"/>
      <c r="H280" s="14"/>
    </row>
    <row r="281">
      <c r="A281" s="13">
        <v>280.0</v>
      </c>
      <c r="B281" s="13">
        <v>3.0</v>
      </c>
      <c r="C281" s="19" t="s">
        <v>885</v>
      </c>
      <c r="D281" s="13" t="s">
        <v>886</v>
      </c>
      <c r="E281" s="22" t="s">
        <v>887</v>
      </c>
      <c r="F281" s="14"/>
      <c r="G281" s="14"/>
      <c r="H281" s="14"/>
    </row>
    <row r="282">
      <c r="A282" s="13">
        <v>281.0</v>
      </c>
      <c r="B282" s="13">
        <v>3.0</v>
      </c>
      <c r="C282" s="19" t="s">
        <v>888</v>
      </c>
      <c r="D282" s="13" t="s">
        <v>889</v>
      </c>
      <c r="E282" s="22" t="s">
        <v>890</v>
      </c>
      <c r="F282" s="14"/>
      <c r="G282" s="14"/>
      <c r="H282" s="14"/>
    </row>
    <row r="283">
      <c r="A283" s="13">
        <v>282.0</v>
      </c>
      <c r="B283" s="13">
        <v>3.0</v>
      </c>
      <c r="C283" s="19" t="s">
        <v>891</v>
      </c>
      <c r="D283" s="13" t="s">
        <v>892</v>
      </c>
      <c r="E283" s="22" t="s">
        <v>893</v>
      </c>
      <c r="F283" s="14"/>
      <c r="G283" s="14"/>
      <c r="H283" s="14"/>
    </row>
    <row r="284">
      <c r="A284" s="13">
        <v>283.0</v>
      </c>
      <c r="B284" s="13">
        <v>3.0</v>
      </c>
      <c r="C284" s="19" t="s">
        <v>894</v>
      </c>
      <c r="D284" s="13" t="s">
        <v>895</v>
      </c>
      <c r="E284" s="22" t="s">
        <v>896</v>
      </c>
      <c r="F284" s="14"/>
      <c r="G284" s="14"/>
      <c r="H284" s="14"/>
    </row>
    <row r="285">
      <c r="A285" s="13">
        <v>284.0</v>
      </c>
      <c r="B285" s="13">
        <v>3.0</v>
      </c>
      <c r="C285" s="19" t="s">
        <v>897</v>
      </c>
      <c r="D285" s="13" t="s">
        <v>898</v>
      </c>
      <c r="E285" s="22" t="s">
        <v>899</v>
      </c>
      <c r="F285" s="14"/>
      <c r="G285" s="14"/>
      <c r="H285" s="14"/>
    </row>
    <row r="286">
      <c r="A286" s="13">
        <v>285.0</v>
      </c>
      <c r="B286" s="13">
        <v>3.0</v>
      </c>
      <c r="C286" s="19" t="s">
        <v>900</v>
      </c>
      <c r="D286" s="13" t="s">
        <v>901</v>
      </c>
      <c r="E286" s="22" t="s">
        <v>902</v>
      </c>
      <c r="F286" s="14"/>
      <c r="G286" s="14"/>
      <c r="H286" s="14"/>
    </row>
    <row r="287">
      <c r="A287" s="13">
        <v>286.0</v>
      </c>
      <c r="B287" s="13">
        <v>3.0</v>
      </c>
      <c r="C287" s="19" t="s">
        <v>903</v>
      </c>
      <c r="D287" s="13" t="s">
        <v>904</v>
      </c>
      <c r="E287" s="22" t="s">
        <v>905</v>
      </c>
      <c r="F287" s="14"/>
      <c r="G287" s="14"/>
      <c r="H287" s="14"/>
    </row>
    <row r="288">
      <c r="A288" s="13">
        <v>287.0</v>
      </c>
      <c r="B288" s="13">
        <v>3.0</v>
      </c>
      <c r="C288" s="19" t="s">
        <v>906</v>
      </c>
      <c r="D288" s="13" t="s">
        <v>907</v>
      </c>
      <c r="E288" s="22" t="s">
        <v>908</v>
      </c>
      <c r="F288" s="14"/>
      <c r="G288" s="14"/>
      <c r="H288" s="14"/>
    </row>
    <row r="289">
      <c r="A289" s="13">
        <v>288.0</v>
      </c>
      <c r="B289" s="13">
        <v>3.0</v>
      </c>
      <c r="C289" s="19" t="s">
        <v>909</v>
      </c>
      <c r="D289" s="13" t="s">
        <v>910</v>
      </c>
      <c r="E289" s="22" t="s">
        <v>911</v>
      </c>
      <c r="F289" s="14"/>
      <c r="G289" s="14"/>
      <c r="H289" s="14"/>
    </row>
    <row r="290">
      <c r="A290" s="13">
        <v>289.0</v>
      </c>
      <c r="B290" s="13">
        <v>3.0</v>
      </c>
      <c r="C290" s="19" t="s">
        <v>912</v>
      </c>
      <c r="D290" s="13" t="s">
        <v>913</v>
      </c>
      <c r="E290" s="22" t="s">
        <v>914</v>
      </c>
      <c r="F290" s="14"/>
      <c r="G290" s="14"/>
      <c r="H290" s="14"/>
    </row>
    <row r="291">
      <c r="A291" s="13">
        <v>290.0</v>
      </c>
      <c r="B291" s="13">
        <v>3.0</v>
      </c>
      <c r="C291" s="19" t="s">
        <v>915</v>
      </c>
      <c r="D291" s="13" t="s">
        <v>916</v>
      </c>
      <c r="E291" s="22" t="s">
        <v>917</v>
      </c>
      <c r="F291" s="14"/>
      <c r="G291" s="14"/>
      <c r="H291" s="14"/>
    </row>
    <row r="292">
      <c r="A292" s="13">
        <v>291.0</v>
      </c>
      <c r="B292" s="13">
        <v>3.0</v>
      </c>
      <c r="C292" s="19" t="s">
        <v>918</v>
      </c>
      <c r="D292" s="13" t="s">
        <v>919</v>
      </c>
      <c r="E292" s="22" t="s">
        <v>920</v>
      </c>
      <c r="F292" s="14"/>
      <c r="G292" s="14"/>
      <c r="H292" s="14"/>
    </row>
    <row r="293">
      <c r="A293" s="13">
        <v>292.0</v>
      </c>
      <c r="B293" s="13">
        <v>3.0</v>
      </c>
      <c r="C293" s="19" t="s">
        <v>921</v>
      </c>
      <c r="D293" s="13" t="s">
        <v>922</v>
      </c>
      <c r="E293" s="22" t="s">
        <v>923</v>
      </c>
      <c r="F293" s="14"/>
      <c r="G293" s="14"/>
      <c r="H293" s="14"/>
    </row>
    <row r="294">
      <c r="A294" s="13">
        <v>293.0</v>
      </c>
      <c r="B294" s="13">
        <v>3.0</v>
      </c>
      <c r="C294" s="19" t="s">
        <v>924</v>
      </c>
      <c r="D294" s="13" t="s">
        <v>925</v>
      </c>
      <c r="E294" s="22" t="s">
        <v>926</v>
      </c>
      <c r="F294" s="14"/>
      <c r="G294" s="14"/>
      <c r="H294" s="14"/>
    </row>
    <row r="295">
      <c r="A295" s="13">
        <v>294.0</v>
      </c>
      <c r="B295" s="13">
        <v>3.0</v>
      </c>
      <c r="C295" s="19" t="s">
        <v>927</v>
      </c>
      <c r="D295" s="13" t="s">
        <v>928</v>
      </c>
      <c r="E295" s="22" t="s">
        <v>929</v>
      </c>
      <c r="F295" s="14"/>
      <c r="G295" s="14"/>
      <c r="H295" s="14"/>
    </row>
    <row r="296">
      <c r="A296" s="13">
        <v>295.0</v>
      </c>
      <c r="B296" s="13">
        <v>3.0</v>
      </c>
      <c r="C296" s="19" t="s">
        <v>930</v>
      </c>
      <c r="D296" s="13" t="s">
        <v>931</v>
      </c>
      <c r="E296" s="22" t="s">
        <v>932</v>
      </c>
      <c r="F296" s="14"/>
      <c r="G296" s="14"/>
      <c r="H296" s="14"/>
    </row>
    <row r="297">
      <c r="A297" s="13">
        <v>296.0</v>
      </c>
      <c r="B297" s="13">
        <v>3.0</v>
      </c>
      <c r="C297" s="19" t="s">
        <v>933</v>
      </c>
      <c r="D297" s="13" t="s">
        <v>934</v>
      </c>
      <c r="E297" s="22" t="s">
        <v>935</v>
      </c>
      <c r="F297" s="14"/>
      <c r="G297" s="14"/>
      <c r="H297" s="14"/>
    </row>
    <row r="298">
      <c r="A298" s="13">
        <v>297.0</v>
      </c>
      <c r="B298" s="13">
        <v>3.0</v>
      </c>
      <c r="C298" s="19" t="s">
        <v>936</v>
      </c>
      <c r="D298" s="13" t="s">
        <v>937</v>
      </c>
      <c r="E298" s="22" t="s">
        <v>938</v>
      </c>
      <c r="F298" s="14"/>
      <c r="G298" s="14"/>
      <c r="H298" s="14"/>
    </row>
    <row r="299">
      <c r="A299" s="13">
        <v>298.0</v>
      </c>
      <c r="B299" s="13">
        <v>3.0</v>
      </c>
      <c r="C299" s="19" t="s">
        <v>939</v>
      </c>
      <c r="D299" s="13" t="s">
        <v>940</v>
      </c>
      <c r="E299" s="22" t="s">
        <v>941</v>
      </c>
      <c r="F299" s="14"/>
      <c r="G299" s="14"/>
      <c r="H299" s="14"/>
    </row>
    <row r="300">
      <c r="A300" s="13">
        <v>299.0</v>
      </c>
      <c r="B300" s="13">
        <v>3.0</v>
      </c>
      <c r="C300" s="19" t="s">
        <v>942</v>
      </c>
      <c r="D300" s="13" t="s">
        <v>943</v>
      </c>
      <c r="E300" s="22" t="s">
        <v>944</v>
      </c>
      <c r="F300" s="14"/>
      <c r="G300" s="14"/>
      <c r="H300" s="14"/>
    </row>
    <row r="301">
      <c r="A301" s="13">
        <v>300.0</v>
      </c>
      <c r="B301" s="13">
        <v>3.0</v>
      </c>
      <c r="C301" s="19" t="s">
        <v>945</v>
      </c>
      <c r="D301" s="13" t="s">
        <v>946</v>
      </c>
      <c r="E301" s="22" t="s">
        <v>947</v>
      </c>
      <c r="F301" s="14"/>
      <c r="G301" s="14"/>
      <c r="H301" s="14"/>
    </row>
    <row r="302">
      <c r="A302" s="13">
        <v>301.0</v>
      </c>
      <c r="B302" s="13">
        <v>3.0</v>
      </c>
      <c r="C302" s="19" t="s">
        <v>948</v>
      </c>
      <c r="D302" s="13" t="s">
        <v>949</v>
      </c>
      <c r="E302" s="22" t="s">
        <v>950</v>
      </c>
      <c r="F302" s="14"/>
      <c r="G302" s="14"/>
      <c r="H302" s="14"/>
    </row>
    <row r="303">
      <c r="A303" s="13">
        <v>302.0</v>
      </c>
      <c r="B303" s="13">
        <v>3.0</v>
      </c>
      <c r="C303" s="19" t="s">
        <v>951</v>
      </c>
      <c r="D303" s="13" t="s">
        <v>952</v>
      </c>
      <c r="E303" s="22" t="s">
        <v>953</v>
      </c>
      <c r="F303" s="14"/>
      <c r="G303" s="14"/>
      <c r="H303" s="14"/>
    </row>
    <row r="304">
      <c r="A304" s="13">
        <v>303.0</v>
      </c>
      <c r="B304" s="13">
        <v>3.0</v>
      </c>
      <c r="C304" s="19" t="s">
        <v>954</v>
      </c>
      <c r="D304" s="13" t="s">
        <v>955</v>
      </c>
      <c r="E304" s="22" t="s">
        <v>956</v>
      </c>
      <c r="F304" s="14"/>
      <c r="G304" s="14"/>
      <c r="H304" s="14"/>
    </row>
    <row r="305">
      <c r="A305" s="13">
        <v>304.0</v>
      </c>
      <c r="B305" s="13">
        <v>3.0</v>
      </c>
      <c r="C305" s="19" t="s">
        <v>957</v>
      </c>
      <c r="D305" s="13" t="s">
        <v>958</v>
      </c>
      <c r="E305" s="22" t="s">
        <v>959</v>
      </c>
      <c r="F305" s="14"/>
      <c r="G305" s="14"/>
      <c r="H305" s="14"/>
    </row>
    <row r="306">
      <c r="A306" s="13">
        <v>305.0</v>
      </c>
      <c r="B306" s="13">
        <v>3.0</v>
      </c>
      <c r="C306" s="19" t="s">
        <v>960</v>
      </c>
      <c r="D306" s="13" t="s">
        <v>961</v>
      </c>
      <c r="E306" s="22" t="s">
        <v>962</v>
      </c>
      <c r="F306" s="14"/>
      <c r="G306" s="14"/>
      <c r="H306" s="14"/>
    </row>
    <row r="307">
      <c r="A307" s="13">
        <v>306.0</v>
      </c>
      <c r="B307" s="13">
        <v>3.0</v>
      </c>
      <c r="C307" s="19" t="s">
        <v>963</v>
      </c>
      <c r="D307" s="13" t="s">
        <v>964</v>
      </c>
      <c r="E307" s="22" t="s">
        <v>965</v>
      </c>
      <c r="F307" s="14"/>
      <c r="G307" s="14"/>
      <c r="H307" s="14"/>
    </row>
    <row r="308">
      <c r="A308" s="13">
        <v>307.0</v>
      </c>
      <c r="B308" s="13">
        <v>3.0</v>
      </c>
      <c r="C308" s="19" t="s">
        <v>966</v>
      </c>
      <c r="D308" s="13" t="s">
        <v>967</v>
      </c>
      <c r="E308" s="22" t="s">
        <v>968</v>
      </c>
      <c r="F308" s="14"/>
      <c r="G308" s="14"/>
      <c r="H308" s="14"/>
    </row>
    <row r="309">
      <c r="D309" s="23"/>
      <c r="E309" s="20"/>
    </row>
    <row r="310">
      <c r="D310" s="23"/>
      <c r="E310" s="20"/>
    </row>
    <row r="311">
      <c r="D311" s="23"/>
      <c r="E311" s="20"/>
    </row>
    <row r="312">
      <c r="D312" s="23"/>
      <c r="E312" s="20"/>
    </row>
    <row r="313">
      <c r="D313" s="23"/>
      <c r="E313" s="20"/>
    </row>
    <row r="314">
      <c r="D314" s="23"/>
      <c r="E314" s="20"/>
    </row>
    <row r="315">
      <c r="D315" s="23"/>
      <c r="E315" s="20"/>
    </row>
    <row r="316">
      <c r="D316" s="23"/>
      <c r="E316" s="20"/>
    </row>
    <row r="317">
      <c r="D317" s="23"/>
      <c r="E317" s="20"/>
    </row>
    <row r="318">
      <c r="D318" s="23"/>
      <c r="E318" s="20"/>
    </row>
    <row r="319">
      <c r="D319" s="23"/>
      <c r="E319" s="20"/>
    </row>
    <row r="320">
      <c r="D320" s="23"/>
      <c r="E320" s="20"/>
    </row>
    <row r="321">
      <c r="D321" s="23"/>
      <c r="E321" s="20"/>
    </row>
    <row r="322">
      <c r="D322" s="23"/>
      <c r="E322" s="20"/>
    </row>
    <row r="323">
      <c r="D323" s="23"/>
      <c r="E323" s="20"/>
    </row>
    <row r="324">
      <c r="D324" s="23"/>
      <c r="E324" s="20"/>
    </row>
    <row r="325">
      <c r="D325" s="23"/>
      <c r="E325" s="20"/>
    </row>
    <row r="326">
      <c r="D326" s="23"/>
      <c r="E326" s="20"/>
    </row>
    <row r="327">
      <c r="D327" s="23"/>
      <c r="E327" s="20"/>
    </row>
    <row r="328">
      <c r="D328" s="23"/>
      <c r="E328" s="20"/>
    </row>
    <row r="329">
      <c r="D329" s="23"/>
      <c r="E329" s="20"/>
    </row>
    <row r="330">
      <c r="D330" s="23"/>
      <c r="E330" s="20"/>
    </row>
    <row r="331">
      <c r="D331" s="23"/>
      <c r="E331" s="20"/>
    </row>
    <row r="332">
      <c r="D332" s="23"/>
      <c r="E332" s="20"/>
    </row>
    <row r="333">
      <c r="D333" s="23"/>
      <c r="E333" s="20"/>
    </row>
    <row r="334">
      <c r="D334" s="23"/>
      <c r="E334" s="20"/>
    </row>
    <row r="335">
      <c r="D335" s="23"/>
      <c r="E335" s="20"/>
    </row>
    <row r="336">
      <c r="D336" s="23"/>
      <c r="E336" s="20"/>
    </row>
    <row r="337">
      <c r="D337" s="23"/>
      <c r="E337" s="20"/>
    </row>
    <row r="338">
      <c r="D338" s="23"/>
      <c r="E338" s="20"/>
    </row>
    <row r="339">
      <c r="D339" s="23"/>
      <c r="E339" s="20"/>
    </row>
    <row r="340">
      <c r="D340" s="23"/>
      <c r="E340" s="20"/>
    </row>
    <row r="341">
      <c r="D341" s="23"/>
      <c r="E341" s="20"/>
    </row>
    <row r="342">
      <c r="D342" s="23"/>
      <c r="E342" s="20"/>
    </row>
    <row r="343">
      <c r="D343" s="23"/>
      <c r="E343" s="20"/>
    </row>
    <row r="344">
      <c r="D344" s="23"/>
      <c r="E344" s="20"/>
    </row>
    <row r="345">
      <c r="D345" s="23"/>
      <c r="E345" s="20"/>
    </row>
    <row r="346">
      <c r="D346" s="23"/>
      <c r="E346" s="20"/>
    </row>
    <row r="347">
      <c r="D347" s="23"/>
      <c r="E347" s="20"/>
    </row>
    <row r="348">
      <c r="D348" s="23"/>
      <c r="E348" s="20"/>
    </row>
    <row r="349">
      <c r="D349" s="23"/>
      <c r="E349" s="20"/>
    </row>
    <row r="350">
      <c r="D350" s="23"/>
      <c r="E350" s="20"/>
    </row>
    <row r="351">
      <c r="D351" s="23"/>
      <c r="E351" s="20"/>
    </row>
    <row r="352">
      <c r="D352" s="23"/>
      <c r="E352" s="20"/>
    </row>
    <row r="353">
      <c r="D353" s="23"/>
      <c r="E353" s="20"/>
    </row>
    <row r="354">
      <c r="D354" s="23"/>
      <c r="E354" s="20"/>
    </row>
    <row r="355">
      <c r="D355" s="23"/>
      <c r="E355" s="20"/>
    </row>
    <row r="356">
      <c r="D356" s="23"/>
      <c r="E356" s="20"/>
    </row>
    <row r="357">
      <c r="D357" s="23"/>
      <c r="E357" s="20"/>
    </row>
    <row r="358">
      <c r="D358" s="23"/>
      <c r="E358" s="20"/>
    </row>
    <row r="359">
      <c r="D359" s="23"/>
      <c r="E359" s="20"/>
    </row>
    <row r="360">
      <c r="D360" s="23"/>
      <c r="E360" s="20"/>
    </row>
    <row r="361">
      <c r="D361" s="23"/>
      <c r="E361" s="20"/>
    </row>
    <row r="362">
      <c r="D362" s="23"/>
      <c r="E362" s="20"/>
    </row>
    <row r="363">
      <c r="D363" s="23"/>
      <c r="E363" s="20"/>
    </row>
    <row r="364">
      <c r="D364" s="23"/>
      <c r="E364" s="20"/>
    </row>
    <row r="365">
      <c r="D365" s="23"/>
      <c r="E365" s="20"/>
    </row>
    <row r="366">
      <c r="D366" s="23"/>
      <c r="E366" s="20"/>
    </row>
    <row r="367">
      <c r="D367" s="23"/>
      <c r="E367" s="20"/>
    </row>
    <row r="368">
      <c r="D368" s="23"/>
      <c r="E368" s="20"/>
    </row>
    <row r="369">
      <c r="D369" s="23"/>
      <c r="E369" s="20"/>
    </row>
    <row r="370">
      <c r="D370" s="23"/>
      <c r="E370" s="20"/>
    </row>
    <row r="371">
      <c r="D371" s="23"/>
      <c r="E371" s="20"/>
    </row>
    <row r="372">
      <c r="D372" s="23"/>
      <c r="E372" s="20"/>
    </row>
    <row r="373">
      <c r="D373" s="23"/>
      <c r="E373" s="20"/>
    </row>
    <row r="374">
      <c r="D374" s="23"/>
      <c r="E374" s="20"/>
    </row>
    <row r="375">
      <c r="D375" s="23"/>
      <c r="E375" s="20"/>
    </row>
    <row r="376">
      <c r="D376" s="23"/>
      <c r="E376" s="20"/>
    </row>
    <row r="377">
      <c r="D377" s="23"/>
      <c r="E377" s="20"/>
    </row>
    <row r="378">
      <c r="D378" s="23"/>
      <c r="E378" s="20"/>
    </row>
    <row r="379">
      <c r="D379" s="23"/>
      <c r="E379" s="20"/>
    </row>
    <row r="380">
      <c r="D380" s="23"/>
      <c r="E380" s="20"/>
    </row>
    <row r="381">
      <c r="D381" s="23"/>
      <c r="E381" s="20"/>
    </row>
    <row r="382">
      <c r="D382" s="23"/>
      <c r="E382" s="20"/>
    </row>
    <row r="383">
      <c r="D383" s="23"/>
      <c r="E383" s="20"/>
    </row>
    <row r="384">
      <c r="D384" s="23"/>
      <c r="E384" s="20"/>
    </row>
    <row r="385">
      <c r="D385" s="23"/>
      <c r="E385" s="20"/>
    </row>
    <row r="386">
      <c r="D386" s="23"/>
      <c r="E386" s="20"/>
    </row>
    <row r="387">
      <c r="D387" s="23"/>
      <c r="E387" s="20"/>
    </row>
    <row r="388">
      <c r="D388" s="23"/>
      <c r="E388" s="20"/>
    </row>
    <row r="389">
      <c r="D389" s="23"/>
      <c r="E389" s="20"/>
    </row>
    <row r="390">
      <c r="D390" s="23"/>
      <c r="E390" s="20"/>
    </row>
    <row r="391">
      <c r="D391" s="23"/>
      <c r="E391" s="20"/>
    </row>
    <row r="392">
      <c r="D392" s="23"/>
      <c r="E392" s="20"/>
    </row>
    <row r="393">
      <c r="D393" s="23"/>
      <c r="E393" s="20"/>
    </row>
    <row r="394">
      <c r="D394" s="23"/>
      <c r="E394" s="20"/>
    </row>
    <row r="395">
      <c r="D395" s="23"/>
      <c r="E395" s="20"/>
    </row>
    <row r="396">
      <c r="D396" s="23"/>
      <c r="E396" s="20"/>
    </row>
    <row r="397">
      <c r="D397" s="23"/>
      <c r="E397" s="20"/>
    </row>
    <row r="398">
      <c r="D398" s="23"/>
      <c r="E398" s="20"/>
    </row>
    <row r="399">
      <c r="D399" s="23"/>
      <c r="E399" s="20"/>
    </row>
    <row r="400">
      <c r="D400" s="23"/>
      <c r="E400" s="20"/>
    </row>
    <row r="401">
      <c r="D401" s="23"/>
      <c r="E401" s="20"/>
    </row>
    <row r="402">
      <c r="D402" s="23"/>
      <c r="E402" s="20"/>
    </row>
    <row r="403">
      <c r="D403" s="23"/>
      <c r="E403" s="20"/>
    </row>
    <row r="404">
      <c r="D404" s="23"/>
      <c r="E404" s="20"/>
    </row>
    <row r="405">
      <c r="D405" s="23"/>
      <c r="E405" s="20"/>
    </row>
    <row r="406">
      <c r="D406" s="23"/>
      <c r="E406" s="20"/>
    </row>
    <row r="407">
      <c r="D407" s="23"/>
      <c r="E407" s="20"/>
    </row>
    <row r="408">
      <c r="D408" s="23"/>
      <c r="E408" s="20"/>
    </row>
    <row r="409">
      <c r="D409" s="23"/>
      <c r="E409" s="20"/>
    </row>
    <row r="410">
      <c r="D410" s="23"/>
      <c r="E410" s="20"/>
    </row>
    <row r="411">
      <c r="D411" s="23"/>
      <c r="E411" s="20"/>
    </row>
    <row r="412">
      <c r="D412" s="23"/>
      <c r="E412" s="20"/>
    </row>
    <row r="413">
      <c r="D413" s="23"/>
      <c r="E413" s="20"/>
    </row>
    <row r="414">
      <c r="D414" s="23"/>
      <c r="E414" s="20"/>
    </row>
    <row r="415">
      <c r="D415" s="23"/>
      <c r="E415" s="20"/>
    </row>
    <row r="416">
      <c r="D416" s="23"/>
      <c r="E416" s="20"/>
    </row>
    <row r="417">
      <c r="D417" s="23"/>
      <c r="E417" s="20"/>
    </row>
    <row r="418">
      <c r="D418" s="23"/>
      <c r="E418" s="20"/>
    </row>
    <row r="419">
      <c r="D419" s="23"/>
      <c r="E419" s="20"/>
    </row>
    <row r="420">
      <c r="D420" s="23"/>
      <c r="E420" s="20"/>
    </row>
    <row r="421">
      <c r="D421" s="23"/>
      <c r="E421" s="20"/>
    </row>
    <row r="422">
      <c r="D422" s="23"/>
      <c r="E422" s="20"/>
    </row>
    <row r="423">
      <c r="D423" s="23"/>
      <c r="E423" s="20"/>
    </row>
    <row r="424">
      <c r="D424" s="23"/>
      <c r="E424" s="20"/>
    </row>
    <row r="425">
      <c r="D425" s="23"/>
      <c r="E425" s="20"/>
    </row>
    <row r="426">
      <c r="D426" s="23"/>
      <c r="E426" s="20"/>
    </row>
    <row r="427">
      <c r="D427" s="23"/>
      <c r="E427" s="20"/>
    </row>
    <row r="428">
      <c r="D428" s="23"/>
      <c r="E428" s="20"/>
    </row>
    <row r="429">
      <c r="D429" s="23"/>
      <c r="E429" s="20"/>
    </row>
    <row r="430">
      <c r="D430" s="23"/>
      <c r="E430" s="20"/>
    </row>
    <row r="431">
      <c r="D431" s="23"/>
      <c r="E431" s="20"/>
    </row>
    <row r="432">
      <c r="D432" s="23"/>
      <c r="E432" s="20"/>
    </row>
    <row r="433">
      <c r="D433" s="23"/>
      <c r="E433" s="20"/>
    </row>
    <row r="434">
      <c r="D434" s="23"/>
      <c r="E434" s="20"/>
    </row>
    <row r="435">
      <c r="D435" s="23"/>
      <c r="E435" s="20"/>
    </row>
    <row r="436">
      <c r="D436" s="23"/>
      <c r="E436" s="20"/>
    </row>
    <row r="437">
      <c r="D437" s="23"/>
      <c r="E437" s="20"/>
    </row>
    <row r="438">
      <c r="D438" s="23"/>
      <c r="E438" s="20"/>
    </row>
    <row r="439">
      <c r="D439" s="23"/>
      <c r="E439" s="20"/>
    </row>
    <row r="440">
      <c r="D440" s="23"/>
      <c r="E440" s="20"/>
    </row>
    <row r="441">
      <c r="D441" s="23"/>
      <c r="E441" s="20"/>
    </row>
    <row r="442">
      <c r="D442" s="23"/>
      <c r="E442" s="20"/>
    </row>
    <row r="443">
      <c r="D443" s="23"/>
      <c r="E443" s="20"/>
    </row>
    <row r="444">
      <c r="D444" s="23"/>
      <c r="E444" s="20"/>
    </row>
    <row r="445">
      <c r="D445" s="23"/>
      <c r="E445" s="20"/>
    </row>
    <row r="446">
      <c r="D446" s="23"/>
      <c r="E446" s="20"/>
    </row>
    <row r="447">
      <c r="D447" s="23"/>
      <c r="E447" s="20"/>
    </row>
    <row r="448">
      <c r="D448" s="23"/>
      <c r="E448" s="20"/>
    </row>
    <row r="449">
      <c r="D449" s="23"/>
      <c r="E449" s="20"/>
    </row>
    <row r="450">
      <c r="D450" s="23"/>
      <c r="E450" s="20"/>
    </row>
    <row r="451">
      <c r="D451" s="23"/>
      <c r="E451" s="20"/>
    </row>
    <row r="452">
      <c r="D452" s="23"/>
      <c r="E452" s="20"/>
    </row>
    <row r="453">
      <c r="D453" s="23"/>
      <c r="E453" s="20"/>
    </row>
    <row r="454">
      <c r="D454" s="23"/>
      <c r="E454" s="20"/>
    </row>
    <row r="455">
      <c r="D455" s="23"/>
      <c r="E455" s="20"/>
    </row>
    <row r="456">
      <c r="D456" s="23"/>
      <c r="E456" s="20"/>
    </row>
    <row r="457">
      <c r="D457" s="23"/>
      <c r="E457" s="20"/>
    </row>
    <row r="458">
      <c r="D458" s="23"/>
      <c r="E458" s="20"/>
    </row>
    <row r="459">
      <c r="D459" s="23"/>
      <c r="E459" s="20"/>
    </row>
    <row r="460">
      <c r="D460" s="23"/>
      <c r="E460" s="20"/>
    </row>
    <row r="461">
      <c r="D461" s="23"/>
      <c r="E461" s="20"/>
    </row>
    <row r="462">
      <c r="D462" s="23"/>
      <c r="E462" s="20"/>
    </row>
    <row r="463">
      <c r="D463" s="23"/>
      <c r="E463" s="20"/>
    </row>
    <row r="464">
      <c r="D464" s="23"/>
      <c r="E464" s="20"/>
    </row>
    <row r="465">
      <c r="D465" s="23"/>
      <c r="E465" s="20"/>
    </row>
    <row r="466">
      <c r="D466" s="23"/>
      <c r="E466" s="20"/>
    </row>
    <row r="467">
      <c r="D467" s="23"/>
      <c r="E467" s="20"/>
    </row>
    <row r="468">
      <c r="D468" s="23"/>
      <c r="E468" s="20"/>
    </row>
    <row r="469">
      <c r="D469" s="23"/>
      <c r="E469" s="20"/>
    </row>
    <row r="470">
      <c r="D470" s="23"/>
      <c r="E470" s="20"/>
    </row>
    <row r="471">
      <c r="D471" s="23"/>
      <c r="E471" s="20"/>
    </row>
    <row r="472">
      <c r="D472" s="23"/>
      <c r="E472" s="20"/>
    </row>
    <row r="473">
      <c r="D473" s="23"/>
      <c r="E473" s="20"/>
    </row>
    <row r="474">
      <c r="D474" s="23"/>
      <c r="E474" s="20"/>
    </row>
    <row r="475">
      <c r="D475" s="23"/>
      <c r="E475" s="20"/>
    </row>
    <row r="476">
      <c r="D476" s="23"/>
      <c r="E476" s="20"/>
    </row>
    <row r="477">
      <c r="D477" s="23"/>
      <c r="E477" s="20"/>
    </row>
    <row r="478">
      <c r="D478" s="23"/>
      <c r="E478" s="20"/>
    </row>
    <row r="479">
      <c r="D479" s="23"/>
      <c r="E479" s="20"/>
    </row>
    <row r="480">
      <c r="D480" s="23"/>
      <c r="E480" s="20"/>
    </row>
    <row r="481">
      <c r="D481" s="23"/>
      <c r="E481" s="20"/>
    </row>
    <row r="482">
      <c r="D482" s="23"/>
      <c r="E482" s="20"/>
    </row>
    <row r="483">
      <c r="D483" s="23"/>
      <c r="E483" s="20"/>
    </row>
    <row r="484">
      <c r="D484" s="23"/>
      <c r="E484" s="20"/>
    </row>
    <row r="485">
      <c r="D485" s="23"/>
      <c r="E485" s="20"/>
    </row>
    <row r="486">
      <c r="D486" s="23"/>
      <c r="E486" s="20"/>
    </row>
    <row r="487">
      <c r="D487" s="23"/>
      <c r="E487" s="20"/>
    </row>
    <row r="488">
      <c r="D488" s="23"/>
      <c r="E488" s="20"/>
    </row>
    <row r="489">
      <c r="D489" s="23"/>
      <c r="E489" s="20"/>
    </row>
    <row r="490">
      <c r="D490" s="23"/>
      <c r="E490" s="20"/>
    </row>
    <row r="491">
      <c r="D491" s="23"/>
      <c r="E491" s="20"/>
    </row>
    <row r="492">
      <c r="D492" s="23"/>
      <c r="E492" s="20"/>
    </row>
    <row r="493">
      <c r="D493" s="23"/>
      <c r="E493" s="20"/>
    </row>
    <row r="494">
      <c r="D494" s="23"/>
      <c r="E494" s="20"/>
    </row>
    <row r="495">
      <c r="D495" s="23"/>
      <c r="E495" s="20"/>
    </row>
    <row r="496">
      <c r="D496" s="23"/>
      <c r="E496" s="20"/>
    </row>
    <row r="497">
      <c r="D497" s="23"/>
      <c r="E497" s="20"/>
    </row>
    <row r="498">
      <c r="D498" s="23"/>
      <c r="E498" s="20"/>
    </row>
    <row r="499">
      <c r="D499" s="23"/>
      <c r="E499" s="20"/>
    </row>
    <row r="500">
      <c r="D500" s="23"/>
      <c r="E500" s="20"/>
    </row>
    <row r="501">
      <c r="D501" s="23"/>
      <c r="E501" s="20"/>
    </row>
    <row r="502">
      <c r="D502" s="23"/>
      <c r="E502" s="20"/>
    </row>
    <row r="503">
      <c r="D503" s="23"/>
      <c r="E503" s="20"/>
    </row>
    <row r="504">
      <c r="D504" s="23"/>
      <c r="E504" s="20"/>
    </row>
    <row r="505">
      <c r="D505" s="23"/>
      <c r="E505" s="20"/>
    </row>
    <row r="506">
      <c r="D506" s="23"/>
      <c r="E506" s="20"/>
    </row>
    <row r="507">
      <c r="D507" s="23"/>
      <c r="E507" s="20"/>
    </row>
    <row r="508">
      <c r="D508" s="23"/>
      <c r="E508" s="20"/>
    </row>
    <row r="509">
      <c r="D509" s="23"/>
      <c r="E509" s="20"/>
    </row>
    <row r="510">
      <c r="D510" s="23"/>
      <c r="E510" s="20"/>
    </row>
    <row r="511">
      <c r="D511" s="23"/>
      <c r="E511" s="20"/>
    </row>
    <row r="512">
      <c r="D512" s="23"/>
      <c r="E512" s="20"/>
    </row>
    <row r="513">
      <c r="D513" s="23"/>
      <c r="E513" s="20"/>
    </row>
    <row r="514">
      <c r="D514" s="23"/>
      <c r="E514" s="20"/>
    </row>
    <row r="515">
      <c r="D515" s="23"/>
      <c r="E515" s="20"/>
    </row>
    <row r="516">
      <c r="D516" s="23"/>
      <c r="E516" s="20"/>
    </row>
    <row r="517">
      <c r="D517" s="23"/>
      <c r="E517" s="20"/>
    </row>
    <row r="518">
      <c r="D518" s="23"/>
      <c r="E518" s="20"/>
    </row>
    <row r="519">
      <c r="D519" s="23"/>
      <c r="E519" s="20"/>
    </row>
    <row r="520">
      <c r="D520" s="23"/>
      <c r="E520" s="20"/>
    </row>
    <row r="521">
      <c r="D521" s="23"/>
      <c r="E521" s="20"/>
    </row>
    <row r="522">
      <c r="D522" s="23"/>
      <c r="E522" s="20"/>
    </row>
    <row r="523">
      <c r="D523" s="23"/>
      <c r="E523" s="20"/>
    </row>
    <row r="524">
      <c r="D524" s="23"/>
      <c r="E524" s="20"/>
    </row>
    <row r="525">
      <c r="D525" s="23"/>
      <c r="E525" s="20"/>
    </row>
    <row r="526">
      <c r="D526" s="23"/>
      <c r="E526" s="20"/>
    </row>
    <row r="527">
      <c r="D527" s="23"/>
      <c r="E527" s="20"/>
    </row>
    <row r="528">
      <c r="D528" s="23"/>
      <c r="E528" s="20"/>
    </row>
    <row r="529">
      <c r="D529" s="23"/>
      <c r="E529" s="20"/>
    </row>
    <row r="530">
      <c r="D530" s="23"/>
      <c r="E530" s="20"/>
    </row>
    <row r="531">
      <c r="D531" s="23"/>
      <c r="E531" s="20"/>
    </row>
    <row r="532">
      <c r="D532" s="23"/>
      <c r="E532" s="20"/>
    </row>
    <row r="533">
      <c r="D533" s="23"/>
      <c r="E533" s="20"/>
    </row>
    <row r="534">
      <c r="D534" s="23"/>
      <c r="E534" s="20"/>
    </row>
    <row r="535">
      <c r="D535" s="23"/>
      <c r="E535" s="24"/>
    </row>
    <row r="536">
      <c r="D536" s="23"/>
      <c r="E536" s="24"/>
    </row>
    <row r="537">
      <c r="D537" s="23"/>
      <c r="E537" s="24"/>
    </row>
    <row r="538">
      <c r="D538" s="23"/>
      <c r="E538" s="24"/>
    </row>
    <row r="539">
      <c r="D539" s="23"/>
      <c r="E539" s="24"/>
    </row>
    <row r="540">
      <c r="D540" s="23"/>
      <c r="E540" s="24"/>
    </row>
    <row r="541">
      <c r="D541" s="23"/>
      <c r="E541" s="24"/>
    </row>
    <row r="542">
      <c r="D542" s="23"/>
      <c r="E542" s="25"/>
    </row>
    <row r="543">
      <c r="D543" s="23"/>
    </row>
    <row r="544">
      <c r="D544" s="23"/>
    </row>
    <row r="545">
      <c r="D545" s="23"/>
    </row>
    <row r="546">
      <c r="D546" s="23"/>
    </row>
    <row r="547">
      <c r="D547" s="23"/>
    </row>
    <row r="548">
      <c r="D548" s="23"/>
    </row>
    <row r="549">
      <c r="D549" s="23"/>
    </row>
    <row r="550">
      <c r="D550" s="23"/>
    </row>
    <row r="551">
      <c r="D551" s="23"/>
    </row>
    <row r="552">
      <c r="D552" s="23"/>
    </row>
    <row r="553">
      <c r="D553" s="23"/>
    </row>
    <row r="554">
      <c r="D554" s="23"/>
    </row>
    <row r="555">
      <c r="D555" s="23"/>
    </row>
    <row r="556">
      <c r="D556" s="23"/>
    </row>
    <row r="557">
      <c r="D557" s="23"/>
    </row>
    <row r="558">
      <c r="D558" s="23"/>
    </row>
    <row r="559">
      <c r="D559" s="23"/>
    </row>
    <row r="560">
      <c r="D560" s="23"/>
    </row>
    <row r="561">
      <c r="D561" s="23"/>
    </row>
    <row r="562">
      <c r="D562" s="23"/>
    </row>
    <row r="563">
      <c r="D563" s="23"/>
    </row>
    <row r="564">
      <c r="D564" s="23"/>
    </row>
    <row r="565">
      <c r="D565" s="23"/>
    </row>
    <row r="566">
      <c r="D566" s="23"/>
    </row>
    <row r="567">
      <c r="D567" s="23"/>
    </row>
    <row r="568">
      <c r="D568" s="23"/>
    </row>
    <row r="569">
      <c r="D569" s="23"/>
    </row>
    <row r="570">
      <c r="D570" s="23"/>
    </row>
    <row r="571">
      <c r="D571" s="23"/>
    </row>
    <row r="572">
      <c r="D572" s="23"/>
    </row>
    <row r="573">
      <c r="D573" s="23"/>
    </row>
    <row r="574">
      <c r="D574" s="23"/>
    </row>
    <row r="575">
      <c r="D575" s="23"/>
    </row>
    <row r="576">
      <c r="D576" s="23"/>
    </row>
    <row r="577">
      <c r="D577" s="23"/>
    </row>
    <row r="578">
      <c r="D578" s="23"/>
    </row>
    <row r="579">
      <c r="D579" s="23"/>
    </row>
    <row r="580">
      <c r="D580" s="23"/>
    </row>
    <row r="581">
      <c r="D581" s="23"/>
    </row>
    <row r="582">
      <c r="D582" s="23"/>
    </row>
    <row r="583">
      <c r="D583" s="23"/>
    </row>
    <row r="584">
      <c r="D584" s="23"/>
    </row>
    <row r="585">
      <c r="D585" s="23"/>
    </row>
    <row r="586">
      <c r="D586" s="23"/>
    </row>
    <row r="587">
      <c r="D587" s="23"/>
    </row>
    <row r="588">
      <c r="D588" s="23"/>
    </row>
    <row r="589">
      <c r="D589" s="23"/>
    </row>
    <row r="590">
      <c r="D590" s="23"/>
    </row>
    <row r="591">
      <c r="D591" s="23"/>
    </row>
    <row r="592">
      <c r="D592" s="23"/>
    </row>
    <row r="593">
      <c r="D593" s="23"/>
    </row>
    <row r="594">
      <c r="D594" s="23"/>
    </row>
    <row r="595">
      <c r="D595" s="23"/>
    </row>
    <row r="596">
      <c r="D596" s="23"/>
    </row>
    <row r="597">
      <c r="D597" s="23"/>
    </row>
    <row r="598">
      <c r="D598" s="23"/>
    </row>
    <row r="599">
      <c r="D599" s="23"/>
    </row>
    <row r="600">
      <c r="D600" s="23"/>
    </row>
    <row r="601">
      <c r="D601" s="23"/>
    </row>
    <row r="602">
      <c r="D602" s="23"/>
    </row>
    <row r="603">
      <c r="D603" s="23"/>
    </row>
    <row r="604">
      <c r="D604" s="23"/>
    </row>
    <row r="605">
      <c r="D605" s="23"/>
    </row>
    <row r="606">
      <c r="D606" s="23"/>
    </row>
    <row r="607">
      <c r="D607" s="23"/>
    </row>
    <row r="608">
      <c r="D608" s="23"/>
    </row>
    <row r="609">
      <c r="D609" s="23"/>
    </row>
    <row r="610">
      <c r="D610" s="23"/>
    </row>
    <row r="611">
      <c r="D611" s="23"/>
    </row>
    <row r="612">
      <c r="D612" s="23"/>
    </row>
    <row r="613">
      <c r="D613" s="23"/>
    </row>
    <row r="614">
      <c r="D614" s="23"/>
    </row>
    <row r="615">
      <c r="D615" s="23"/>
    </row>
    <row r="616">
      <c r="D616" s="23"/>
    </row>
    <row r="617">
      <c r="D617" s="23"/>
    </row>
    <row r="618">
      <c r="D618" s="23"/>
    </row>
    <row r="619">
      <c r="D619" s="23"/>
    </row>
    <row r="620">
      <c r="D620" s="23"/>
    </row>
    <row r="621">
      <c r="D621" s="23"/>
    </row>
    <row r="622">
      <c r="D622" s="23"/>
    </row>
    <row r="623">
      <c r="D623" s="23"/>
    </row>
    <row r="624">
      <c r="D624" s="23"/>
    </row>
    <row r="625">
      <c r="D625" s="23"/>
    </row>
    <row r="626">
      <c r="D626" s="23"/>
    </row>
    <row r="627">
      <c r="D627" s="23"/>
    </row>
    <row r="628">
      <c r="D628" s="23"/>
    </row>
    <row r="629">
      <c r="D629" s="23"/>
    </row>
    <row r="630">
      <c r="D630" s="23"/>
    </row>
    <row r="631">
      <c r="D631" s="23"/>
    </row>
    <row r="632">
      <c r="D632" s="23"/>
    </row>
    <row r="633">
      <c r="D633" s="23"/>
    </row>
    <row r="634">
      <c r="D634" s="23"/>
    </row>
    <row r="635">
      <c r="D635" s="23"/>
    </row>
    <row r="636">
      <c r="D636" s="23"/>
    </row>
    <row r="637">
      <c r="D637" s="23"/>
    </row>
    <row r="638">
      <c r="D638" s="23"/>
    </row>
    <row r="639">
      <c r="D639" s="23"/>
    </row>
    <row r="640">
      <c r="D640" s="23"/>
    </row>
    <row r="641">
      <c r="D641" s="23"/>
    </row>
    <row r="642">
      <c r="D642" s="23"/>
    </row>
    <row r="643">
      <c r="D643" s="23"/>
    </row>
    <row r="644">
      <c r="D644" s="23"/>
    </row>
    <row r="645">
      <c r="D645" s="23"/>
    </row>
    <row r="646">
      <c r="D646" s="23"/>
    </row>
    <row r="647">
      <c r="D647" s="23"/>
    </row>
    <row r="648">
      <c r="D648" s="23"/>
    </row>
    <row r="649">
      <c r="D649" s="23"/>
    </row>
    <row r="650">
      <c r="D650" s="23"/>
    </row>
    <row r="651">
      <c r="D651" s="23"/>
    </row>
    <row r="652">
      <c r="D652" s="23"/>
    </row>
    <row r="653">
      <c r="D653" s="23"/>
    </row>
    <row r="654">
      <c r="D654" s="23"/>
    </row>
    <row r="655">
      <c r="D655" s="23"/>
    </row>
    <row r="656">
      <c r="D656" s="23"/>
    </row>
    <row r="657">
      <c r="D657" s="23"/>
    </row>
    <row r="658">
      <c r="D658" s="23"/>
    </row>
    <row r="659">
      <c r="D659" s="23"/>
    </row>
    <row r="660">
      <c r="D660" s="23"/>
    </row>
    <row r="661">
      <c r="D661" s="23"/>
    </row>
    <row r="662">
      <c r="D662" s="23"/>
    </row>
    <row r="663">
      <c r="D663" s="23"/>
    </row>
    <row r="664">
      <c r="D664" s="23"/>
    </row>
    <row r="665">
      <c r="D665" s="23"/>
    </row>
    <row r="666">
      <c r="D666" s="23"/>
    </row>
    <row r="667">
      <c r="D667" s="23"/>
    </row>
    <row r="668">
      <c r="D668" s="23"/>
    </row>
    <row r="669">
      <c r="D669" s="23"/>
    </row>
    <row r="670">
      <c r="D670" s="23"/>
    </row>
    <row r="671">
      <c r="D671" s="23"/>
    </row>
    <row r="672">
      <c r="D672" s="23"/>
    </row>
    <row r="673">
      <c r="D673" s="23"/>
    </row>
    <row r="674">
      <c r="D674" s="23"/>
    </row>
    <row r="675">
      <c r="D675" s="23"/>
    </row>
    <row r="676">
      <c r="D676" s="23"/>
    </row>
    <row r="677">
      <c r="D677" s="23"/>
    </row>
    <row r="678">
      <c r="D678" s="23"/>
    </row>
    <row r="679">
      <c r="D679" s="23"/>
    </row>
    <row r="680">
      <c r="D680" s="23"/>
    </row>
    <row r="681">
      <c r="D681" s="23"/>
    </row>
    <row r="682">
      <c r="D682" s="23"/>
    </row>
    <row r="683">
      <c r="D683" s="23"/>
    </row>
    <row r="684">
      <c r="D684" s="23"/>
    </row>
    <row r="685">
      <c r="D685" s="23"/>
    </row>
    <row r="686">
      <c r="D686" s="23"/>
    </row>
    <row r="687">
      <c r="D687" s="23"/>
    </row>
    <row r="688">
      <c r="D688" s="23"/>
    </row>
    <row r="689">
      <c r="D689" s="23"/>
    </row>
    <row r="690">
      <c r="D690" s="23"/>
    </row>
    <row r="691">
      <c r="D691" s="23"/>
    </row>
    <row r="692">
      <c r="D692" s="23"/>
    </row>
    <row r="693">
      <c r="D693" s="23"/>
    </row>
    <row r="694">
      <c r="D694" s="23"/>
    </row>
    <row r="695">
      <c r="D695" s="23"/>
    </row>
    <row r="696">
      <c r="D696" s="23"/>
    </row>
    <row r="697">
      <c r="D697" s="23"/>
    </row>
    <row r="698">
      <c r="D698" s="23"/>
    </row>
    <row r="699">
      <c r="D699" s="23"/>
    </row>
    <row r="700">
      <c r="D700" s="23"/>
    </row>
    <row r="701">
      <c r="D701" s="23"/>
    </row>
    <row r="702">
      <c r="D702" s="23"/>
    </row>
    <row r="703">
      <c r="D703" s="23"/>
    </row>
    <row r="704">
      <c r="D704" s="23"/>
    </row>
    <row r="705">
      <c r="D705" s="23"/>
    </row>
    <row r="706">
      <c r="D706" s="23"/>
    </row>
    <row r="707">
      <c r="D707" s="23"/>
    </row>
    <row r="708">
      <c r="D708" s="23"/>
    </row>
    <row r="709">
      <c r="D709" s="23"/>
    </row>
    <row r="710">
      <c r="D710" s="23"/>
    </row>
    <row r="711">
      <c r="D711" s="23"/>
    </row>
    <row r="712">
      <c r="D712" s="23"/>
    </row>
    <row r="713">
      <c r="D713" s="23"/>
    </row>
    <row r="714">
      <c r="D714" s="23"/>
    </row>
    <row r="715">
      <c r="D715" s="23"/>
    </row>
    <row r="716">
      <c r="D716" s="23"/>
    </row>
    <row r="717">
      <c r="D717" s="23"/>
    </row>
    <row r="718">
      <c r="D718" s="23"/>
    </row>
    <row r="719">
      <c r="D719" s="23"/>
    </row>
    <row r="720">
      <c r="D720" s="23"/>
    </row>
    <row r="721">
      <c r="D721" s="23"/>
    </row>
    <row r="722">
      <c r="D722" s="23"/>
    </row>
    <row r="723">
      <c r="D723" s="23"/>
    </row>
    <row r="724">
      <c r="D724" s="23"/>
    </row>
    <row r="725">
      <c r="D725" s="23"/>
    </row>
    <row r="726">
      <c r="D726" s="23"/>
    </row>
    <row r="727">
      <c r="D727" s="23"/>
    </row>
    <row r="728">
      <c r="D728" s="23"/>
    </row>
    <row r="729">
      <c r="D729" s="23"/>
    </row>
    <row r="730">
      <c r="D730" s="23"/>
    </row>
    <row r="731">
      <c r="D731" s="23"/>
    </row>
    <row r="732">
      <c r="D732" s="23"/>
    </row>
    <row r="733">
      <c r="D733" s="23"/>
    </row>
    <row r="734">
      <c r="D734" s="23"/>
    </row>
    <row r="735">
      <c r="D735" s="23"/>
    </row>
    <row r="736">
      <c r="D736" s="23"/>
    </row>
    <row r="737">
      <c r="D737" s="23"/>
    </row>
    <row r="738">
      <c r="D738" s="23"/>
    </row>
    <row r="739">
      <c r="D739" s="23"/>
    </row>
    <row r="740">
      <c r="D740" s="23"/>
    </row>
    <row r="741">
      <c r="D741" s="23"/>
    </row>
    <row r="742">
      <c r="D742" s="23"/>
    </row>
    <row r="743">
      <c r="D743" s="23"/>
    </row>
    <row r="744">
      <c r="D744" s="23"/>
    </row>
    <row r="745">
      <c r="D745" s="23"/>
    </row>
    <row r="746">
      <c r="D746" s="23"/>
    </row>
    <row r="747">
      <c r="D747" s="23"/>
    </row>
    <row r="748">
      <c r="D748" s="23"/>
    </row>
    <row r="749">
      <c r="D749" s="23"/>
    </row>
    <row r="750">
      <c r="D750" s="23"/>
    </row>
    <row r="751">
      <c r="D751" s="23"/>
    </row>
    <row r="752">
      <c r="D752" s="23"/>
    </row>
    <row r="753">
      <c r="D753" s="23"/>
    </row>
    <row r="754">
      <c r="D754" s="23"/>
    </row>
    <row r="755">
      <c r="D755" s="23"/>
    </row>
    <row r="756">
      <c r="D756" s="23"/>
    </row>
    <row r="757">
      <c r="D757" s="23"/>
    </row>
    <row r="758">
      <c r="D758" s="23"/>
    </row>
    <row r="759">
      <c r="D759" s="23"/>
    </row>
    <row r="760">
      <c r="D760" s="23"/>
    </row>
    <row r="761">
      <c r="D761" s="23"/>
    </row>
    <row r="762">
      <c r="D762" s="23"/>
    </row>
    <row r="763">
      <c r="D763" s="23"/>
    </row>
    <row r="764">
      <c r="D764" s="23"/>
    </row>
    <row r="765">
      <c r="D765" s="23"/>
    </row>
    <row r="766">
      <c r="D766" s="23"/>
    </row>
    <row r="767">
      <c r="D767" s="23"/>
    </row>
    <row r="768">
      <c r="D768" s="23"/>
    </row>
    <row r="769">
      <c r="D769" s="23"/>
    </row>
    <row r="770">
      <c r="D770" s="23"/>
    </row>
    <row r="771">
      <c r="D771" s="23"/>
    </row>
    <row r="772">
      <c r="D772" s="23"/>
    </row>
    <row r="773">
      <c r="D773" s="23"/>
    </row>
    <row r="774">
      <c r="D774" s="23"/>
    </row>
    <row r="775">
      <c r="D775" s="23"/>
    </row>
    <row r="776">
      <c r="D776" s="23"/>
    </row>
    <row r="777">
      <c r="D777" s="23"/>
    </row>
    <row r="778">
      <c r="D778" s="23"/>
    </row>
    <row r="779">
      <c r="D779" s="23"/>
    </row>
    <row r="780">
      <c r="D780" s="23"/>
    </row>
    <row r="781">
      <c r="D781" s="23"/>
    </row>
    <row r="782">
      <c r="D782" s="23"/>
    </row>
    <row r="783">
      <c r="D783" s="23"/>
    </row>
    <row r="784">
      <c r="D784" s="23"/>
    </row>
    <row r="785">
      <c r="D785" s="23"/>
    </row>
    <row r="786">
      <c r="D786" s="23"/>
    </row>
    <row r="787">
      <c r="D787" s="23"/>
    </row>
    <row r="788">
      <c r="D788" s="23"/>
    </row>
    <row r="789">
      <c r="D789" s="23"/>
    </row>
    <row r="790">
      <c r="D790" s="23"/>
    </row>
    <row r="791">
      <c r="D791" s="23"/>
    </row>
    <row r="792">
      <c r="D792" s="23"/>
    </row>
    <row r="793">
      <c r="D793" s="23"/>
    </row>
    <row r="794">
      <c r="D794" s="23"/>
    </row>
    <row r="795">
      <c r="D795" s="23"/>
    </row>
    <row r="796">
      <c r="D796" s="23"/>
    </row>
    <row r="797">
      <c r="D797" s="23"/>
    </row>
    <row r="798">
      <c r="D798" s="23"/>
    </row>
    <row r="799">
      <c r="D799" s="23"/>
    </row>
    <row r="800">
      <c r="D800" s="23"/>
    </row>
    <row r="801">
      <c r="D801" s="23"/>
    </row>
    <row r="802">
      <c r="D802" s="23"/>
    </row>
    <row r="803">
      <c r="D803" s="23"/>
    </row>
    <row r="804">
      <c r="D804" s="23"/>
    </row>
    <row r="805">
      <c r="D805" s="23"/>
    </row>
    <row r="806">
      <c r="D806" s="23"/>
    </row>
    <row r="807">
      <c r="D807" s="23"/>
    </row>
    <row r="808">
      <c r="D808" s="23"/>
    </row>
    <row r="809">
      <c r="D809" s="23"/>
    </row>
    <row r="810">
      <c r="D810" s="23"/>
    </row>
    <row r="811">
      <c r="D811" s="23"/>
    </row>
    <row r="812">
      <c r="D812" s="23"/>
    </row>
    <row r="813">
      <c r="D813" s="23"/>
    </row>
    <row r="814">
      <c r="D814" s="23"/>
    </row>
    <row r="815">
      <c r="D815" s="23"/>
    </row>
    <row r="816">
      <c r="D816" s="23"/>
    </row>
    <row r="817">
      <c r="D817" s="23"/>
    </row>
    <row r="818">
      <c r="D818" s="23"/>
    </row>
    <row r="819">
      <c r="D819" s="23"/>
    </row>
    <row r="820">
      <c r="D820" s="23"/>
    </row>
    <row r="821">
      <c r="D821" s="23"/>
    </row>
    <row r="822">
      <c r="D822" s="23"/>
    </row>
    <row r="823">
      <c r="D823" s="23"/>
    </row>
    <row r="824">
      <c r="D824" s="23"/>
    </row>
    <row r="825">
      <c r="D825" s="23"/>
    </row>
    <row r="826">
      <c r="D826" s="23"/>
    </row>
    <row r="827">
      <c r="D827" s="23"/>
    </row>
    <row r="828">
      <c r="D828" s="23"/>
    </row>
    <row r="829">
      <c r="D829" s="23"/>
    </row>
    <row r="830">
      <c r="D830" s="23"/>
    </row>
    <row r="831">
      <c r="D831" s="23"/>
    </row>
    <row r="832">
      <c r="D832" s="23"/>
    </row>
    <row r="833">
      <c r="D833" s="23"/>
    </row>
    <row r="834">
      <c r="D834" s="23"/>
    </row>
    <row r="835">
      <c r="D835" s="23"/>
    </row>
    <row r="836">
      <c r="D836" s="23"/>
    </row>
    <row r="837">
      <c r="D837" s="23"/>
    </row>
    <row r="838">
      <c r="D838" s="23"/>
    </row>
    <row r="839">
      <c r="D839" s="23"/>
    </row>
    <row r="840">
      <c r="D840" s="23"/>
    </row>
    <row r="841">
      <c r="D841" s="23"/>
    </row>
    <row r="842">
      <c r="D842" s="23"/>
    </row>
    <row r="843">
      <c r="D843" s="23"/>
    </row>
    <row r="844">
      <c r="D844" s="23"/>
    </row>
    <row r="845">
      <c r="D845" s="23"/>
    </row>
    <row r="846">
      <c r="D846" s="23"/>
    </row>
    <row r="847">
      <c r="D847" s="23"/>
    </row>
    <row r="848">
      <c r="D848" s="23"/>
    </row>
    <row r="849">
      <c r="D849" s="23"/>
    </row>
    <row r="850">
      <c r="D850" s="23"/>
    </row>
    <row r="851">
      <c r="D851" s="23"/>
    </row>
    <row r="852">
      <c r="D852" s="23"/>
    </row>
    <row r="853">
      <c r="D853" s="23"/>
    </row>
    <row r="854">
      <c r="D854" s="23"/>
    </row>
    <row r="855">
      <c r="D855" s="23"/>
    </row>
    <row r="856">
      <c r="D856" s="23"/>
    </row>
    <row r="857">
      <c r="D857" s="23"/>
    </row>
    <row r="858">
      <c r="D858" s="23"/>
    </row>
    <row r="859">
      <c r="D859" s="23"/>
    </row>
    <row r="860">
      <c r="D860" s="23"/>
    </row>
    <row r="861">
      <c r="D861" s="23"/>
    </row>
    <row r="862">
      <c r="D862" s="23"/>
    </row>
    <row r="863">
      <c r="D863" s="23"/>
    </row>
    <row r="864">
      <c r="D864" s="23"/>
    </row>
    <row r="865">
      <c r="D865" s="23"/>
    </row>
    <row r="866">
      <c r="D866" s="23"/>
    </row>
    <row r="867">
      <c r="D867" s="23"/>
    </row>
    <row r="868">
      <c r="D868" s="23"/>
    </row>
    <row r="869">
      <c r="D869" s="23"/>
    </row>
    <row r="870">
      <c r="D870" s="23"/>
    </row>
    <row r="871">
      <c r="D871" s="23"/>
    </row>
    <row r="872">
      <c r="D872" s="23"/>
    </row>
    <row r="873">
      <c r="D873" s="23"/>
    </row>
    <row r="874">
      <c r="D874" s="23"/>
    </row>
    <row r="875">
      <c r="D875" s="23"/>
    </row>
    <row r="876">
      <c r="D876" s="23"/>
    </row>
    <row r="877">
      <c r="D877" s="23"/>
    </row>
    <row r="878">
      <c r="D878" s="23"/>
    </row>
    <row r="879">
      <c r="D879" s="23"/>
    </row>
    <row r="880">
      <c r="D880" s="23"/>
    </row>
    <row r="881">
      <c r="D881" s="23"/>
    </row>
    <row r="882">
      <c r="D882" s="23"/>
    </row>
    <row r="883">
      <c r="D883" s="23"/>
    </row>
    <row r="884">
      <c r="D884" s="23"/>
    </row>
    <row r="885">
      <c r="D885" s="23"/>
    </row>
    <row r="886">
      <c r="D886" s="23"/>
    </row>
    <row r="887">
      <c r="D887" s="23"/>
    </row>
    <row r="888">
      <c r="D888" s="23"/>
    </row>
    <row r="889">
      <c r="D889" s="23"/>
    </row>
    <row r="890">
      <c r="D890" s="23"/>
    </row>
    <row r="891">
      <c r="D891" s="23"/>
    </row>
    <row r="892">
      <c r="D892" s="23"/>
    </row>
    <row r="893">
      <c r="D893" s="23"/>
    </row>
    <row r="894">
      <c r="D894" s="23"/>
    </row>
    <row r="895">
      <c r="D895" s="23"/>
    </row>
    <row r="896">
      <c r="D896" s="23"/>
    </row>
    <row r="897">
      <c r="D897" s="23"/>
    </row>
    <row r="898">
      <c r="D898" s="23"/>
    </row>
    <row r="899">
      <c r="D899" s="23"/>
    </row>
    <row r="900">
      <c r="D900" s="23"/>
    </row>
    <row r="901">
      <c r="D901" s="23"/>
    </row>
    <row r="902">
      <c r="D902" s="23"/>
    </row>
    <row r="903">
      <c r="D903" s="23"/>
    </row>
    <row r="904">
      <c r="D904" s="23"/>
    </row>
    <row r="905">
      <c r="D905" s="23"/>
    </row>
    <row r="906">
      <c r="D906" s="23"/>
    </row>
    <row r="907">
      <c r="D907" s="23"/>
    </row>
    <row r="908">
      <c r="D908" s="23"/>
    </row>
    <row r="909">
      <c r="D909" s="23"/>
    </row>
    <row r="910">
      <c r="D910" s="23"/>
    </row>
    <row r="911">
      <c r="D911" s="23"/>
    </row>
    <row r="912">
      <c r="D912" s="23"/>
    </row>
    <row r="913">
      <c r="D913" s="23"/>
    </row>
    <row r="914">
      <c r="D914" s="23"/>
    </row>
    <row r="915">
      <c r="D915" s="23"/>
    </row>
    <row r="916">
      <c r="D916" s="23"/>
    </row>
    <row r="917">
      <c r="D917" s="23"/>
    </row>
    <row r="918">
      <c r="D918" s="23"/>
    </row>
    <row r="919">
      <c r="D919" s="23"/>
    </row>
    <row r="920">
      <c r="D920" s="23"/>
    </row>
    <row r="921">
      <c r="D921" s="23"/>
    </row>
    <row r="922">
      <c r="D922" s="23"/>
    </row>
    <row r="923">
      <c r="D923" s="23"/>
    </row>
    <row r="924">
      <c r="D924" s="23"/>
    </row>
    <row r="925">
      <c r="D925" s="23"/>
    </row>
    <row r="926">
      <c r="D926" s="23"/>
    </row>
    <row r="927">
      <c r="D927" s="23"/>
    </row>
    <row r="928">
      <c r="D928" s="23"/>
    </row>
    <row r="929">
      <c r="D929" s="23"/>
    </row>
    <row r="930">
      <c r="D930" s="23"/>
    </row>
    <row r="931">
      <c r="D931" s="23"/>
    </row>
    <row r="932">
      <c r="D932" s="23"/>
    </row>
    <row r="933">
      <c r="D933" s="23"/>
    </row>
    <row r="934">
      <c r="D934" s="23"/>
    </row>
    <row r="935">
      <c r="D935" s="23"/>
    </row>
    <row r="936">
      <c r="D936" s="23"/>
    </row>
    <row r="937">
      <c r="D937" s="23"/>
    </row>
    <row r="938">
      <c r="D938" s="23"/>
    </row>
    <row r="939">
      <c r="D939" s="23"/>
    </row>
    <row r="940">
      <c r="D940" s="23"/>
    </row>
    <row r="941">
      <c r="D941" s="23"/>
    </row>
    <row r="942">
      <c r="D942" s="23"/>
    </row>
    <row r="943">
      <c r="D943" s="23"/>
    </row>
    <row r="944">
      <c r="D944" s="23"/>
    </row>
    <row r="945">
      <c r="D945" s="23"/>
    </row>
    <row r="946">
      <c r="D946" s="23"/>
    </row>
    <row r="947">
      <c r="D947" s="23"/>
    </row>
    <row r="948">
      <c r="D948" s="23"/>
    </row>
    <row r="949">
      <c r="D949" s="23"/>
    </row>
    <row r="950">
      <c r="D950" s="23"/>
    </row>
    <row r="951">
      <c r="D951" s="23"/>
    </row>
    <row r="952">
      <c r="D952" s="23"/>
    </row>
    <row r="953">
      <c r="D953" s="23"/>
    </row>
    <row r="954">
      <c r="D954" s="23"/>
    </row>
    <row r="955">
      <c r="D955" s="23"/>
    </row>
    <row r="956">
      <c r="D956" s="23"/>
    </row>
    <row r="957">
      <c r="D957" s="23"/>
    </row>
    <row r="958">
      <c r="D958" s="23"/>
    </row>
    <row r="959">
      <c r="D959" s="23"/>
    </row>
    <row r="960">
      <c r="D960" s="23"/>
    </row>
    <row r="961">
      <c r="D961" s="23"/>
    </row>
    <row r="962">
      <c r="D962" s="23"/>
    </row>
    <row r="963">
      <c r="D963" s="23"/>
    </row>
    <row r="964">
      <c r="D964" s="23"/>
    </row>
    <row r="965">
      <c r="D965" s="23"/>
    </row>
    <row r="966">
      <c r="D966" s="23"/>
    </row>
    <row r="967">
      <c r="D967" s="23"/>
    </row>
    <row r="968">
      <c r="D968" s="23"/>
    </row>
    <row r="969">
      <c r="D969" s="23"/>
    </row>
    <row r="970">
      <c r="D970" s="23"/>
    </row>
    <row r="971">
      <c r="D971" s="23"/>
    </row>
    <row r="972">
      <c r="D972" s="23"/>
    </row>
    <row r="973">
      <c r="D973" s="23"/>
    </row>
    <row r="974">
      <c r="D974" s="23"/>
    </row>
    <row r="975">
      <c r="D975" s="23"/>
    </row>
    <row r="976">
      <c r="D976" s="23"/>
    </row>
    <row r="977">
      <c r="D977" s="23"/>
    </row>
    <row r="978">
      <c r="D978" s="23"/>
    </row>
    <row r="979">
      <c r="D979" s="23"/>
    </row>
    <row r="980">
      <c r="D980" s="23"/>
    </row>
    <row r="981">
      <c r="D981" s="23"/>
    </row>
    <row r="982">
      <c r="D982" s="23"/>
    </row>
    <row r="983">
      <c r="D983" s="23"/>
    </row>
    <row r="984">
      <c r="D984" s="23"/>
    </row>
    <row r="985">
      <c r="D985" s="23"/>
    </row>
    <row r="986">
      <c r="D986" s="23"/>
    </row>
    <row r="987">
      <c r="D987" s="23"/>
    </row>
    <row r="988">
      <c r="D988" s="23"/>
    </row>
    <row r="989">
      <c r="D989" s="23"/>
    </row>
    <row r="990">
      <c r="D990" s="23"/>
    </row>
    <row r="991">
      <c r="D991" s="23"/>
    </row>
    <row r="992">
      <c r="D992" s="23"/>
    </row>
    <row r="993">
      <c r="D993" s="23"/>
    </row>
    <row r="994">
      <c r="D994" s="23"/>
    </row>
    <row r="995">
      <c r="D995" s="23"/>
    </row>
    <row r="996">
      <c r="D996" s="23"/>
    </row>
    <row r="997">
      <c r="D997" s="23"/>
    </row>
    <row r="998">
      <c r="D998" s="23"/>
    </row>
    <row r="999">
      <c r="D999" s="23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0"/>
    <col customWidth="1" min="4" max="4" width="40.14"/>
    <col customWidth="1" min="6" max="6" width="17.86"/>
  </cols>
  <sheetData>
    <row r="1">
      <c r="A1" s="31" t="s">
        <v>987</v>
      </c>
      <c r="B1" s="31" t="s">
        <v>1005</v>
      </c>
      <c r="C1" s="86" t="s">
        <v>986</v>
      </c>
      <c r="D1" s="31" t="s">
        <v>1007</v>
      </c>
      <c r="E1" s="31" t="s">
        <v>1006</v>
      </c>
      <c r="F1" s="31" t="s">
        <v>1005</v>
      </c>
    </row>
    <row r="2">
      <c r="A2" s="18">
        <v>1.0</v>
      </c>
      <c r="B2" s="18" t="s">
        <v>1008</v>
      </c>
      <c r="C2" s="147">
        <v>95000.0</v>
      </c>
      <c r="D2" s="18" t="s">
        <v>1009</v>
      </c>
      <c r="E2" s="18">
        <v>100.0</v>
      </c>
      <c r="F2" s="18">
        <v>1001.0</v>
      </c>
    </row>
    <row r="3">
      <c r="A3" s="18">
        <v>2.0</v>
      </c>
      <c r="B3" s="18" t="s">
        <v>1008</v>
      </c>
      <c r="C3" s="115">
        <v>16670.0</v>
      </c>
      <c r="D3" s="18" t="s">
        <v>1867</v>
      </c>
      <c r="E3" s="18">
        <v>101.0</v>
      </c>
      <c r="F3" s="18">
        <v>1002.0</v>
      </c>
    </row>
    <row r="4">
      <c r="A4" s="18">
        <v>3.0</v>
      </c>
      <c r="B4" s="18" t="s">
        <v>1008</v>
      </c>
      <c r="C4" s="115">
        <v>68190.0</v>
      </c>
      <c r="D4" s="18" t="s">
        <v>1868</v>
      </c>
      <c r="E4" s="18">
        <v>102.0</v>
      </c>
      <c r="F4" s="18">
        <v>1003.0</v>
      </c>
    </row>
    <row r="5">
      <c r="A5" s="18">
        <v>4.0</v>
      </c>
      <c r="B5" s="18" t="s">
        <v>1008</v>
      </c>
      <c r="C5" s="115">
        <v>20170.0</v>
      </c>
      <c r="D5" s="18" t="s">
        <v>1014</v>
      </c>
      <c r="E5" s="18">
        <v>103.0</v>
      </c>
      <c r="F5" s="18">
        <v>1004.0</v>
      </c>
    </row>
    <row r="6">
      <c r="A6" s="18">
        <v>5.0</v>
      </c>
      <c r="B6" s="18" t="s">
        <v>1008</v>
      </c>
      <c r="C6" s="115">
        <v>92170.0</v>
      </c>
      <c r="D6" s="18" t="s">
        <v>1869</v>
      </c>
      <c r="E6" s="18">
        <v>104.0</v>
      </c>
      <c r="F6" s="18">
        <v>1005.0</v>
      </c>
    </row>
    <row r="7">
      <c r="A7" s="18">
        <v>6.0</v>
      </c>
      <c r="B7" s="18" t="s">
        <v>1008</v>
      </c>
      <c r="C7" s="115">
        <v>54280.0</v>
      </c>
      <c r="D7" s="18" t="s">
        <v>1017</v>
      </c>
      <c r="E7" s="18">
        <v>105.0</v>
      </c>
      <c r="F7" s="18">
        <v>1006.0</v>
      </c>
    </row>
    <row r="8">
      <c r="A8" s="18">
        <v>7.0</v>
      </c>
      <c r="B8" s="18" t="s">
        <v>1008</v>
      </c>
      <c r="C8" s="115">
        <v>88520.0</v>
      </c>
      <c r="D8" s="18" t="s">
        <v>1870</v>
      </c>
      <c r="E8" s="18">
        <v>106.0</v>
      </c>
      <c r="F8" s="18">
        <v>1007.0</v>
      </c>
      <c r="G8" s="10"/>
    </row>
    <row r="9">
      <c r="A9" s="18">
        <v>8.0</v>
      </c>
      <c r="B9" s="18" t="s">
        <v>1008</v>
      </c>
      <c r="C9" s="115">
        <v>37810.0</v>
      </c>
      <c r="D9" s="18" t="s">
        <v>1871</v>
      </c>
      <c r="E9" s="18">
        <v>107.0</v>
      </c>
      <c r="F9" s="18">
        <v>1008.0</v>
      </c>
    </row>
    <row r="10">
      <c r="A10" s="18">
        <v>9.0</v>
      </c>
      <c r="B10" s="18" t="s">
        <v>1008</v>
      </c>
      <c r="C10" s="115">
        <v>17900.0</v>
      </c>
      <c r="D10" s="18" t="s">
        <v>1020</v>
      </c>
      <c r="E10" s="18">
        <v>108.0</v>
      </c>
      <c r="F10" s="18">
        <v>1009.0</v>
      </c>
    </row>
    <row r="11">
      <c r="A11" s="18">
        <v>10.0</v>
      </c>
      <c r="B11" s="18" t="s">
        <v>1008</v>
      </c>
      <c r="C11" s="115">
        <v>42240.0</v>
      </c>
      <c r="D11" s="18" t="s">
        <v>1021</v>
      </c>
      <c r="E11" s="18">
        <v>109.0</v>
      </c>
      <c r="F11" s="18">
        <v>1010.0</v>
      </c>
    </row>
    <row r="12">
      <c r="A12" s="18">
        <v>11.0</v>
      </c>
      <c r="B12" s="18" t="s">
        <v>1008</v>
      </c>
      <c r="C12" s="115">
        <v>81320.0</v>
      </c>
      <c r="D12" s="18" t="s">
        <v>1022</v>
      </c>
      <c r="E12" s="18">
        <v>110.0</v>
      </c>
      <c r="F12" s="18">
        <v>1011.0</v>
      </c>
    </row>
    <row r="13">
      <c r="A13" s="18">
        <v>12.0</v>
      </c>
      <c r="B13" s="18" t="s">
        <v>1008</v>
      </c>
      <c r="C13" s="115">
        <v>20160.0</v>
      </c>
      <c r="D13" s="18" t="s">
        <v>1872</v>
      </c>
      <c r="E13" s="18">
        <v>111.0</v>
      </c>
      <c r="F13" s="18">
        <v>1012.0</v>
      </c>
    </row>
    <row r="14">
      <c r="A14" s="18">
        <v>13.0</v>
      </c>
      <c r="B14" s="18" t="s">
        <v>1008</v>
      </c>
      <c r="C14" s="115">
        <v>37570.0</v>
      </c>
      <c r="D14" s="18" t="s">
        <v>1873</v>
      </c>
      <c r="E14" s="18">
        <v>112.0</v>
      </c>
      <c r="F14" s="18">
        <v>1013.0</v>
      </c>
    </row>
    <row r="15">
      <c r="A15" s="18">
        <v>14.0</v>
      </c>
      <c r="B15" s="18" t="s">
        <v>1008</v>
      </c>
      <c r="C15" s="115">
        <v>68510.0</v>
      </c>
      <c r="D15" s="18" t="s">
        <v>1253</v>
      </c>
      <c r="E15" s="18">
        <v>113.0</v>
      </c>
      <c r="F15" s="18">
        <v>1014.0</v>
      </c>
    </row>
    <row r="16">
      <c r="A16" s="18">
        <v>15.0</v>
      </c>
      <c r="B16" s="18" t="s">
        <v>1008</v>
      </c>
      <c r="C16" s="115">
        <v>60650.0</v>
      </c>
      <c r="D16" s="18" t="s">
        <v>1026</v>
      </c>
      <c r="E16" s="18">
        <v>114.0</v>
      </c>
      <c r="F16" s="18">
        <v>1015.0</v>
      </c>
    </row>
    <row r="17">
      <c r="A17" s="18">
        <v>16.0</v>
      </c>
      <c r="B17" s="18" t="s">
        <v>1008</v>
      </c>
      <c r="C17" s="115">
        <v>37690.0</v>
      </c>
      <c r="D17" s="18" t="s">
        <v>1027</v>
      </c>
      <c r="E17" s="18">
        <v>115.0</v>
      </c>
      <c r="F17" s="18">
        <v>1016.0</v>
      </c>
    </row>
    <row r="18">
      <c r="A18" s="18">
        <v>17.0</v>
      </c>
      <c r="B18" s="18" t="s">
        <v>1008</v>
      </c>
      <c r="C18" s="115">
        <v>96480.0</v>
      </c>
      <c r="D18" s="18" t="s">
        <v>1874</v>
      </c>
      <c r="E18" s="18">
        <v>116.0</v>
      </c>
      <c r="F18" s="18">
        <v>1017.0</v>
      </c>
    </row>
    <row r="19">
      <c r="A19" s="18">
        <v>18.0</v>
      </c>
      <c r="B19" s="18" t="s">
        <v>1008</v>
      </c>
      <c r="C19" s="115">
        <v>16350.0</v>
      </c>
      <c r="D19" s="18" t="s">
        <v>1875</v>
      </c>
      <c r="E19" s="18">
        <v>117.0</v>
      </c>
      <c r="F19" s="18">
        <v>1018.0</v>
      </c>
    </row>
    <row r="20">
      <c r="A20" s="18">
        <v>19.0</v>
      </c>
      <c r="B20" s="18" t="s">
        <v>1008</v>
      </c>
      <c r="C20" s="115">
        <v>43090.0</v>
      </c>
      <c r="D20" s="18" t="s">
        <v>1030</v>
      </c>
      <c r="E20" s="18">
        <v>118.0</v>
      </c>
      <c r="F20" s="18">
        <v>1019.0</v>
      </c>
    </row>
    <row r="21">
      <c r="A21" s="18">
        <v>20.0</v>
      </c>
      <c r="B21" s="18" t="s">
        <v>1008</v>
      </c>
      <c r="C21" s="115">
        <v>79640.0</v>
      </c>
      <c r="D21" s="18" t="s">
        <v>1259</v>
      </c>
      <c r="E21" s="18">
        <v>119.0</v>
      </c>
      <c r="F21" s="18">
        <v>1020.0</v>
      </c>
    </row>
    <row r="22">
      <c r="A22" s="18">
        <v>21.0</v>
      </c>
      <c r="B22" s="18" t="s">
        <v>1008</v>
      </c>
      <c r="C22" s="115">
        <v>58180.0</v>
      </c>
      <c r="D22" s="18" t="s">
        <v>1032</v>
      </c>
      <c r="E22" s="18">
        <v>120.0</v>
      </c>
      <c r="F22" s="18">
        <v>1021.0</v>
      </c>
    </row>
    <row r="23">
      <c r="A23" s="18">
        <v>22.0</v>
      </c>
      <c r="B23" s="18" t="s">
        <v>1008</v>
      </c>
      <c r="C23" s="115">
        <v>95950.0</v>
      </c>
      <c r="D23" s="18" t="s">
        <v>1876</v>
      </c>
      <c r="E23" s="18">
        <v>121.0</v>
      </c>
      <c r="F23" s="18">
        <v>1022.0</v>
      </c>
    </row>
    <row r="24">
      <c r="A24" s="18">
        <v>23.0</v>
      </c>
      <c r="B24" s="18" t="s">
        <v>1008</v>
      </c>
      <c r="C24" s="115">
        <v>22230.0</v>
      </c>
      <c r="D24" s="18" t="s">
        <v>1877</v>
      </c>
      <c r="E24" s="18">
        <v>122.0</v>
      </c>
      <c r="F24" s="18">
        <v>1023.0</v>
      </c>
    </row>
    <row r="25">
      <c r="A25" s="18">
        <v>24.0</v>
      </c>
      <c r="B25" s="18" t="s">
        <v>1008</v>
      </c>
      <c r="C25" s="115">
        <v>67980.0</v>
      </c>
      <c r="D25" s="18" t="s">
        <v>1035</v>
      </c>
      <c r="E25" s="18">
        <v>123.0</v>
      </c>
      <c r="F25" s="18">
        <v>1024.0</v>
      </c>
    </row>
    <row r="26">
      <c r="A26" s="18">
        <v>25.0</v>
      </c>
      <c r="B26" s="18" t="s">
        <v>1008</v>
      </c>
      <c r="C26" s="115">
        <v>58680.0</v>
      </c>
      <c r="D26" s="18" t="s">
        <v>1036</v>
      </c>
      <c r="E26" s="18">
        <v>124.0</v>
      </c>
      <c r="F26" s="18">
        <v>1025.0</v>
      </c>
    </row>
    <row r="27">
      <c r="A27" s="18">
        <v>26.0</v>
      </c>
      <c r="B27" s="18" t="s">
        <v>1008</v>
      </c>
      <c r="C27" s="115">
        <v>19770.0</v>
      </c>
      <c r="D27" s="18" t="s">
        <v>1037</v>
      </c>
      <c r="E27" s="18">
        <v>125.0</v>
      </c>
      <c r="F27" s="18">
        <v>1026.0</v>
      </c>
    </row>
    <row r="28">
      <c r="A28" s="18">
        <v>27.0</v>
      </c>
      <c r="B28" s="18" t="s">
        <v>1008</v>
      </c>
      <c r="C28" s="115">
        <v>17140.0</v>
      </c>
      <c r="D28" s="18" t="s">
        <v>1878</v>
      </c>
      <c r="E28" s="18">
        <v>126.0</v>
      </c>
      <c r="F28" s="18">
        <v>1027.0</v>
      </c>
    </row>
    <row r="29">
      <c r="A29" s="18">
        <v>28.0</v>
      </c>
      <c r="B29" s="18" t="s">
        <v>1008</v>
      </c>
      <c r="C29" s="115">
        <v>90460.0</v>
      </c>
      <c r="D29" s="18" t="s">
        <v>1879</v>
      </c>
      <c r="E29" s="18">
        <v>127.0</v>
      </c>
      <c r="F29" s="18">
        <v>1028.0</v>
      </c>
    </row>
    <row r="30">
      <c r="A30" s="18">
        <v>29.0</v>
      </c>
      <c r="B30" s="18" t="s">
        <v>1008</v>
      </c>
      <c r="C30" s="115">
        <v>84470.0</v>
      </c>
      <c r="D30" s="18" t="s">
        <v>1040</v>
      </c>
      <c r="E30" s="18">
        <v>128.0</v>
      </c>
      <c r="F30" s="18">
        <v>1029.0</v>
      </c>
    </row>
    <row r="31">
      <c r="A31" s="18">
        <v>30.0</v>
      </c>
      <c r="B31" s="18" t="s">
        <v>1008</v>
      </c>
      <c r="C31" s="115">
        <v>80320.0</v>
      </c>
      <c r="D31" s="18" t="s">
        <v>1041</v>
      </c>
      <c r="E31" s="18">
        <v>129.0</v>
      </c>
      <c r="F31" s="18">
        <v>1030.0</v>
      </c>
    </row>
    <row r="32">
      <c r="A32" s="18">
        <v>31.0</v>
      </c>
      <c r="B32" s="18" t="s">
        <v>1008</v>
      </c>
      <c r="C32" s="115">
        <v>75860.0</v>
      </c>
      <c r="D32" s="18" t="s">
        <v>1042</v>
      </c>
      <c r="E32" s="18">
        <v>130.0</v>
      </c>
      <c r="F32" s="18">
        <v>1031.0</v>
      </c>
    </row>
    <row r="33">
      <c r="A33" s="18">
        <v>32.0</v>
      </c>
      <c r="B33" s="18" t="s">
        <v>1008</v>
      </c>
      <c r="C33" s="115">
        <v>19160.0</v>
      </c>
      <c r="D33" s="18" t="s">
        <v>1880</v>
      </c>
      <c r="E33" s="18">
        <v>131.0</v>
      </c>
      <c r="F33" s="18">
        <v>1032.0</v>
      </c>
    </row>
    <row r="34">
      <c r="A34" s="18">
        <v>33.0</v>
      </c>
      <c r="B34" s="18" t="s">
        <v>1008</v>
      </c>
      <c r="C34" s="115">
        <v>65780.0</v>
      </c>
      <c r="D34" s="18" t="s">
        <v>1881</v>
      </c>
      <c r="E34" s="18">
        <v>132.0</v>
      </c>
      <c r="F34" s="18">
        <v>1033.0</v>
      </c>
    </row>
    <row r="35">
      <c r="A35" s="18">
        <v>34.0</v>
      </c>
      <c r="B35" s="18" t="s">
        <v>1008</v>
      </c>
      <c r="C35" s="115">
        <v>43150.0</v>
      </c>
      <c r="D35" s="18" t="s">
        <v>1045</v>
      </c>
      <c r="E35" s="18">
        <v>133.0</v>
      </c>
      <c r="F35" s="18">
        <v>1034.0</v>
      </c>
    </row>
    <row r="36">
      <c r="A36" s="18">
        <v>35.0</v>
      </c>
      <c r="B36" s="18" t="s">
        <v>1008</v>
      </c>
      <c r="C36" s="115">
        <v>22330.0</v>
      </c>
      <c r="D36" s="18" t="s">
        <v>1046</v>
      </c>
      <c r="E36" s="18">
        <v>134.0</v>
      </c>
      <c r="F36" s="18">
        <v>1035.0</v>
      </c>
    </row>
    <row r="37">
      <c r="A37" s="18">
        <v>36.0</v>
      </c>
      <c r="B37" s="18" t="s">
        <v>1008</v>
      </c>
      <c r="C37" s="115">
        <v>33570.0</v>
      </c>
      <c r="D37" s="18" t="s">
        <v>1047</v>
      </c>
      <c r="E37" s="18">
        <v>135.0</v>
      </c>
      <c r="F37" s="18">
        <v>1036.0</v>
      </c>
    </row>
    <row r="38">
      <c r="A38" s="18">
        <v>37.0</v>
      </c>
      <c r="B38" s="18" t="s">
        <v>1008</v>
      </c>
      <c r="C38" s="115">
        <v>99380.0</v>
      </c>
      <c r="D38" s="18" t="s">
        <v>1882</v>
      </c>
      <c r="E38" s="18">
        <v>136.0</v>
      </c>
      <c r="F38" s="18">
        <v>1037.0</v>
      </c>
    </row>
    <row r="39">
      <c r="A39" s="18">
        <v>38.0</v>
      </c>
      <c r="B39" s="18" t="s">
        <v>1008</v>
      </c>
      <c r="C39" s="115">
        <v>61920.0</v>
      </c>
      <c r="D39" s="18" t="s">
        <v>1883</v>
      </c>
      <c r="E39" s="18">
        <v>137.0</v>
      </c>
      <c r="F39" s="18">
        <v>1038.0</v>
      </c>
    </row>
    <row r="40">
      <c r="A40" s="18">
        <v>39.0</v>
      </c>
      <c r="B40" s="18" t="s">
        <v>1008</v>
      </c>
      <c r="C40" s="115">
        <v>86590.0</v>
      </c>
      <c r="D40" s="18" t="s">
        <v>1050</v>
      </c>
      <c r="E40" s="18">
        <v>138.0</v>
      </c>
      <c r="F40" s="18">
        <v>1039.0</v>
      </c>
    </row>
    <row r="41">
      <c r="A41" s="18">
        <v>40.0</v>
      </c>
      <c r="B41" s="18" t="s">
        <v>1008</v>
      </c>
      <c r="C41" s="115">
        <v>95330.0</v>
      </c>
      <c r="D41" s="18" t="s">
        <v>1051</v>
      </c>
      <c r="E41" s="18">
        <v>139.0</v>
      </c>
      <c r="F41" s="18">
        <v>1040.0</v>
      </c>
    </row>
    <row r="42">
      <c r="A42" s="18">
        <v>41.0</v>
      </c>
      <c r="B42" s="18" t="s">
        <v>1008</v>
      </c>
      <c r="C42" s="115">
        <v>46380.0</v>
      </c>
      <c r="D42" s="18" t="s">
        <v>1052</v>
      </c>
      <c r="E42" s="18">
        <v>140.0</v>
      </c>
      <c r="F42" s="18">
        <v>1041.0</v>
      </c>
    </row>
    <row r="43">
      <c r="A43" s="18">
        <v>42.0</v>
      </c>
      <c r="B43" s="18" t="s">
        <v>1008</v>
      </c>
      <c r="C43" s="115">
        <v>76600.0</v>
      </c>
      <c r="D43" s="18" t="s">
        <v>1884</v>
      </c>
      <c r="E43" s="18">
        <v>141.0</v>
      </c>
      <c r="F43" s="18">
        <v>1042.0</v>
      </c>
    </row>
    <row r="44">
      <c r="A44" s="18">
        <v>43.0</v>
      </c>
      <c r="B44" s="18" t="s">
        <v>1008</v>
      </c>
      <c r="C44" s="115">
        <v>51270.0</v>
      </c>
      <c r="D44" s="18" t="s">
        <v>1885</v>
      </c>
      <c r="E44" s="18">
        <v>142.0</v>
      </c>
      <c r="F44" s="18">
        <v>1043.0</v>
      </c>
    </row>
    <row r="45">
      <c r="A45" s="18">
        <v>44.0</v>
      </c>
      <c r="B45" s="18" t="s">
        <v>1008</v>
      </c>
      <c r="C45" s="115">
        <v>85170.0</v>
      </c>
      <c r="D45" s="18" t="s">
        <v>1055</v>
      </c>
      <c r="E45" s="18">
        <v>143.0</v>
      </c>
      <c r="F45" s="18">
        <v>1044.0</v>
      </c>
    </row>
    <row r="46">
      <c r="A46" s="18">
        <v>45.0</v>
      </c>
      <c r="B46" s="18" t="s">
        <v>1008</v>
      </c>
      <c r="C46" s="115">
        <v>39120.0</v>
      </c>
      <c r="D46" s="18" t="s">
        <v>1056</v>
      </c>
      <c r="E46" s="18">
        <v>144.0</v>
      </c>
      <c r="F46" s="18">
        <v>1045.0</v>
      </c>
    </row>
    <row r="47">
      <c r="A47" s="18">
        <v>46.0</v>
      </c>
      <c r="B47" s="18" t="s">
        <v>1008</v>
      </c>
      <c r="C47" s="115">
        <v>71210.0</v>
      </c>
      <c r="D47" s="18" t="s">
        <v>1057</v>
      </c>
      <c r="E47" s="18">
        <v>145.0</v>
      </c>
      <c r="F47" s="18">
        <v>1046.0</v>
      </c>
    </row>
    <row r="48">
      <c r="A48" s="18">
        <v>47.0</v>
      </c>
      <c r="B48" s="18" t="s">
        <v>1008</v>
      </c>
      <c r="C48" s="115">
        <v>43930.0</v>
      </c>
      <c r="D48" s="18" t="s">
        <v>1886</v>
      </c>
      <c r="E48" s="18">
        <v>146.0</v>
      </c>
      <c r="F48" s="18">
        <v>1047.0</v>
      </c>
    </row>
    <row r="49">
      <c r="A49" s="18">
        <v>48.0</v>
      </c>
      <c r="B49" s="18" t="s">
        <v>1008</v>
      </c>
      <c r="C49" s="115">
        <v>61240.0</v>
      </c>
      <c r="D49" s="18" t="s">
        <v>1887</v>
      </c>
      <c r="E49" s="18">
        <v>147.0</v>
      </c>
      <c r="F49" s="18">
        <v>1048.0</v>
      </c>
    </row>
    <row r="50">
      <c r="A50" s="18">
        <v>49.0</v>
      </c>
      <c r="B50" s="18" t="s">
        <v>1008</v>
      </c>
      <c r="C50" s="115">
        <v>97850.0</v>
      </c>
      <c r="D50" s="18" t="s">
        <v>1060</v>
      </c>
      <c r="E50" s="18">
        <v>148.0</v>
      </c>
      <c r="F50" s="18">
        <v>1049.0</v>
      </c>
    </row>
    <row r="51">
      <c r="A51" s="18">
        <v>50.0</v>
      </c>
      <c r="B51" s="18" t="s">
        <v>1008</v>
      </c>
      <c r="C51" s="115">
        <v>11890.0</v>
      </c>
      <c r="D51" s="18" t="s">
        <v>1061</v>
      </c>
      <c r="E51" s="18">
        <v>149.0</v>
      </c>
      <c r="F51" s="18">
        <v>1050.0</v>
      </c>
    </row>
    <row r="52">
      <c r="A52" s="18">
        <v>51.0</v>
      </c>
      <c r="B52" s="18" t="s">
        <v>1008</v>
      </c>
      <c r="C52" s="115">
        <v>84130.0</v>
      </c>
      <c r="D52" s="18" t="s">
        <v>1062</v>
      </c>
      <c r="E52" s="18">
        <v>150.0</v>
      </c>
      <c r="F52" s="18">
        <v>1051.0</v>
      </c>
    </row>
    <row r="53">
      <c r="A53" s="18">
        <v>112.0</v>
      </c>
      <c r="B53" s="18" t="s">
        <v>1010</v>
      </c>
      <c r="C53" s="115">
        <v>54520.0</v>
      </c>
      <c r="D53" s="18" t="s">
        <v>1011</v>
      </c>
      <c r="E53" s="18">
        <v>211.0</v>
      </c>
      <c r="F53" s="18">
        <v>1112.0</v>
      </c>
    </row>
    <row r="54">
      <c r="A54" s="18">
        <v>113.0</v>
      </c>
      <c r="B54" s="18" t="s">
        <v>1010</v>
      </c>
      <c r="C54" s="115">
        <v>35330.0</v>
      </c>
      <c r="D54" s="18" t="s">
        <v>1888</v>
      </c>
      <c r="E54" s="18">
        <v>212.0</v>
      </c>
      <c r="F54" s="18">
        <v>1113.0</v>
      </c>
    </row>
    <row r="55">
      <c r="A55" s="18">
        <v>114.0</v>
      </c>
      <c r="B55" s="18" t="s">
        <v>1010</v>
      </c>
      <c r="C55" s="115">
        <v>18730.0</v>
      </c>
      <c r="D55" s="18" t="s">
        <v>1120</v>
      </c>
      <c r="E55" s="18">
        <v>213.0</v>
      </c>
      <c r="F55" s="18">
        <v>1114.0</v>
      </c>
    </row>
    <row r="56">
      <c r="A56" s="18">
        <v>115.0</v>
      </c>
      <c r="B56" s="18" t="s">
        <v>1010</v>
      </c>
      <c r="C56" s="115">
        <v>65560.0</v>
      </c>
      <c r="D56" s="18" t="s">
        <v>1121</v>
      </c>
      <c r="E56" s="18">
        <v>214.0</v>
      </c>
      <c r="F56" s="18">
        <v>1115.0</v>
      </c>
    </row>
    <row r="57">
      <c r="A57" s="18">
        <v>116.0</v>
      </c>
      <c r="B57" s="18" t="s">
        <v>1010</v>
      </c>
      <c r="C57" s="115">
        <v>40700.0</v>
      </c>
      <c r="D57" s="18" t="s">
        <v>1122</v>
      </c>
      <c r="E57" s="18">
        <v>215.0</v>
      </c>
      <c r="F57" s="18">
        <v>1116.0</v>
      </c>
    </row>
    <row r="58">
      <c r="A58" s="18">
        <v>117.0</v>
      </c>
      <c r="B58" s="18" t="s">
        <v>1010</v>
      </c>
      <c r="C58" s="115">
        <v>88400.0</v>
      </c>
      <c r="D58" s="18" t="s">
        <v>1123</v>
      </c>
      <c r="E58" s="18">
        <v>216.0</v>
      </c>
      <c r="F58" s="18">
        <v>1117.0</v>
      </c>
    </row>
    <row r="59">
      <c r="A59" s="18">
        <v>118.0</v>
      </c>
      <c r="B59" s="18" t="s">
        <v>1010</v>
      </c>
      <c r="C59" s="115">
        <v>11160.0</v>
      </c>
      <c r="D59" s="18" t="s">
        <v>1889</v>
      </c>
      <c r="E59" s="18">
        <v>217.0</v>
      </c>
      <c r="F59" s="18">
        <v>1118.0</v>
      </c>
    </row>
    <row r="60">
      <c r="A60" s="18">
        <v>119.0</v>
      </c>
      <c r="B60" s="18" t="s">
        <v>1010</v>
      </c>
      <c r="C60" s="115">
        <v>21410.0</v>
      </c>
      <c r="D60" s="18" t="s">
        <v>1125</v>
      </c>
      <c r="E60" s="18">
        <v>218.0</v>
      </c>
      <c r="F60" s="18">
        <v>1119.0</v>
      </c>
    </row>
    <row r="61">
      <c r="A61" s="18">
        <v>120.0</v>
      </c>
      <c r="B61" s="18" t="s">
        <v>1010</v>
      </c>
      <c r="C61" s="115">
        <v>32170.0</v>
      </c>
      <c r="D61" s="18" t="s">
        <v>1126</v>
      </c>
      <c r="E61" s="18">
        <v>219.0</v>
      </c>
      <c r="F61" s="18">
        <v>1120.0</v>
      </c>
    </row>
    <row r="62">
      <c r="A62" s="18">
        <v>121.0</v>
      </c>
      <c r="B62" s="18" t="s">
        <v>1010</v>
      </c>
      <c r="C62" s="115">
        <v>28850.0</v>
      </c>
      <c r="D62" s="18" t="s">
        <v>1127</v>
      </c>
      <c r="E62" s="18">
        <v>220.0</v>
      </c>
      <c r="F62" s="18">
        <v>1121.0</v>
      </c>
    </row>
    <row r="63">
      <c r="A63" s="18">
        <v>122.0</v>
      </c>
      <c r="B63" s="18" t="s">
        <v>1010</v>
      </c>
      <c r="C63" s="115">
        <v>92920.0</v>
      </c>
      <c r="D63" s="18" t="s">
        <v>1128</v>
      </c>
      <c r="E63" s="18">
        <v>221.0</v>
      </c>
      <c r="F63" s="18">
        <v>1122.0</v>
      </c>
    </row>
    <row r="64">
      <c r="A64" s="18">
        <v>123.0</v>
      </c>
      <c r="B64" s="18" t="s">
        <v>1010</v>
      </c>
      <c r="C64" s="115">
        <v>71250.0</v>
      </c>
      <c r="D64" s="18" t="s">
        <v>1890</v>
      </c>
      <c r="E64" s="18">
        <v>222.0</v>
      </c>
      <c r="F64" s="18">
        <v>1123.0</v>
      </c>
    </row>
    <row r="65">
      <c r="A65" s="18">
        <v>124.0</v>
      </c>
      <c r="B65" s="18" t="s">
        <v>1010</v>
      </c>
      <c r="C65" s="115">
        <v>84760.0</v>
      </c>
      <c r="D65" s="18" t="s">
        <v>1130</v>
      </c>
      <c r="E65" s="18">
        <v>223.0</v>
      </c>
      <c r="F65" s="18">
        <v>1124.0</v>
      </c>
    </row>
    <row r="66">
      <c r="A66" s="18">
        <v>125.0</v>
      </c>
      <c r="B66" s="18" t="s">
        <v>1010</v>
      </c>
      <c r="C66" s="115">
        <v>42840.0</v>
      </c>
      <c r="D66" s="18" t="s">
        <v>1131</v>
      </c>
      <c r="E66" s="18">
        <v>224.0</v>
      </c>
      <c r="F66" s="18">
        <v>1125.0</v>
      </c>
    </row>
    <row r="67">
      <c r="A67" s="18">
        <v>126.0</v>
      </c>
      <c r="B67" s="18" t="s">
        <v>1010</v>
      </c>
      <c r="C67" s="115">
        <v>29180.0</v>
      </c>
      <c r="D67" s="18" t="s">
        <v>1270</v>
      </c>
      <c r="E67" s="18">
        <v>225.0</v>
      </c>
      <c r="F67" s="18">
        <v>1126.0</v>
      </c>
    </row>
    <row r="68">
      <c r="A68" s="18">
        <v>127.0</v>
      </c>
      <c r="B68" s="18" t="s">
        <v>1010</v>
      </c>
      <c r="C68" s="115">
        <v>21710.0</v>
      </c>
      <c r="D68" s="18" t="s">
        <v>1132</v>
      </c>
      <c r="E68" s="18">
        <v>226.0</v>
      </c>
      <c r="F68" s="18">
        <v>1127.0</v>
      </c>
    </row>
    <row r="69">
      <c r="A69" s="18">
        <v>128.0</v>
      </c>
      <c r="B69" s="18" t="s">
        <v>1010</v>
      </c>
      <c r="C69" s="115">
        <v>66930.0</v>
      </c>
      <c r="D69" s="18" t="s">
        <v>1133</v>
      </c>
      <c r="E69" s="18">
        <v>227.0</v>
      </c>
      <c r="F69" s="18">
        <v>1128.0</v>
      </c>
    </row>
    <row r="70">
      <c r="A70" s="18">
        <v>129.0</v>
      </c>
      <c r="B70" s="18" t="s">
        <v>1010</v>
      </c>
      <c r="C70" s="115">
        <v>4670.0</v>
      </c>
      <c r="D70" s="18" t="s">
        <v>1134</v>
      </c>
      <c r="E70" s="18">
        <v>228.0</v>
      </c>
      <c r="F70" s="18">
        <v>1129.0</v>
      </c>
    </row>
    <row r="71">
      <c r="A71" s="18">
        <v>130.0</v>
      </c>
      <c r="B71" s="18" t="s">
        <v>1010</v>
      </c>
      <c r="C71" s="115">
        <v>49820.0</v>
      </c>
      <c r="D71" s="18" t="s">
        <v>1135</v>
      </c>
      <c r="E71" s="18">
        <v>229.0</v>
      </c>
      <c r="F71" s="18">
        <v>1130.0</v>
      </c>
    </row>
    <row r="72">
      <c r="A72" s="18">
        <v>131.0</v>
      </c>
      <c r="B72" s="18" t="s">
        <v>1010</v>
      </c>
      <c r="C72" s="115">
        <v>57220.0</v>
      </c>
      <c r="D72" s="18" t="s">
        <v>1136</v>
      </c>
      <c r="E72" s="18">
        <v>230.0</v>
      </c>
      <c r="F72" s="18">
        <v>1131.0</v>
      </c>
    </row>
    <row r="73">
      <c r="A73" s="18">
        <v>132.0</v>
      </c>
      <c r="B73" s="18" t="s">
        <v>1010</v>
      </c>
      <c r="C73" s="115">
        <v>47040.0</v>
      </c>
      <c r="D73" s="18" t="s">
        <v>1271</v>
      </c>
      <c r="E73" s="18">
        <v>231.0</v>
      </c>
      <c r="F73" s="18">
        <v>1132.0</v>
      </c>
    </row>
    <row r="74">
      <c r="A74" s="18">
        <v>133.0</v>
      </c>
      <c r="B74" s="18" t="s">
        <v>1010</v>
      </c>
      <c r="C74" s="115">
        <v>31030.0</v>
      </c>
      <c r="D74" s="18" t="s">
        <v>1272</v>
      </c>
      <c r="E74" s="18">
        <v>232.0</v>
      </c>
      <c r="F74" s="18">
        <v>1133.0</v>
      </c>
    </row>
    <row r="75">
      <c r="A75" s="18">
        <v>134.0</v>
      </c>
      <c r="B75" s="18" t="s">
        <v>1010</v>
      </c>
      <c r="C75" s="115">
        <v>98810.0</v>
      </c>
      <c r="D75" s="18" t="s">
        <v>1023</v>
      </c>
      <c r="E75" s="18">
        <v>233.0</v>
      </c>
      <c r="F75" s="18">
        <v>1134.0</v>
      </c>
    </row>
    <row r="76">
      <c r="A76" s="18">
        <v>135.0</v>
      </c>
      <c r="B76" s="18" t="s">
        <v>1010</v>
      </c>
      <c r="C76" s="115">
        <v>82640.0</v>
      </c>
      <c r="D76" s="18" t="s">
        <v>1018</v>
      </c>
      <c r="E76" s="18">
        <v>234.0</v>
      </c>
      <c r="F76" s="18">
        <v>1135.0</v>
      </c>
    </row>
    <row r="77">
      <c r="A77" s="18">
        <v>136.0</v>
      </c>
      <c r="B77" s="18" t="s">
        <v>1010</v>
      </c>
      <c r="C77" s="115">
        <v>25920.0</v>
      </c>
      <c r="D77" s="18" t="s">
        <v>1028</v>
      </c>
      <c r="E77" s="18">
        <v>235.0</v>
      </c>
      <c r="F77" s="18">
        <v>1136.0</v>
      </c>
    </row>
    <row r="78">
      <c r="A78" s="18">
        <v>172.0</v>
      </c>
      <c r="B78" s="18" t="s">
        <v>1012</v>
      </c>
      <c r="C78" s="117">
        <v>129.0</v>
      </c>
      <c r="D78" s="87" t="s">
        <v>1013</v>
      </c>
      <c r="E78" s="18">
        <v>271.0</v>
      </c>
      <c r="F78" s="18">
        <v>1172.0</v>
      </c>
    </row>
    <row r="79">
      <c r="A79" s="18">
        <v>173.0</v>
      </c>
      <c r="B79" s="18" t="s">
        <v>1012</v>
      </c>
      <c r="C79" s="117">
        <v>56.0</v>
      </c>
      <c r="D79" s="87" t="s">
        <v>1281</v>
      </c>
      <c r="E79" s="18">
        <v>272.0</v>
      </c>
      <c r="F79" s="18">
        <v>1173.0</v>
      </c>
    </row>
    <row r="80">
      <c r="A80" s="18">
        <v>174.0</v>
      </c>
      <c r="B80" s="18" t="s">
        <v>1012</v>
      </c>
      <c r="C80" s="117">
        <v>132.0</v>
      </c>
      <c r="D80" s="87" t="s">
        <v>1282</v>
      </c>
      <c r="E80" s="18">
        <v>273.0</v>
      </c>
      <c r="F80" s="18">
        <v>1174.0</v>
      </c>
    </row>
    <row r="81">
      <c r="A81" s="18">
        <v>175.0</v>
      </c>
      <c r="B81" s="18" t="s">
        <v>1012</v>
      </c>
      <c r="C81" s="117">
        <v>126.0</v>
      </c>
      <c r="D81" s="87" t="s">
        <v>1129</v>
      </c>
      <c r="E81" s="18">
        <v>274.0</v>
      </c>
      <c r="F81" s="18">
        <v>1175.0</v>
      </c>
    </row>
    <row r="82">
      <c r="A82" s="18">
        <v>176.0</v>
      </c>
      <c r="B82" s="18" t="s">
        <v>1012</v>
      </c>
      <c r="C82" s="117">
        <v>146.0</v>
      </c>
      <c r="D82" s="87" t="s">
        <v>1283</v>
      </c>
      <c r="E82" s="18">
        <v>275.0</v>
      </c>
      <c r="F82" s="18">
        <v>1176.0</v>
      </c>
    </row>
    <row r="83">
      <c r="A83" s="18">
        <v>177.0</v>
      </c>
      <c r="B83" s="18" t="s">
        <v>1012</v>
      </c>
      <c r="C83" s="117">
        <v>84.0</v>
      </c>
      <c r="D83" s="87" t="s">
        <v>1284</v>
      </c>
      <c r="E83" s="18">
        <v>276.0</v>
      </c>
      <c r="F83" s="18">
        <v>1177.0</v>
      </c>
    </row>
    <row r="84">
      <c r="A84" s="18">
        <v>178.0</v>
      </c>
      <c r="B84" s="18" t="s">
        <v>1012</v>
      </c>
      <c r="C84" s="117">
        <v>171.0</v>
      </c>
      <c r="D84" s="87" t="s">
        <v>1285</v>
      </c>
      <c r="E84" s="18">
        <v>277.0</v>
      </c>
      <c r="F84" s="18">
        <v>1178.0</v>
      </c>
    </row>
    <row r="85">
      <c r="A85" s="18">
        <v>179.0</v>
      </c>
      <c r="B85" s="18" t="s">
        <v>1012</v>
      </c>
      <c r="C85" s="117">
        <v>93.0</v>
      </c>
      <c r="D85" s="87" t="s">
        <v>1019</v>
      </c>
      <c r="E85" s="18">
        <v>278.0</v>
      </c>
      <c r="F85" s="18">
        <v>1179.0</v>
      </c>
    </row>
    <row r="86">
      <c r="A86" s="18">
        <v>180.0</v>
      </c>
      <c r="B86" s="18" t="s">
        <v>1012</v>
      </c>
      <c r="C86" s="117">
        <v>51.0</v>
      </c>
      <c r="D86" s="87" t="s">
        <v>1286</v>
      </c>
      <c r="E86" s="18">
        <v>279.0</v>
      </c>
      <c r="F86" s="18">
        <v>1180.0</v>
      </c>
    </row>
    <row r="87">
      <c r="A87" s="18">
        <v>181.0</v>
      </c>
      <c r="B87" s="18" t="s">
        <v>1012</v>
      </c>
      <c r="C87" s="117">
        <v>50.0</v>
      </c>
      <c r="D87" s="87" t="s">
        <v>1287</v>
      </c>
      <c r="E87" s="18">
        <v>280.0</v>
      </c>
      <c r="F87" s="18">
        <v>1181.0</v>
      </c>
    </row>
    <row r="88">
      <c r="A88" s="18">
        <v>182.0</v>
      </c>
      <c r="B88" s="18" t="s">
        <v>1012</v>
      </c>
      <c r="C88" s="117">
        <v>99.0</v>
      </c>
      <c r="D88" s="87" t="s">
        <v>1288</v>
      </c>
      <c r="E88" s="18">
        <v>281.0</v>
      </c>
      <c r="F88" s="18">
        <v>1182.0</v>
      </c>
    </row>
    <row r="89">
      <c r="A89" s="18">
        <v>183.0</v>
      </c>
      <c r="B89" s="18" t="s">
        <v>1012</v>
      </c>
      <c r="C89" s="117">
        <v>41.0</v>
      </c>
      <c r="D89" s="87" t="s">
        <v>1289</v>
      </c>
      <c r="E89" s="18">
        <v>282.0</v>
      </c>
      <c r="F89" s="18">
        <v>1183.0</v>
      </c>
    </row>
    <row r="90">
      <c r="A90" s="18">
        <v>184.0</v>
      </c>
      <c r="B90" s="18" t="s">
        <v>1012</v>
      </c>
      <c r="C90" s="117">
        <v>138.0</v>
      </c>
      <c r="D90" s="87" t="s">
        <v>1290</v>
      </c>
      <c r="E90" s="18">
        <v>283.0</v>
      </c>
      <c r="F90" s="18">
        <v>1184.0</v>
      </c>
    </row>
    <row r="91">
      <c r="A91" s="18">
        <v>185.0</v>
      </c>
      <c r="B91" s="18" t="s">
        <v>1012</v>
      </c>
      <c r="C91" s="117">
        <v>57.0</v>
      </c>
      <c r="D91" s="87" t="s">
        <v>1124</v>
      </c>
      <c r="E91" s="18">
        <v>284.0</v>
      </c>
      <c r="F91" s="18">
        <v>1185.0</v>
      </c>
    </row>
    <row r="92">
      <c r="A92" s="18">
        <v>186.0</v>
      </c>
      <c r="B92" s="18" t="s">
        <v>1012</v>
      </c>
      <c r="C92" s="117">
        <v>72.0</v>
      </c>
      <c r="D92" s="87" t="s">
        <v>1291</v>
      </c>
      <c r="E92" s="18">
        <v>285.0</v>
      </c>
      <c r="F92" s="18">
        <v>1186.0</v>
      </c>
    </row>
    <row r="93">
      <c r="A93" s="18">
        <v>187.0</v>
      </c>
      <c r="B93" s="18" t="s">
        <v>1012</v>
      </c>
      <c r="C93" s="117">
        <v>184.0</v>
      </c>
      <c r="D93" s="87" t="s">
        <v>1292</v>
      </c>
      <c r="E93" s="18">
        <v>286.0</v>
      </c>
      <c r="F93" s="18">
        <v>1187.0</v>
      </c>
    </row>
    <row r="94">
      <c r="A94" s="18">
        <v>188.0</v>
      </c>
      <c r="B94" s="18" t="s">
        <v>1012</v>
      </c>
      <c r="C94" s="117">
        <v>120.0</v>
      </c>
      <c r="D94" s="87" t="s">
        <v>1293</v>
      </c>
      <c r="E94" s="18">
        <v>287.0</v>
      </c>
      <c r="F94" s="18">
        <v>1188.0</v>
      </c>
    </row>
    <row r="95">
      <c r="A95" s="18">
        <v>189.0</v>
      </c>
      <c r="B95" s="18" t="s">
        <v>1012</v>
      </c>
      <c r="C95" s="117">
        <v>14.0</v>
      </c>
      <c r="D95" s="87" t="s">
        <v>1294</v>
      </c>
      <c r="E95" s="18">
        <v>288.0</v>
      </c>
      <c r="F95" s="18">
        <v>1189.0</v>
      </c>
    </row>
    <row r="96">
      <c r="A96" s="18">
        <v>190.0</v>
      </c>
      <c r="B96" s="18" t="s">
        <v>1012</v>
      </c>
      <c r="C96" s="117">
        <v>101.0</v>
      </c>
      <c r="D96" s="87" t="s">
        <v>1295</v>
      </c>
      <c r="E96" s="18">
        <v>289.0</v>
      </c>
      <c r="F96" s="18">
        <v>1190.0</v>
      </c>
    </row>
    <row r="97">
      <c r="A97" s="18">
        <v>191.0</v>
      </c>
      <c r="B97" s="18" t="s">
        <v>1012</v>
      </c>
      <c r="C97" s="117">
        <v>16.0</v>
      </c>
      <c r="D97" s="87" t="s">
        <v>1296</v>
      </c>
      <c r="E97" s="18">
        <v>290.0</v>
      </c>
      <c r="F97" s="18">
        <v>1191.0</v>
      </c>
    </row>
    <row r="98">
      <c r="A98" s="18">
        <v>192.0</v>
      </c>
      <c r="B98" s="18" t="s">
        <v>1012</v>
      </c>
      <c r="C98" s="117">
        <v>22.0</v>
      </c>
      <c r="D98" s="87" t="s">
        <v>1297</v>
      </c>
      <c r="E98" s="18">
        <v>291.0</v>
      </c>
      <c r="F98" s="18">
        <v>1192.0</v>
      </c>
    </row>
    <row r="99">
      <c r="A99" s="18">
        <v>193.0</v>
      </c>
      <c r="B99" s="18" t="s">
        <v>1012</v>
      </c>
      <c r="C99" s="117">
        <v>185.0</v>
      </c>
      <c r="D99" s="87" t="s">
        <v>1298</v>
      </c>
      <c r="E99" s="18">
        <v>292.0</v>
      </c>
      <c r="F99" s="18">
        <v>1193.0</v>
      </c>
    </row>
    <row r="100">
      <c r="A100" s="18">
        <v>194.0</v>
      </c>
      <c r="B100" s="18" t="s">
        <v>1012</v>
      </c>
      <c r="C100" s="117">
        <v>10.0</v>
      </c>
      <c r="D100" s="87" t="s">
        <v>1299</v>
      </c>
      <c r="E100" s="18">
        <v>293.0</v>
      </c>
      <c r="F100" s="18">
        <v>1194.0</v>
      </c>
    </row>
    <row r="101">
      <c r="A101" s="18">
        <v>195.0</v>
      </c>
      <c r="B101" s="18" t="s">
        <v>1012</v>
      </c>
      <c r="C101" s="117">
        <v>49.0</v>
      </c>
      <c r="D101" s="87" t="s">
        <v>1300</v>
      </c>
      <c r="E101" s="18">
        <v>294.0</v>
      </c>
      <c r="F101" s="18">
        <v>1195.0</v>
      </c>
    </row>
    <row r="102">
      <c r="A102" s="18">
        <v>196.0</v>
      </c>
      <c r="B102" s="18" t="s">
        <v>1012</v>
      </c>
      <c r="C102" s="117">
        <v>52.0</v>
      </c>
      <c r="D102" s="87" t="s">
        <v>1301</v>
      </c>
      <c r="E102" s="18">
        <v>295.0</v>
      </c>
      <c r="F102" s="18">
        <v>1196.0</v>
      </c>
    </row>
    <row r="103">
      <c r="A103" s="18">
        <v>197.0</v>
      </c>
      <c r="B103" s="18" t="s">
        <v>1012</v>
      </c>
      <c r="C103" s="117">
        <v>193.0</v>
      </c>
      <c r="D103" s="87" t="s">
        <v>1302</v>
      </c>
      <c r="E103" s="18">
        <v>296.0</v>
      </c>
      <c r="F103" s="18">
        <v>1197.0</v>
      </c>
    </row>
    <row r="104">
      <c r="A104" s="18">
        <v>198.0</v>
      </c>
      <c r="B104" s="18" t="s">
        <v>1012</v>
      </c>
      <c r="C104" s="117">
        <v>99.0</v>
      </c>
      <c r="D104" s="87" t="s">
        <v>1303</v>
      </c>
      <c r="E104" s="18">
        <v>297.0</v>
      </c>
      <c r="F104" s="18">
        <v>1198.0</v>
      </c>
    </row>
    <row r="105">
      <c r="A105" s="18">
        <v>199.0</v>
      </c>
      <c r="B105" s="18" t="s">
        <v>1012</v>
      </c>
      <c r="C105" s="117">
        <v>58.0</v>
      </c>
      <c r="D105" s="87" t="s">
        <v>1304</v>
      </c>
      <c r="E105" s="18">
        <v>298.0</v>
      </c>
      <c r="F105" s="18">
        <v>1199.0</v>
      </c>
    </row>
    <row r="106">
      <c r="A106" s="18">
        <v>200.0</v>
      </c>
      <c r="B106" s="18" t="s">
        <v>1012</v>
      </c>
      <c r="C106" s="117">
        <v>60.0</v>
      </c>
      <c r="D106" s="87" t="s">
        <v>1305</v>
      </c>
      <c r="E106" s="18">
        <v>299.0</v>
      </c>
      <c r="F106" s="18">
        <v>1200.0</v>
      </c>
    </row>
    <row r="107">
      <c r="A107" s="18">
        <v>201.0</v>
      </c>
      <c r="B107" s="18" t="s">
        <v>1012</v>
      </c>
      <c r="C107" s="117">
        <v>87.0</v>
      </c>
      <c r="D107" s="87" t="s">
        <v>1306</v>
      </c>
      <c r="E107" s="18">
        <v>300.0</v>
      </c>
      <c r="F107" s="18">
        <v>1201.0</v>
      </c>
    </row>
    <row r="108">
      <c r="A108" s="18">
        <v>202.0</v>
      </c>
      <c r="B108" s="18" t="s">
        <v>1012</v>
      </c>
      <c r="C108" s="117">
        <v>131.0</v>
      </c>
      <c r="D108" s="87" t="s">
        <v>1307</v>
      </c>
      <c r="E108" s="18">
        <v>301.0</v>
      </c>
      <c r="F108" s="18">
        <v>1202.0</v>
      </c>
    </row>
    <row r="109">
      <c r="A109" s="18">
        <v>203.0</v>
      </c>
      <c r="B109" s="18" t="s">
        <v>1012</v>
      </c>
      <c r="C109" s="117">
        <v>175.0</v>
      </c>
      <c r="D109" s="87" t="s">
        <v>1308</v>
      </c>
      <c r="E109" s="18">
        <v>302.0</v>
      </c>
      <c r="F109" s="18">
        <v>1203.0</v>
      </c>
    </row>
    <row r="110">
      <c r="A110" s="18">
        <v>204.0</v>
      </c>
      <c r="B110" s="18" t="s">
        <v>1012</v>
      </c>
      <c r="C110" s="117">
        <v>34.0</v>
      </c>
      <c r="D110" s="87" t="s">
        <v>1309</v>
      </c>
      <c r="E110" s="18">
        <v>303.0</v>
      </c>
      <c r="F110" s="18">
        <v>1204.0</v>
      </c>
    </row>
    <row r="111">
      <c r="A111" s="18">
        <v>205.0</v>
      </c>
      <c r="B111" s="18" t="s">
        <v>1012</v>
      </c>
      <c r="C111" s="117">
        <v>132.0</v>
      </c>
      <c r="D111" s="87" t="s">
        <v>1310</v>
      </c>
      <c r="E111" s="18">
        <v>304.0</v>
      </c>
      <c r="F111" s="18">
        <v>1205.0</v>
      </c>
    </row>
    <row r="112">
      <c r="A112" s="18">
        <v>206.0</v>
      </c>
      <c r="B112" s="18" t="s">
        <v>1012</v>
      </c>
      <c r="C112" s="117">
        <v>109.0</v>
      </c>
      <c r="D112" s="87" t="s">
        <v>1311</v>
      </c>
      <c r="E112" s="18">
        <v>305.0</v>
      </c>
      <c r="F112" s="18">
        <v>1206.0</v>
      </c>
    </row>
    <row r="113">
      <c r="A113" s="18">
        <v>207.0</v>
      </c>
      <c r="B113" s="18" t="s">
        <v>1012</v>
      </c>
      <c r="C113" s="117">
        <v>71.0</v>
      </c>
      <c r="D113" s="87" t="s">
        <v>1312</v>
      </c>
      <c r="E113" s="18">
        <v>306.0</v>
      </c>
      <c r="F113" s="18">
        <v>1207.0</v>
      </c>
    </row>
    <row r="114">
      <c r="A114" s="18">
        <v>208.0</v>
      </c>
      <c r="B114" s="18" t="s">
        <v>1012</v>
      </c>
      <c r="C114" s="117">
        <v>67.0</v>
      </c>
      <c r="D114" s="87" t="s">
        <v>1313</v>
      </c>
      <c r="E114" s="18">
        <v>307.0</v>
      </c>
      <c r="F114" s="18">
        <v>1208.0</v>
      </c>
    </row>
    <row r="115">
      <c r="A115" s="18">
        <v>209.0</v>
      </c>
      <c r="B115" s="18" t="s">
        <v>1012</v>
      </c>
      <c r="C115" s="117">
        <v>49.0</v>
      </c>
      <c r="D115" s="87" t="s">
        <v>1314</v>
      </c>
      <c r="E115" s="18">
        <v>308.0</v>
      </c>
      <c r="F115" s="18">
        <v>1209.0</v>
      </c>
    </row>
    <row r="116">
      <c r="A116" s="18">
        <v>210.0</v>
      </c>
      <c r="B116" s="18" t="s">
        <v>1012</v>
      </c>
      <c r="C116" s="117">
        <v>92.0</v>
      </c>
      <c r="D116" s="87" t="s">
        <v>1315</v>
      </c>
      <c r="E116" s="18">
        <v>309.0</v>
      </c>
      <c r="F116" s="18">
        <v>1210.0</v>
      </c>
    </row>
    <row r="117">
      <c r="A117" s="18">
        <v>211.0</v>
      </c>
      <c r="B117" s="18" t="s">
        <v>1012</v>
      </c>
      <c r="C117" s="117">
        <v>131.0</v>
      </c>
      <c r="D117" s="87" t="s">
        <v>1316</v>
      </c>
      <c r="E117" s="18">
        <v>310.0</v>
      </c>
      <c r="F117" s="18">
        <v>1211.0</v>
      </c>
    </row>
    <row r="118">
      <c r="A118" s="18">
        <v>212.0</v>
      </c>
      <c r="B118" s="18" t="s">
        <v>1012</v>
      </c>
      <c r="C118" s="117">
        <v>179.0</v>
      </c>
      <c r="D118" s="87" t="s">
        <v>1317</v>
      </c>
      <c r="E118" s="18">
        <v>311.0</v>
      </c>
      <c r="F118" s="18">
        <v>1212.0</v>
      </c>
    </row>
    <row r="119">
      <c r="A119" s="18">
        <v>213.0</v>
      </c>
      <c r="B119" s="18" t="s">
        <v>1012</v>
      </c>
      <c r="C119" s="117">
        <v>97.0</v>
      </c>
      <c r="D119" s="87" t="s">
        <v>1318</v>
      </c>
      <c r="E119" s="18">
        <v>312.0</v>
      </c>
      <c r="F119" s="18">
        <v>1213.0</v>
      </c>
    </row>
    <row r="120">
      <c r="A120" s="18">
        <v>214.0</v>
      </c>
      <c r="B120" s="18" t="s">
        <v>1012</v>
      </c>
      <c r="C120" s="117">
        <v>61.0</v>
      </c>
      <c r="D120" s="87" t="s">
        <v>1319</v>
      </c>
      <c r="E120" s="18">
        <v>313.0</v>
      </c>
      <c r="F120" s="18">
        <v>1214.0</v>
      </c>
    </row>
    <row r="121">
      <c r="A121" s="18">
        <v>692.0</v>
      </c>
      <c r="B121" s="18" t="s">
        <v>1015</v>
      </c>
      <c r="C121" s="120">
        <v>4390.0</v>
      </c>
      <c r="D121" s="88" t="s">
        <v>1016</v>
      </c>
      <c r="E121" s="18">
        <v>791.0</v>
      </c>
      <c r="F121" s="18">
        <v>1692.0</v>
      </c>
    </row>
    <row r="122">
      <c r="A122" s="18">
        <v>693.0</v>
      </c>
      <c r="B122" s="18" t="s">
        <v>1015</v>
      </c>
      <c r="C122" s="120">
        <v>3990.0</v>
      </c>
      <c r="D122" s="88" t="s">
        <v>1796</v>
      </c>
      <c r="E122" s="18">
        <v>792.0</v>
      </c>
      <c r="F122" s="18">
        <v>1693.0</v>
      </c>
    </row>
    <row r="123">
      <c r="A123" s="18">
        <v>694.0</v>
      </c>
      <c r="B123" s="18" t="s">
        <v>1015</v>
      </c>
      <c r="C123" s="120">
        <v>93020.0</v>
      </c>
      <c r="D123" s="88" t="s">
        <v>1797</v>
      </c>
      <c r="E123" s="18">
        <v>793.0</v>
      </c>
      <c r="F123" s="18">
        <v>1694.0</v>
      </c>
    </row>
    <row r="124">
      <c r="A124" s="18">
        <v>695.0</v>
      </c>
      <c r="B124" s="18" t="s">
        <v>1015</v>
      </c>
      <c r="C124" s="120">
        <v>25330.0</v>
      </c>
      <c r="D124" s="88" t="s">
        <v>1798</v>
      </c>
      <c r="E124" s="18">
        <v>794.0</v>
      </c>
      <c r="F124" s="18">
        <v>1695.0</v>
      </c>
    </row>
    <row r="125">
      <c r="A125" s="18">
        <v>696.0</v>
      </c>
      <c r="B125" s="18" t="s">
        <v>1015</v>
      </c>
      <c r="C125" s="120">
        <v>36040.0</v>
      </c>
      <c r="D125" s="88" t="s">
        <v>1799</v>
      </c>
      <c r="E125" s="18">
        <v>795.0</v>
      </c>
      <c r="F125" s="18">
        <v>1696.0</v>
      </c>
    </row>
    <row r="126">
      <c r="A126" s="18">
        <v>697.0</v>
      </c>
      <c r="B126" s="18" t="s">
        <v>1015</v>
      </c>
      <c r="C126" s="120">
        <v>94120.0</v>
      </c>
      <c r="D126" s="88" t="s">
        <v>1800</v>
      </c>
      <c r="E126" s="18">
        <v>796.0</v>
      </c>
      <c r="F126" s="18">
        <v>1697.0</v>
      </c>
    </row>
    <row r="127">
      <c r="A127" s="18">
        <v>698.0</v>
      </c>
      <c r="B127" s="18" t="s">
        <v>1015</v>
      </c>
      <c r="C127" s="120">
        <v>24260.0</v>
      </c>
      <c r="D127" s="88" t="s">
        <v>1801</v>
      </c>
      <c r="E127" s="18">
        <v>797.0</v>
      </c>
      <c r="F127" s="18">
        <v>1698.0</v>
      </c>
    </row>
    <row r="128">
      <c r="A128" s="18">
        <v>699.0</v>
      </c>
      <c r="B128" s="18" t="s">
        <v>1015</v>
      </c>
      <c r="C128" s="120">
        <v>53510.0</v>
      </c>
      <c r="D128" s="88" t="s">
        <v>1802</v>
      </c>
      <c r="E128" s="18">
        <v>798.0</v>
      </c>
      <c r="F128" s="18">
        <v>1699.0</v>
      </c>
    </row>
    <row r="129">
      <c r="A129" s="18">
        <v>700.0</v>
      </c>
      <c r="B129" s="18" t="s">
        <v>1015</v>
      </c>
      <c r="C129" s="120">
        <v>54940.0</v>
      </c>
      <c r="D129" s="88" t="s">
        <v>1803</v>
      </c>
      <c r="E129" s="18">
        <v>799.0</v>
      </c>
      <c r="F129" s="18">
        <v>1700.0</v>
      </c>
    </row>
    <row r="130">
      <c r="A130" s="18">
        <v>701.0</v>
      </c>
      <c r="B130" s="18" t="s">
        <v>1015</v>
      </c>
      <c r="C130" s="120">
        <v>64300.0</v>
      </c>
      <c r="D130" s="88" t="s">
        <v>1804</v>
      </c>
      <c r="E130" s="18">
        <v>800.0</v>
      </c>
      <c r="F130" s="18">
        <v>1701.0</v>
      </c>
    </row>
    <row r="131">
      <c r="A131" s="18">
        <v>702.0</v>
      </c>
      <c r="B131" s="18" t="s">
        <v>1015</v>
      </c>
      <c r="C131" s="120">
        <v>12090.0</v>
      </c>
      <c r="D131" s="88" t="s">
        <v>1805</v>
      </c>
      <c r="E131" s="18">
        <v>801.0</v>
      </c>
      <c r="F131" s="18">
        <v>1702.0</v>
      </c>
    </row>
    <row r="132">
      <c r="A132" s="18">
        <v>703.0</v>
      </c>
      <c r="B132" s="18" t="s">
        <v>1015</v>
      </c>
      <c r="C132" s="120">
        <v>17910.0</v>
      </c>
      <c r="D132" s="88" t="s">
        <v>1806</v>
      </c>
      <c r="E132" s="18">
        <v>802.0</v>
      </c>
      <c r="F132" s="18">
        <v>1703.0</v>
      </c>
    </row>
    <row r="133">
      <c r="A133" s="18">
        <v>704.0</v>
      </c>
      <c r="B133" s="18" t="s">
        <v>1015</v>
      </c>
      <c r="C133" s="120">
        <v>63890.0</v>
      </c>
      <c r="D133" s="88" t="s">
        <v>1807</v>
      </c>
      <c r="E133" s="18">
        <v>803.0</v>
      </c>
      <c r="F133" s="18">
        <v>1704.0</v>
      </c>
    </row>
    <row r="134">
      <c r="A134" s="18">
        <v>705.0</v>
      </c>
      <c r="B134" s="18" t="s">
        <v>1015</v>
      </c>
      <c r="C134" s="120">
        <v>48580.0</v>
      </c>
      <c r="D134" s="88" t="s">
        <v>1808</v>
      </c>
      <c r="E134" s="18">
        <v>804.0</v>
      </c>
      <c r="F134" s="18">
        <v>1705.0</v>
      </c>
    </row>
    <row r="135">
      <c r="A135" s="18">
        <v>706.0</v>
      </c>
      <c r="B135" s="18" t="s">
        <v>1015</v>
      </c>
      <c r="C135" s="120">
        <v>14920.0</v>
      </c>
      <c r="D135" s="88" t="s">
        <v>1809</v>
      </c>
      <c r="E135" s="18">
        <v>805.0</v>
      </c>
      <c r="F135" s="18">
        <v>1706.0</v>
      </c>
    </row>
    <row r="136">
      <c r="C136" s="121"/>
    </row>
    <row r="137">
      <c r="C137" s="121"/>
    </row>
    <row r="138">
      <c r="C138" s="121"/>
    </row>
    <row r="139">
      <c r="C139" s="121"/>
    </row>
    <row r="140">
      <c r="C140" s="121"/>
    </row>
    <row r="141">
      <c r="C141" s="121"/>
    </row>
    <row r="142">
      <c r="C142" s="121"/>
    </row>
    <row r="143">
      <c r="C143" s="121"/>
    </row>
    <row r="144">
      <c r="C144" s="121"/>
    </row>
    <row r="145">
      <c r="C145" s="121"/>
    </row>
    <row r="146">
      <c r="C146" s="121"/>
    </row>
    <row r="147">
      <c r="C147" s="121"/>
    </row>
    <row r="148">
      <c r="C148" s="121"/>
    </row>
    <row r="149">
      <c r="C149" s="121"/>
    </row>
    <row r="150">
      <c r="C150" s="121"/>
    </row>
    <row r="151">
      <c r="C151" s="121"/>
    </row>
    <row r="152">
      <c r="C152" s="121"/>
    </row>
    <row r="153">
      <c r="C153" s="121"/>
    </row>
    <row r="154">
      <c r="C154" s="121"/>
    </row>
    <row r="155">
      <c r="C155" s="121"/>
    </row>
    <row r="156">
      <c r="C156" s="121"/>
    </row>
    <row r="157">
      <c r="C157" s="121"/>
    </row>
    <row r="158">
      <c r="C158" s="121"/>
    </row>
    <row r="159">
      <c r="C159" s="121"/>
    </row>
    <row r="160">
      <c r="C160" s="121"/>
    </row>
    <row r="161">
      <c r="C161" s="121"/>
    </row>
    <row r="162">
      <c r="C162" s="121"/>
    </row>
    <row r="163">
      <c r="C163" s="121"/>
    </row>
    <row r="164">
      <c r="C164" s="121"/>
    </row>
    <row r="165">
      <c r="C165" s="121"/>
    </row>
    <row r="166">
      <c r="C166" s="121"/>
    </row>
    <row r="167">
      <c r="C167" s="121"/>
    </row>
    <row r="168">
      <c r="C168" s="121"/>
    </row>
    <row r="169">
      <c r="C169" s="121"/>
    </row>
    <row r="170">
      <c r="C170" s="121"/>
    </row>
    <row r="171">
      <c r="C171" s="121"/>
    </row>
    <row r="172">
      <c r="C172" s="121"/>
    </row>
    <row r="173">
      <c r="C173" s="121"/>
    </row>
    <row r="174">
      <c r="C174" s="121"/>
    </row>
    <row r="175">
      <c r="C175" s="121"/>
    </row>
    <row r="176">
      <c r="C176" s="121"/>
    </row>
    <row r="177">
      <c r="C177" s="121"/>
    </row>
    <row r="178">
      <c r="C178" s="121"/>
    </row>
    <row r="179">
      <c r="C179" s="121"/>
    </row>
    <row r="180">
      <c r="C180" s="121"/>
    </row>
    <row r="181">
      <c r="C181" s="121"/>
    </row>
    <row r="182">
      <c r="C182" s="121"/>
    </row>
    <row r="183">
      <c r="C183" s="121"/>
    </row>
    <row r="184">
      <c r="C184" s="121"/>
    </row>
    <row r="185">
      <c r="C185" s="121"/>
    </row>
    <row r="186">
      <c r="C186" s="121"/>
    </row>
    <row r="187">
      <c r="C187" s="121"/>
    </row>
    <row r="188">
      <c r="C188" s="121"/>
    </row>
    <row r="189">
      <c r="C189" s="121"/>
    </row>
    <row r="190">
      <c r="C190" s="121"/>
    </row>
    <row r="191">
      <c r="C191" s="121"/>
    </row>
    <row r="192">
      <c r="C192" s="121"/>
    </row>
    <row r="193">
      <c r="C193" s="121"/>
    </row>
    <row r="194">
      <c r="C194" s="121"/>
    </row>
    <row r="195">
      <c r="C195" s="121"/>
    </row>
    <row r="196">
      <c r="C196" s="121"/>
    </row>
    <row r="197">
      <c r="C197" s="121"/>
    </row>
    <row r="198">
      <c r="C198" s="121"/>
    </row>
    <row r="199">
      <c r="C199" s="121"/>
    </row>
    <row r="200">
      <c r="C200" s="121"/>
    </row>
    <row r="201">
      <c r="C201" s="121"/>
    </row>
    <row r="202">
      <c r="C202" s="121"/>
    </row>
    <row r="203">
      <c r="C203" s="121"/>
    </row>
    <row r="204">
      <c r="C204" s="121"/>
    </row>
    <row r="205">
      <c r="C205" s="121"/>
    </row>
    <row r="206">
      <c r="C206" s="121"/>
    </row>
    <row r="207">
      <c r="C207" s="121"/>
    </row>
    <row r="208">
      <c r="C208" s="121"/>
    </row>
    <row r="209">
      <c r="C209" s="121"/>
    </row>
    <row r="210">
      <c r="C210" s="121"/>
    </row>
    <row r="211">
      <c r="C211" s="121"/>
    </row>
    <row r="212">
      <c r="C212" s="121"/>
    </row>
    <row r="213">
      <c r="C213" s="121"/>
    </row>
    <row r="214">
      <c r="C214" s="121"/>
    </row>
    <row r="215">
      <c r="C215" s="121"/>
    </row>
    <row r="216">
      <c r="C216" s="121"/>
    </row>
    <row r="217">
      <c r="C217" s="121"/>
    </row>
    <row r="218">
      <c r="C218" s="121"/>
    </row>
    <row r="219">
      <c r="C219" s="121"/>
    </row>
    <row r="220">
      <c r="C220" s="121"/>
    </row>
    <row r="221">
      <c r="C221" s="121"/>
    </row>
    <row r="222">
      <c r="C222" s="121"/>
    </row>
    <row r="223">
      <c r="C223" s="121"/>
    </row>
    <row r="224">
      <c r="C224" s="121"/>
    </row>
    <row r="225">
      <c r="C225" s="121"/>
    </row>
    <row r="226">
      <c r="C226" s="121"/>
    </row>
    <row r="227">
      <c r="C227" s="121"/>
    </row>
    <row r="228">
      <c r="C228" s="121"/>
    </row>
    <row r="229">
      <c r="C229" s="121"/>
    </row>
    <row r="230">
      <c r="C230" s="121"/>
    </row>
    <row r="231">
      <c r="C231" s="121"/>
    </row>
    <row r="232">
      <c r="C232" s="121"/>
    </row>
    <row r="233">
      <c r="C233" s="121"/>
    </row>
    <row r="234">
      <c r="C234" s="121"/>
    </row>
    <row r="235">
      <c r="C235" s="121"/>
    </row>
    <row r="236">
      <c r="C236" s="121"/>
    </row>
    <row r="237">
      <c r="C237" s="121"/>
    </row>
    <row r="238">
      <c r="C238" s="121"/>
    </row>
    <row r="239">
      <c r="C239" s="121"/>
    </row>
    <row r="240">
      <c r="C240" s="121"/>
    </row>
    <row r="241">
      <c r="C241" s="121"/>
    </row>
    <row r="242">
      <c r="C242" s="121"/>
    </row>
    <row r="243">
      <c r="C243" s="121"/>
    </row>
    <row r="244">
      <c r="C244" s="121"/>
    </row>
    <row r="245">
      <c r="C245" s="121"/>
    </row>
    <row r="246">
      <c r="C246" s="121"/>
    </row>
    <row r="247">
      <c r="C247" s="121"/>
    </row>
    <row r="248">
      <c r="C248" s="121"/>
    </row>
    <row r="249">
      <c r="C249" s="121"/>
    </row>
    <row r="250">
      <c r="C250" s="121"/>
    </row>
    <row r="251">
      <c r="C251" s="121"/>
    </row>
    <row r="252">
      <c r="C252" s="121"/>
    </row>
    <row r="253">
      <c r="C253" s="121"/>
    </row>
    <row r="254">
      <c r="C254" s="121"/>
    </row>
    <row r="255">
      <c r="C255" s="121"/>
    </row>
    <row r="256">
      <c r="C256" s="121"/>
    </row>
    <row r="257">
      <c r="C257" s="121"/>
    </row>
    <row r="258">
      <c r="C258" s="121"/>
    </row>
    <row r="259">
      <c r="C259" s="121"/>
    </row>
    <row r="260">
      <c r="C260" s="121"/>
    </row>
    <row r="261">
      <c r="C261" s="121"/>
    </row>
    <row r="262">
      <c r="C262" s="121"/>
    </row>
    <row r="263">
      <c r="C263" s="121"/>
    </row>
    <row r="264">
      <c r="C264" s="121"/>
    </row>
    <row r="265">
      <c r="C265" s="121"/>
    </row>
    <row r="266">
      <c r="C266" s="121"/>
    </row>
    <row r="267">
      <c r="C267" s="121"/>
    </row>
    <row r="268">
      <c r="C268" s="121"/>
    </row>
    <row r="269">
      <c r="C269" s="121"/>
    </row>
    <row r="270">
      <c r="C270" s="121"/>
    </row>
    <row r="271">
      <c r="C271" s="121"/>
    </row>
    <row r="272">
      <c r="C272" s="121"/>
    </row>
    <row r="273">
      <c r="C273" s="121"/>
    </row>
    <row r="274">
      <c r="C274" s="121"/>
    </row>
    <row r="275">
      <c r="C275" s="121"/>
    </row>
    <row r="276">
      <c r="C276" s="121"/>
    </row>
    <row r="277">
      <c r="C277" s="121"/>
    </row>
    <row r="278">
      <c r="C278" s="121"/>
    </row>
    <row r="279">
      <c r="C279" s="121"/>
    </row>
    <row r="280">
      <c r="C280" s="121"/>
    </row>
    <row r="281">
      <c r="C281" s="121"/>
    </row>
    <row r="282">
      <c r="C282" s="121"/>
    </row>
    <row r="283">
      <c r="C283" s="121"/>
    </row>
    <row r="284">
      <c r="C284" s="121"/>
    </row>
    <row r="285">
      <c r="C285" s="121"/>
    </row>
    <row r="286">
      <c r="C286" s="121"/>
    </row>
    <row r="287">
      <c r="C287" s="121"/>
    </row>
    <row r="288">
      <c r="C288" s="121"/>
    </row>
    <row r="289">
      <c r="C289" s="121"/>
    </row>
    <row r="290">
      <c r="C290" s="121"/>
    </row>
    <row r="291">
      <c r="C291" s="121"/>
    </row>
    <row r="292">
      <c r="C292" s="121"/>
    </row>
    <row r="293">
      <c r="C293" s="121"/>
    </row>
    <row r="294">
      <c r="C294" s="121"/>
    </row>
    <row r="295">
      <c r="C295" s="121"/>
    </row>
    <row r="296">
      <c r="C296" s="121"/>
    </row>
    <row r="297">
      <c r="C297" s="121"/>
    </row>
    <row r="298">
      <c r="C298" s="121"/>
    </row>
    <row r="299">
      <c r="C299" s="121"/>
    </row>
    <row r="300">
      <c r="C300" s="121"/>
    </row>
    <row r="301">
      <c r="C301" s="121"/>
    </row>
    <row r="302">
      <c r="C302" s="121"/>
    </row>
    <row r="303">
      <c r="C303" s="121"/>
    </row>
    <row r="304">
      <c r="C304" s="121"/>
    </row>
    <row r="305">
      <c r="C305" s="121"/>
    </row>
    <row r="306">
      <c r="C306" s="121"/>
    </row>
    <row r="307">
      <c r="C307" s="121"/>
    </row>
    <row r="308">
      <c r="C308" s="121"/>
    </row>
    <row r="309">
      <c r="C309" s="121"/>
    </row>
    <row r="310">
      <c r="C310" s="121"/>
    </row>
    <row r="311">
      <c r="C311" s="121"/>
    </row>
    <row r="312">
      <c r="C312" s="121"/>
    </row>
    <row r="313">
      <c r="C313" s="121"/>
    </row>
    <row r="314">
      <c r="C314" s="121"/>
    </row>
    <row r="315">
      <c r="C315" s="121"/>
    </row>
    <row r="316">
      <c r="C316" s="121"/>
    </row>
    <row r="317">
      <c r="C317" s="121"/>
    </row>
    <row r="318">
      <c r="C318" s="121"/>
    </row>
    <row r="319">
      <c r="C319" s="121"/>
    </row>
    <row r="320">
      <c r="C320" s="121"/>
    </row>
    <row r="321">
      <c r="C321" s="121"/>
    </row>
    <row r="322">
      <c r="C322" s="121"/>
    </row>
    <row r="323">
      <c r="C323" s="121"/>
    </row>
    <row r="324">
      <c r="C324" s="121"/>
    </row>
    <row r="325">
      <c r="C325" s="121"/>
    </row>
    <row r="326">
      <c r="C326" s="121"/>
    </row>
    <row r="327">
      <c r="C327" s="121"/>
    </row>
    <row r="328">
      <c r="C328" s="121"/>
    </row>
    <row r="329">
      <c r="C329" s="121"/>
    </row>
    <row r="330">
      <c r="C330" s="121"/>
    </row>
    <row r="331">
      <c r="C331" s="121"/>
    </row>
    <row r="332">
      <c r="C332" s="121"/>
    </row>
    <row r="333">
      <c r="C333" s="121"/>
    </row>
    <row r="334">
      <c r="C334" s="121"/>
    </row>
    <row r="335">
      <c r="C335" s="121"/>
    </row>
    <row r="336">
      <c r="C336" s="121"/>
    </row>
    <row r="337">
      <c r="C337" s="121"/>
    </row>
    <row r="338">
      <c r="C338" s="121"/>
    </row>
    <row r="339">
      <c r="C339" s="121"/>
    </row>
    <row r="340">
      <c r="C340" s="121"/>
    </row>
    <row r="341">
      <c r="C341" s="121"/>
    </row>
    <row r="342">
      <c r="C342" s="121"/>
    </row>
    <row r="343">
      <c r="C343" s="121"/>
    </row>
    <row r="344">
      <c r="C344" s="121"/>
    </row>
    <row r="345">
      <c r="C345" s="121"/>
    </row>
    <row r="346">
      <c r="C346" s="121"/>
    </row>
    <row r="347">
      <c r="C347" s="121"/>
    </row>
    <row r="348">
      <c r="C348" s="121"/>
    </row>
    <row r="349">
      <c r="C349" s="121"/>
    </row>
    <row r="350">
      <c r="C350" s="121"/>
    </row>
    <row r="351">
      <c r="C351" s="121"/>
    </row>
    <row r="352">
      <c r="C352" s="121"/>
    </row>
    <row r="353">
      <c r="C353" s="121"/>
    </row>
    <row r="354">
      <c r="C354" s="121"/>
    </row>
    <row r="355">
      <c r="C355" s="121"/>
    </row>
    <row r="356">
      <c r="C356" s="121"/>
    </row>
    <row r="357">
      <c r="C357" s="121"/>
    </row>
    <row r="358">
      <c r="C358" s="121"/>
    </row>
    <row r="359">
      <c r="C359" s="121"/>
    </row>
    <row r="360">
      <c r="C360" s="121"/>
    </row>
    <row r="361">
      <c r="C361" s="121"/>
    </row>
    <row r="362">
      <c r="C362" s="121"/>
    </row>
    <row r="363">
      <c r="C363" s="121"/>
    </row>
    <row r="364">
      <c r="C364" s="121"/>
    </row>
    <row r="365">
      <c r="C365" s="121"/>
    </row>
    <row r="366">
      <c r="C366" s="121"/>
    </row>
    <row r="367">
      <c r="C367" s="121"/>
    </row>
    <row r="368">
      <c r="C368" s="121"/>
    </row>
    <row r="369">
      <c r="C369" s="121"/>
    </row>
    <row r="370">
      <c r="C370" s="121"/>
    </row>
    <row r="371">
      <c r="C371" s="121"/>
    </row>
    <row r="372">
      <c r="C372" s="121"/>
    </row>
    <row r="373">
      <c r="C373" s="121"/>
    </row>
    <row r="374">
      <c r="C374" s="121"/>
    </row>
    <row r="375">
      <c r="C375" s="121"/>
    </row>
    <row r="376">
      <c r="C376" s="121"/>
    </row>
    <row r="377">
      <c r="C377" s="121"/>
    </row>
    <row r="378">
      <c r="C378" s="121"/>
    </row>
    <row r="379">
      <c r="C379" s="121"/>
    </row>
    <row r="380">
      <c r="C380" s="121"/>
    </row>
    <row r="381">
      <c r="C381" s="121"/>
    </row>
    <row r="382">
      <c r="C382" s="121"/>
    </row>
    <row r="383">
      <c r="C383" s="121"/>
    </row>
    <row r="384">
      <c r="C384" s="121"/>
    </row>
    <row r="385">
      <c r="C385" s="121"/>
    </row>
    <row r="386">
      <c r="C386" s="121"/>
    </row>
    <row r="387">
      <c r="C387" s="121"/>
    </row>
    <row r="388">
      <c r="C388" s="121"/>
    </row>
    <row r="389">
      <c r="C389" s="121"/>
    </row>
    <row r="390">
      <c r="C390" s="121"/>
    </row>
    <row r="391">
      <c r="C391" s="121"/>
    </row>
    <row r="392">
      <c r="C392" s="121"/>
    </row>
    <row r="393">
      <c r="C393" s="121"/>
    </row>
    <row r="394">
      <c r="C394" s="121"/>
    </row>
    <row r="395">
      <c r="C395" s="121"/>
    </row>
    <row r="396">
      <c r="C396" s="121"/>
    </row>
    <row r="397">
      <c r="C397" s="121"/>
    </row>
    <row r="398">
      <c r="C398" s="121"/>
    </row>
    <row r="399">
      <c r="C399" s="121"/>
    </row>
    <row r="400">
      <c r="C400" s="121"/>
    </row>
    <row r="401">
      <c r="C401" s="121"/>
    </row>
    <row r="402">
      <c r="C402" s="121"/>
    </row>
    <row r="403">
      <c r="C403" s="121"/>
    </row>
    <row r="404">
      <c r="C404" s="121"/>
    </row>
    <row r="405">
      <c r="C405" s="121"/>
    </row>
    <row r="406">
      <c r="C406" s="121"/>
    </row>
    <row r="407">
      <c r="C407" s="121"/>
    </row>
    <row r="408">
      <c r="C408" s="121"/>
    </row>
    <row r="409">
      <c r="C409" s="121"/>
    </row>
    <row r="410">
      <c r="C410" s="121"/>
    </row>
    <row r="411">
      <c r="C411" s="121"/>
    </row>
    <row r="412">
      <c r="C412" s="121"/>
    </row>
    <row r="413">
      <c r="C413" s="121"/>
    </row>
    <row r="414">
      <c r="C414" s="121"/>
    </row>
    <row r="415">
      <c r="C415" s="121"/>
    </row>
    <row r="416">
      <c r="C416" s="121"/>
    </row>
    <row r="417">
      <c r="C417" s="121"/>
    </row>
    <row r="418">
      <c r="C418" s="121"/>
    </row>
    <row r="419">
      <c r="C419" s="121"/>
    </row>
    <row r="420">
      <c r="C420" s="121"/>
    </row>
    <row r="421">
      <c r="C421" s="121"/>
    </row>
    <row r="422">
      <c r="C422" s="121"/>
    </row>
    <row r="423">
      <c r="C423" s="121"/>
    </row>
    <row r="424">
      <c r="C424" s="121"/>
    </row>
    <row r="425">
      <c r="C425" s="121"/>
    </row>
    <row r="426">
      <c r="C426" s="121"/>
    </row>
    <row r="427">
      <c r="C427" s="12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0"/>
    <col customWidth="1" min="3" max="3" width="40.14"/>
    <col customWidth="1" min="5" max="5" width="17.86"/>
  </cols>
  <sheetData>
    <row r="1">
      <c r="A1" s="31" t="s">
        <v>987</v>
      </c>
      <c r="B1" s="31" t="s">
        <v>1005</v>
      </c>
      <c r="C1" s="31" t="s">
        <v>1007</v>
      </c>
      <c r="D1" s="31" t="s">
        <v>1006</v>
      </c>
      <c r="E1" s="31" t="s">
        <v>1005</v>
      </c>
      <c r="F1" s="86" t="s">
        <v>986</v>
      </c>
    </row>
    <row r="2">
      <c r="A2" s="18">
        <v>1.0</v>
      </c>
      <c r="B2" s="18" t="s">
        <v>1008</v>
      </c>
      <c r="C2" s="18" t="s">
        <v>1009</v>
      </c>
      <c r="D2" s="18">
        <v>100.0</v>
      </c>
      <c r="E2" s="18">
        <v>1001.0</v>
      </c>
      <c r="F2" s="147">
        <v>10000.0</v>
      </c>
    </row>
    <row r="3">
      <c r="A3" s="18">
        <v>2.0</v>
      </c>
      <c r="B3" s="18" t="s">
        <v>1008</v>
      </c>
      <c r="C3" s="18" t="s">
        <v>1867</v>
      </c>
      <c r="D3" s="18">
        <v>101.0</v>
      </c>
      <c r="E3" s="18">
        <v>1002.0</v>
      </c>
      <c r="F3" s="147">
        <v>20000.0</v>
      </c>
    </row>
    <row r="4">
      <c r="A4" s="18">
        <v>3.0</v>
      </c>
      <c r="B4" s="18" t="s">
        <v>1008</v>
      </c>
      <c r="C4" s="18" t="s">
        <v>1868</v>
      </c>
      <c r="D4" s="18">
        <v>102.0</v>
      </c>
      <c r="E4" s="18">
        <v>1003.0</v>
      </c>
      <c r="F4" s="147">
        <v>30000.0</v>
      </c>
    </row>
    <row r="5">
      <c r="A5" s="18">
        <v>4.0</v>
      </c>
      <c r="B5" s="18" t="s">
        <v>1008</v>
      </c>
      <c r="C5" s="18" t="s">
        <v>1014</v>
      </c>
      <c r="D5" s="18">
        <v>103.0</v>
      </c>
      <c r="E5" s="18">
        <v>1004.0</v>
      </c>
      <c r="F5" s="147">
        <v>40000.0</v>
      </c>
    </row>
    <row r="6">
      <c r="A6" s="18">
        <v>5.0</v>
      </c>
      <c r="B6" s="18" t="s">
        <v>1008</v>
      </c>
      <c r="C6" s="18" t="s">
        <v>1869</v>
      </c>
      <c r="D6" s="18">
        <v>104.0</v>
      </c>
      <c r="E6" s="18">
        <v>1005.0</v>
      </c>
      <c r="F6" s="147">
        <v>50000.0</v>
      </c>
    </row>
    <row r="7">
      <c r="A7" s="18">
        <v>6.0</v>
      </c>
      <c r="B7" s="18" t="s">
        <v>1008</v>
      </c>
      <c r="C7" s="18" t="s">
        <v>1017</v>
      </c>
      <c r="D7" s="18">
        <v>105.0</v>
      </c>
      <c r="E7" s="18">
        <v>1006.0</v>
      </c>
      <c r="F7" s="147">
        <v>60000.0</v>
      </c>
    </row>
    <row r="8">
      <c r="A8" s="18">
        <v>7.0</v>
      </c>
      <c r="B8" s="18" t="s">
        <v>1008</v>
      </c>
      <c r="C8" s="18" t="s">
        <v>1870</v>
      </c>
      <c r="D8" s="18">
        <v>106.0</v>
      </c>
      <c r="E8" s="18">
        <v>1007.0</v>
      </c>
      <c r="F8" s="147">
        <v>70000.0</v>
      </c>
      <c r="G8" s="10"/>
    </row>
    <row r="9">
      <c r="A9" s="18">
        <v>8.0</v>
      </c>
      <c r="B9" s="18" t="s">
        <v>1008</v>
      </c>
      <c r="C9" s="18" t="s">
        <v>1871</v>
      </c>
      <c r="D9" s="18">
        <v>107.0</v>
      </c>
      <c r="E9" s="18">
        <v>1008.0</v>
      </c>
      <c r="F9" s="147">
        <v>80000.0</v>
      </c>
    </row>
    <row r="10">
      <c r="A10" s="18">
        <v>9.0</v>
      </c>
      <c r="B10" s="18" t="s">
        <v>1008</v>
      </c>
      <c r="C10" s="18" t="s">
        <v>1020</v>
      </c>
      <c r="D10" s="18">
        <v>108.0</v>
      </c>
      <c r="E10" s="18">
        <v>1009.0</v>
      </c>
      <c r="F10" s="147">
        <v>90000.0</v>
      </c>
    </row>
    <row r="11">
      <c r="A11" s="18">
        <v>10.0</v>
      </c>
      <c r="B11" s="18" t="s">
        <v>1008</v>
      </c>
      <c r="C11" s="18" t="s">
        <v>1021</v>
      </c>
      <c r="D11" s="18">
        <v>109.0</v>
      </c>
      <c r="E11" s="18">
        <v>1010.0</v>
      </c>
      <c r="F11" s="147">
        <v>100000.0</v>
      </c>
    </row>
    <row r="12">
      <c r="A12" s="113">
        <v>11.0</v>
      </c>
      <c r="B12" s="113" t="s">
        <v>1008</v>
      </c>
      <c r="C12" s="113" t="s">
        <v>1022</v>
      </c>
      <c r="D12" s="113">
        <v>110.0</v>
      </c>
      <c r="E12" s="113">
        <v>1011.0</v>
      </c>
      <c r="F12" s="114">
        <v>81320.0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>
      <c r="A13" s="18">
        <v>12.0</v>
      </c>
      <c r="B13" s="18" t="s">
        <v>1008</v>
      </c>
      <c r="C13" s="18" t="s">
        <v>1872</v>
      </c>
      <c r="D13" s="18">
        <v>111.0</v>
      </c>
      <c r="E13" s="18">
        <v>1012.0</v>
      </c>
      <c r="F13" s="115">
        <v>20160.0</v>
      </c>
    </row>
    <row r="14">
      <c r="A14" s="18">
        <v>13.0</v>
      </c>
      <c r="B14" s="18" t="s">
        <v>1008</v>
      </c>
      <c r="C14" s="18" t="s">
        <v>1873</v>
      </c>
      <c r="D14" s="18">
        <v>112.0</v>
      </c>
      <c r="E14" s="18">
        <v>1013.0</v>
      </c>
      <c r="F14" s="115">
        <v>37570.0</v>
      </c>
    </row>
    <row r="15">
      <c r="A15" s="18">
        <v>14.0</v>
      </c>
      <c r="B15" s="18" t="s">
        <v>1008</v>
      </c>
      <c r="C15" s="18" t="s">
        <v>1253</v>
      </c>
      <c r="D15" s="18">
        <v>113.0</v>
      </c>
      <c r="E15" s="18">
        <v>1014.0</v>
      </c>
      <c r="F15" s="115">
        <v>68510.0</v>
      </c>
    </row>
    <row r="16">
      <c r="A16" s="18">
        <v>15.0</v>
      </c>
      <c r="B16" s="18" t="s">
        <v>1008</v>
      </c>
      <c r="C16" s="18" t="s">
        <v>1026</v>
      </c>
      <c r="D16" s="18">
        <v>114.0</v>
      </c>
      <c r="E16" s="18">
        <v>1015.0</v>
      </c>
      <c r="F16" s="115">
        <v>60650.0</v>
      </c>
    </row>
    <row r="17">
      <c r="A17" s="18">
        <v>16.0</v>
      </c>
      <c r="B17" s="18" t="s">
        <v>1008</v>
      </c>
      <c r="C17" s="18" t="s">
        <v>1027</v>
      </c>
      <c r="D17" s="18">
        <v>115.0</v>
      </c>
      <c r="E17" s="18">
        <v>1016.0</v>
      </c>
      <c r="F17" s="115">
        <v>37690.0</v>
      </c>
    </row>
    <row r="18">
      <c r="A18" s="18">
        <v>17.0</v>
      </c>
      <c r="B18" s="18" t="s">
        <v>1008</v>
      </c>
      <c r="C18" s="18" t="s">
        <v>1874</v>
      </c>
      <c r="D18" s="18">
        <v>116.0</v>
      </c>
      <c r="E18" s="18">
        <v>1017.0</v>
      </c>
      <c r="F18" s="115">
        <v>96480.0</v>
      </c>
    </row>
    <row r="19">
      <c r="A19" s="18">
        <v>18.0</v>
      </c>
      <c r="B19" s="18" t="s">
        <v>1008</v>
      </c>
      <c r="C19" s="18" t="s">
        <v>1875</v>
      </c>
      <c r="D19" s="18">
        <v>117.0</v>
      </c>
      <c r="E19" s="18">
        <v>1018.0</v>
      </c>
      <c r="F19" s="115">
        <v>16350.0</v>
      </c>
    </row>
    <row r="20">
      <c r="A20" s="18">
        <v>19.0</v>
      </c>
      <c r="B20" s="18" t="s">
        <v>1008</v>
      </c>
      <c r="C20" s="18" t="s">
        <v>1030</v>
      </c>
      <c r="D20" s="18">
        <v>118.0</v>
      </c>
      <c r="E20" s="18">
        <v>1019.0</v>
      </c>
      <c r="F20" s="115">
        <v>43090.0</v>
      </c>
    </row>
    <row r="21">
      <c r="A21" s="18">
        <v>20.0</v>
      </c>
      <c r="B21" s="18" t="s">
        <v>1008</v>
      </c>
      <c r="C21" s="18" t="s">
        <v>1259</v>
      </c>
      <c r="D21" s="18">
        <v>119.0</v>
      </c>
      <c r="E21" s="18">
        <v>1020.0</v>
      </c>
      <c r="F21" s="115">
        <v>79640.0</v>
      </c>
    </row>
    <row r="22">
      <c r="A22" s="18">
        <v>21.0</v>
      </c>
      <c r="B22" s="18" t="s">
        <v>1008</v>
      </c>
      <c r="C22" s="18" t="s">
        <v>1032</v>
      </c>
      <c r="D22" s="18">
        <v>120.0</v>
      </c>
      <c r="E22" s="18">
        <v>1021.0</v>
      </c>
      <c r="F22" s="115">
        <v>58180.0</v>
      </c>
    </row>
    <row r="23">
      <c r="A23" s="18">
        <v>22.0</v>
      </c>
      <c r="B23" s="18" t="s">
        <v>1008</v>
      </c>
      <c r="C23" s="18" t="s">
        <v>1876</v>
      </c>
      <c r="D23" s="18">
        <v>121.0</v>
      </c>
      <c r="E23" s="18">
        <v>1022.0</v>
      </c>
      <c r="F23" s="115">
        <v>95950.0</v>
      </c>
    </row>
    <row r="24">
      <c r="A24" s="18">
        <v>23.0</v>
      </c>
      <c r="B24" s="18" t="s">
        <v>1008</v>
      </c>
      <c r="C24" s="18" t="s">
        <v>1877</v>
      </c>
      <c r="D24" s="18">
        <v>122.0</v>
      </c>
      <c r="E24" s="18">
        <v>1023.0</v>
      </c>
      <c r="F24" s="115">
        <v>22230.0</v>
      </c>
    </row>
    <row r="25">
      <c r="A25" s="18">
        <v>24.0</v>
      </c>
      <c r="B25" s="18" t="s">
        <v>1008</v>
      </c>
      <c r="C25" s="18" t="s">
        <v>1035</v>
      </c>
      <c r="D25" s="18">
        <v>123.0</v>
      </c>
      <c r="E25" s="18">
        <v>1024.0</v>
      </c>
      <c r="F25" s="115">
        <v>67980.0</v>
      </c>
    </row>
    <row r="26">
      <c r="A26" s="18">
        <v>25.0</v>
      </c>
      <c r="B26" s="18" t="s">
        <v>1008</v>
      </c>
      <c r="C26" s="18" t="s">
        <v>1036</v>
      </c>
      <c r="D26" s="18">
        <v>124.0</v>
      </c>
      <c r="E26" s="18">
        <v>1025.0</v>
      </c>
      <c r="F26" s="115">
        <v>58680.0</v>
      </c>
    </row>
    <row r="27">
      <c r="A27" s="18">
        <v>26.0</v>
      </c>
      <c r="B27" s="18" t="s">
        <v>1008</v>
      </c>
      <c r="C27" s="18" t="s">
        <v>1037</v>
      </c>
      <c r="D27" s="18">
        <v>125.0</v>
      </c>
      <c r="E27" s="18">
        <v>1026.0</v>
      </c>
      <c r="F27" s="115">
        <v>19770.0</v>
      </c>
    </row>
    <row r="28">
      <c r="A28" s="18">
        <v>27.0</v>
      </c>
      <c r="B28" s="18" t="s">
        <v>1008</v>
      </c>
      <c r="C28" s="18" t="s">
        <v>1878</v>
      </c>
      <c r="D28" s="18">
        <v>126.0</v>
      </c>
      <c r="E28" s="18">
        <v>1027.0</v>
      </c>
      <c r="F28" s="115">
        <v>17140.0</v>
      </c>
    </row>
    <row r="29">
      <c r="A29" s="18">
        <v>28.0</v>
      </c>
      <c r="B29" s="18" t="s">
        <v>1008</v>
      </c>
      <c r="C29" s="18" t="s">
        <v>1879</v>
      </c>
      <c r="D29" s="18">
        <v>127.0</v>
      </c>
      <c r="E29" s="18">
        <v>1028.0</v>
      </c>
      <c r="F29" s="115">
        <v>90460.0</v>
      </c>
    </row>
    <row r="30">
      <c r="A30" s="18">
        <v>29.0</v>
      </c>
      <c r="B30" s="18" t="s">
        <v>1008</v>
      </c>
      <c r="C30" s="18" t="s">
        <v>1040</v>
      </c>
      <c r="D30" s="18">
        <v>128.0</v>
      </c>
      <c r="E30" s="18">
        <v>1029.0</v>
      </c>
      <c r="F30" s="115">
        <v>84470.0</v>
      </c>
    </row>
    <row r="31">
      <c r="A31" s="18">
        <v>30.0</v>
      </c>
      <c r="B31" s="18" t="s">
        <v>1008</v>
      </c>
      <c r="C31" s="18" t="s">
        <v>1041</v>
      </c>
      <c r="D31" s="18">
        <v>129.0</v>
      </c>
      <c r="E31" s="18">
        <v>1030.0</v>
      </c>
      <c r="F31" s="115">
        <v>80320.0</v>
      </c>
    </row>
    <row r="32">
      <c r="A32" s="18">
        <v>31.0</v>
      </c>
      <c r="B32" s="18" t="s">
        <v>1008</v>
      </c>
      <c r="C32" s="18" t="s">
        <v>1042</v>
      </c>
      <c r="D32" s="18">
        <v>130.0</v>
      </c>
      <c r="E32" s="18">
        <v>1031.0</v>
      </c>
      <c r="F32" s="115">
        <v>75860.0</v>
      </c>
    </row>
    <row r="33">
      <c r="A33" s="18">
        <v>32.0</v>
      </c>
      <c r="B33" s="18" t="s">
        <v>1008</v>
      </c>
      <c r="C33" s="18" t="s">
        <v>1880</v>
      </c>
      <c r="D33" s="18">
        <v>131.0</v>
      </c>
      <c r="E33" s="18">
        <v>1032.0</v>
      </c>
      <c r="F33" s="115">
        <v>19160.0</v>
      </c>
    </row>
    <row r="34">
      <c r="A34" s="18">
        <v>33.0</v>
      </c>
      <c r="B34" s="18" t="s">
        <v>1008</v>
      </c>
      <c r="C34" s="18" t="s">
        <v>1881</v>
      </c>
      <c r="D34" s="18">
        <v>132.0</v>
      </c>
      <c r="E34" s="18">
        <v>1033.0</v>
      </c>
      <c r="F34" s="115">
        <v>65780.0</v>
      </c>
    </row>
    <row r="35">
      <c r="A35" s="18">
        <v>34.0</v>
      </c>
      <c r="B35" s="18" t="s">
        <v>1008</v>
      </c>
      <c r="C35" s="18" t="s">
        <v>1045</v>
      </c>
      <c r="D35" s="18">
        <v>133.0</v>
      </c>
      <c r="E35" s="18">
        <v>1034.0</v>
      </c>
      <c r="F35" s="115">
        <v>43150.0</v>
      </c>
    </row>
    <row r="36">
      <c r="A36" s="18">
        <v>35.0</v>
      </c>
      <c r="B36" s="18" t="s">
        <v>1008</v>
      </c>
      <c r="C36" s="18" t="s">
        <v>1046</v>
      </c>
      <c r="D36" s="18">
        <v>134.0</v>
      </c>
      <c r="E36" s="18">
        <v>1035.0</v>
      </c>
      <c r="F36" s="115">
        <v>22330.0</v>
      </c>
    </row>
    <row r="37">
      <c r="A37" s="18">
        <v>36.0</v>
      </c>
      <c r="B37" s="18" t="s">
        <v>1008</v>
      </c>
      <c r="C37" s="18" t="s">
        <v>1047</v>
      </c>
      <c r="D37" s="18">
        <v>135.0</v>
      </c>
      <c r="E37" s="18">
        <v>1036.0</v>
      </c>
      <c r="F37" s="115">
        <v>33570.0</v>
      </c>
    </row>
    <row r="38">
      <c r="A38" s="18">
        <v>37.0</v>
      </c>
      <c r="B38" s="18" t="s">
        <v>1008</v>
      </c>
      <c r="C38" s="18" t="s">
        <v>1882</v>
      </c>
      <c r="D38" s="18">
        <v>136.0</v>
      </c>
      <c r="E38" s="18">
        <v>1037.0</v>
      </c>
      <c r="F38" s="115">
        <v>99380.0</v>
      </c>
    </row>
    <row r="39">
      <c r="A39" s="18">
        <v>38.0</v>
      </c>
      <c r="B39" s="18" t="s">
        <v>1008</v>
      </c>
      <c r="C39" s="18" t="s">
        <v>1883</v>
      </c>
      <c r="D39" s="18">
        <v>137.0</v>
      </c>
      <c r="E39" s="18">
        <v>1038.0</v>
      </c>
      <c r="F39" s="115">
        <v>61920.0</v>
      </c>
    </row>
    <row r="40">
      <c r="A40" s="18">
        <v>39.0</v>
      </c>
      <c r="B40" s="18" t="s">
        <v>1008</v>
      </c>
      <c r="C40" s="18" t="s">
        <v>1050</v>
      </c>
      <c r="D40" s="18">
        <v>138.0</v>
      </c>
      <c r="E40" s="18">
        <v>1039.0</v>
      </c>
      <c r="F40" s="115">
        <v>86590.0</v>
      </c>
    </row>
    <row r="41">
      <c r="A41" s="18">
        <v>40.0</v>
      </c>
      <c r="B41" s="18" t="s">
        <v>1008</v>
      </c>
      <c r="C41" s="18" t="s">
        <v>1051</v>
      </c>
      <c r="D41" s="18">
        <v>139.0</v>
      </c>
      <c r="E41" s="18">
        <v>1040.0</v>
      </c>
      <c r="F41" s="115">
        <v>95330.0</v>
      </c>
    </row>
    <row r="42">
      <c r="A42" s="18">
        <v>41.0</v>
      </c>
      <c r="B42" s="18" t="s">
        <v>1008</v>
      </c>
      <c r="C42" s="18" t="s">
        <v>1052</v>
      </c>
      <c r="D42" s="18">
        <v>140.0</v>
      </c>
      <c r="E42" s="18">
        <v>1041.0</v>
      </c>
      <c r="F42" s="115">
        <v>46380.0</v>
      </c>
    </row>
    <row r="43">
      <c r="A43" s="18">
        <v>42.0</v>
      </c>
      <c r="B43" s="18" t="s">
        <v>1008</v>
      </c>
      <c r="C43" s="18" t="s">
        <v>1884</v>
      </c>
      <c r="D43" s="18">
        <v>141.0</v>
      </c>
      <c r="E43" s="18">
        <v>1042.0</v>
      </c>
      <c r="F43" s="115">
        <v>76600.0</v>
      </c>
    </row>
    <row r="44">
      <c r="A44" s="18">
        <v>43.0</v>
      </c>
      <c r="B44" s="18" t="s">
        <v>1008</v>
      </c>
      <c r="C44" s="18" t="s">
        <v>1885</v>
      </c>
      <c r="D44" s="18">
        <v>142.0</v>
      </c>
      <c r="E44" s="18">
        <v>1043.0</v>
      </c>
      <c r="F44" s="115">
        <v>51270.0</v>
      </c>
    </row>
    <row r="45">
      <c r="A45" s="18">
        <v>44.0</v>
      </c>
      <c r="B45" s="18" t="s">
        <v>1008</v>
      </c>
      <c r="C45" s="18" t="s">
        <v>1055</v>
      </c>
      <c r="D45" s="18">
        <v>143.0</v>
      </c>
      <c r="E45" s="18">
        <v>1044.0</v>
      </c>
      <c r="F45" s="115">
        <v>85170.0</v>
      </c>
    </row>
    <row r="46">
      <c r="A46" s="18">
        <v>45.0</v>
      </c>
      <c r="B46" s="18" t="s">
        <v>1008</v>
      </c>
      <c r="C46" s="18" t="s">
        <v>1056</v>
      </c>
      <c r="D46" s="18">
        <v>144.0</v>
      </c>
      <c r="E46" s="18">
        <v>1045.0</v>
      </c>
      <c r="F46" s="115">
        <v>39120.0</v>
      </c>
    </row>
    <row r="47">
      <c r="A47" s="18">
        <v>46.0</v>
      </c>
      <c r="B47" s="18" t="s">
        <v>1008</v>
      </c>
      <c r="C47" s="18" t="s">
        <v>1057</v>
      </c>
      <c r="D47" s="18">
        <v>145.0</v>
      </c>
      <c r="E47" s="18">
        <v>1046.0</v>
      </c>
      <c r="F47" s="115">
        <v>71210.0</v>
      </c>
    </row>
    <row r="48">
      <c r="A48" s="18">
        <v>47.0</v>
      </c>
      <c r="B48" s="18" t="s">
        <v>1008</v>
      </c>
      <c r="C48" s="18" t="s">
        <v>1886</v>
      </c>
      <c r="D48" s="18">
        <v>146.0</v>
      </c>
      <c r="E48" s="18">
        <v>1047.0</v>
      </c>
      <c r="F48" s="115">
        <v>43930.0</v>
      </c>
    </row>
    <row r="49">
      <c r="A49" s="18">
        <v>48.0</v>
      </c>
      <c r="B49" s="18" t="s">
        <v>1008</v>
      </c>
      <c r="C49" s="18" t="s">
        <v>1887</v>
      </c>
      <c r="D49" s="18">
        <v>147.0</v>
      </c>
      <c r="E49" s="18">
        <v>1048.0</v>
      </c>
      <c r="F49" s="115">
        <v>61240.0</v>
      </c>
    </row>
    <row r="50">
      <c r="A50" s="18">
        <v>49.0</v>
      </c>
      <c r="B50" s="18" t="s">
        <v>1008</v>
      </c>
      <c r="C50" s="18" t="s">
        <v>1060</v>
      </c>
      <c r="D50" s="18">
        <v>148.0</v>
      </c>
      <c r="E50" s="18">
        <v>1049.0</v>
      </c>
      <c r="F50" s="115">
        <v>97850.0</v>
      </c>
    </row>
    <row r="51">
      <c r="A51" s="18">
        <v>50.0</v>
      </c>
      <c r="B51" s="18" t="s">
        <v>1008</v>
      </c>
      <c r="C51" s="18" t="s">
        <v>1061</v>
      </c>
      <c r="D51" s="18">
        <v>149.0</v>
      </c>
      <c r="E51" s="18">
        <v>1050.0</v>
      </c>
      <c r="F51" s="115">
        <v>11890.0</v>
      </c>
    </row>
    <row r="52">
      <c r="A52" s="18">
        <v>51.0</v>
      </c>
      <c r="B52" s="18" t="s">
        <v>1008</v>
      </c>
      <c r="C52" s="18" t="s">
        <v>1062</v>
      </c>
      <c r="D52" s="18">
        <v>150.0</v>
      </c>
      <c r="E52" s="18">
        <v>1051.0</v>
      </c>
      <c r="F52" s="115">
        <v>84130.0</v>
      </c>
    </row>
    <row r="53">
      <c r="A53" s="18">
        <v>52.0</v>
      </c>
      <c r="B53" s="18" t="s">
        <v>1008</v>
      </c>
      <c r="C53" s="18" t="s">
        <v>1891</v>
      </c>
      <c r="D53" s="18">
        <v>151.0</v>
      </c>
      <c r="E53" s="18">
        <v>1052.0</v>
      </c>
      <c r="F53" s="115">
        <v>31960.0</v>
      </c>
    </row>
    <row r="54">
      <c r="A54" s="18">
        <v>53.0</v>
      </c>
      <c r="B54" s="18" t="s">
        <v>1008</v>
      </c>
      <c r="C54" s="18" t="s">
        <v>1892</v>
      </c>
      <c r="D54" s="18">
        <v>152.0</v>
      </c>
      <c r="E54" s="18">
        <v>1053.0</v>
      </c>
      <c r="F54" s="115">
        <v>72390.0</v>
      </c>
    </row>
    <row r="55">
      <c r="A55" s="18">
        <v>54.0</v>
      </c>
      <c r="B55" s="18" t="s">
        <v>1008</v>
      </c>
      <c r="C55" s="18" t="s">
        <v>1065</v>
      </c>
      <c r="D55" s="18">
        <v>153.0</v>
      </c>
      <c r="E55" s="18">
        <v>1054.0</v>
      </c>
      <c r="F55" s="115">
        <v>22110.0</v>
      </c>
    </row>
    <row r="56">
      <c r="A56" s="18">
        <v>55.0</v>
      </c>
      <c r="B56" s="18" t="s">
        <v>1008</v>
      </c>
      <c r="C56" s="18" t="s">
        <v>1066</v>
      </c>
      <c r="D56" s="18">
        <v>154.0</v>
      </c>
      <c r="E56" s="18">
        <v>1055.0</v>
      </c>
      <c r="F56" s="115">
        <v>95920.0</v>
      </c>
    </row>
    <row r="57">
      <c r="A57" s="18">
        <v>56.0</v>
      </c>
      <c r="B57" s="18" t="s">
        <v>1008</v>
      </c>
      <c r="C57" s="18" t="s">
        <v>1067</v>
      </c>
      <c r="D57" s="18">
        <v>155.0</v>
      </c>
      <c r="E57" s="18">
        <v>1056.0</v>
      </c>
      <c r="F57" s="115">
        <v>36010.0</v>
      </c>
    </row>
    <row r="58">
      <c r="A58" s="18">
        <v>57.0</v>
      </c>
      <c r="B58" s="18" t="s">
        <v>1008</v>
      </c>
      <c r="C58" s="18" t="s">
        <v>1893</v>
      </c>
      <c r="D58" s="18">
        <v>156.0</v>
      </c>
      <c r="E58" s="18">
        <v>1057.0</v>
      </c>
      <c r="F58" s="115">
        <v>45860.0</v>
      </c>
    </row>
    <row r="59">
      <c r="A59" s="18">
        <v>58.0</v>
      </c>
      <c r="B59" s="18" t="s">
        <v>1008</v>
      </c>
      <c r="C59" s="18" t="s">
        <v>1894</v>
      </c>
      <c r="D59" s="18">
        <v>157.0</v>
      </c>
      <c r="E59" s="18">
        <v>1058.0</v>
      </c>
      <c r="F59" s="115">
        <v>97180.0</v>
      </c>
    </row>
    <row r="60">
      <c r="A60" s="18">
        <v>59.0</v>
      </c>
      <c r="B60" s="18" t="s">
        <v>1008</v>
      </c>
      <c r="C60" s="18" t="s">
        <v>1070</v>
      </c>
      <c r="D60" s="18">
        <v>158.0</v>
      </c>
      <c r="E60" s="18">
        <v>1059.0</v>
      </c>
      <c r="F60" s="115">
        <v>41670.0</v>
      </c>
    </row>
    <row r="61">
      <c r="A61" s="18">
        <v>60.0</v>
      </c>
      <c r="B61" s="18" t="s">
        <v>1008</v>
      </c>
      <c r="C61" s="18" t="s">
        <v>1071</v>
      </c>
      <c r="D61" s="18">
        <v>159.0</v>
      </c>
      <c r="E61" s="18">
        <v>1060.0</v>
      </c>
      <c r="F61" s="115">
        <v>46320.0</v>
      </c>
    </row>
    <row r="62">
      <c r="A62" s="18">
        <v>61.0</v>
      </c>
      <c r="B62" s="18" t="s">
        <v>1008</v>
      </c>
      <c r="C62" s="18" t="s">
        <v>1072</v>
      </c>
      <c r="D62" s="18">
        <v>160.0</v>
      </c>
      <c r="E62" s="18">
        <v>1061.0</v>
      </c>
      <c r="F62" s="115">
        <v>37970.0</v>
      </c>
    </row>
    <row r="63">
      <c r="A63" s="18">
        <v>62.0</v>
      </c>
      <c r="B63" s="18" t="s">
        <v>1008</v>
      </c>
      <c r="C63" s="18" t="s">
        <v>1895</v>
      </c>
      <c r="D63" s="18">
        <v>161.0</v>
      </c>
      <c r="E63" s="18">
        <v>1062.0</v>
      </c>
      <c r="F63" s="115">
        <v>86300.0</v>
      </c>
    </row>
    <row r="64">
      <c r="A64" s="18">
        <v>63.0</v>
      </c>
      <c r="B64" s="18" t="s">
        <v>1008</v>
      </c>
      <c r="C64" s="18" t="s">
        <v>1896</v>
      </c>
      <c r="D64" s="18">
        <v>162.0</v>
      </c>
      <c r="E64" s="18">
        <v>1063.0</v>
      </c>
      <c r="F64" s="115">
        <v>30360.0</v>
      </c>
    </row>
    <row r="65">
      <c r="A65" s="18">
        <v>64.0</v>
      </c>
      <c r="B65" s="18" t="s">
        <v>1008</v>
      </c>
      <c r="C65" s="18" t="s">
        <v>1075</v>
      </c>
      <c r="D65" s="18">
        <v>163.0</v>
      </c>
      <c r="E65" s="18">
        <v>1064.0</v>
      </c>
      <c r="F65" s="115">
        <v>35480.0</v>
      </c>
    </row>
    <row r="66">
      <c r="A66" s="18">
        <v>65.0</v>
      </c>
      <c r="B66" s="18" t="s">
        <v>1008</v>
      </c>
      <c r="C66" s="18" t="s">
        <v>1076</v>
      </c>
      <c r="D66" s="18">
        <v>164.0</v>
      </c>
      <c r="E66" s="18">
        <v>1065.0</v>
      </c>
      <c r="F66" s="115">
        <v>12920.0</v>
      </c>
    </row>
    <row r="67">
      <c r="A67" s="18">
        <v>66.0</v>
      </c>
      <c r="B67" s="18" t="s">
        <v>1008</v>
      </c>
      <c r="C67" s="18" t="s">
        <v>1077</v>
      </c>
      <c r="D67" s="18">
        <v>165.0</v>
      </c>
      <c r="E67" s="18">
        <v>1066.0</v>
      </c>
      <c r="F67" s="115">
        <v>96880.0</v>
      </c>
    </row>
    <row r="68">
      <c r="A68" s="18">
        <v>67.0</v>
      </c>
      <c r="B68" s="18" t="s">
        <v>1008</v>
      </c>
      <c r="C68" s="18" t="s">
        <v>1078</v>
      </c>
      <c r="D68" s="18">
        <v>166.0</v>
      </c>
      <c r="E68" s="18">
        <v>1067.0</v>
      </c>
      <c r="F68" s="115">
        <v>94290.0</v>
      </c>
    </row>
    <row r="69">
      <c r="A69" s="18">
        <v>68.0</v>
      </c>
      <c r="B69" s="18" t="s">
        <v>1008</v>
      </c>
      <c r="C69" s="18" t="s">
        <v>1897</v>
      </c>
      <c r="D69" s="18">
        <v>167.0</v>
      </c>
      <c r="E69" s="18">
        <v>1068.0</v>
      </c>
      <c r="F69" s="115">
        <v>34420.0</v>
      </c>
    </row>
    <row r="70">
      <c r="A70" s="18">
        <v>69.0</v>
      </c>
      <c r="B70" s="18" t="s">
        <v>1008</v>
      </c>
      <c r="C70" s="18" t="s">
        <v>1080</v>
      </c>
      <c r="D70" s="18">
        <v>168.0</v>
      </c>
      <c r="E70" s="18">
        <v>1069.0</v>
      </c>
      <c r="F70" s="115">
        <v>82620.0</v>
      </c>
    </row>
    <row r="71">
      <c r="A71" s="18">
        <v>70.0</v>
      </c>
      <c r="B71" s="18" t="s">
        <v>1008</v>
      </c>
      <c r="C71" s="18" t="s">
        <v>1081</v>
      </c>
      <c r="D71" s="18">
        <v>169.0</v>
      </c>
      <c r="E71" s="18">
        <v>1070.0</v>
      </c>
      <c r="F71" s="115">
        <v>72350.0</v>
      </c>
    </row>
    <row r="72">
      <c r="A72" s="18">
        <v>71.0</v>
      </c>
      <c r="B72" s="18" t="s">
        <v>1008</v>
      </c>
      <c r="C72" s="18" t="s">
        <v>1082</v>
      </c>
      <c r="D72" s="18">
        <v>170.0</v>
      </c>
      <c r="E72" s="18">
        <v>1071.0</v>
      </c>
      <c r="F72" s="115">
        <v>71340.0</v>
      </c>
    </row>
    <row r="73">
      <c r="A73" s="18">
        <v>72.0</v>
      </c>
      <c r="B73" s="18" t="s">
        <v>1008</v>
      </c>
      <c r="C73" s="18" t="s">
        <v>1898</v>
      </c>
      <c r="D73" s="18">
        <v>171.0</v>
      </c>
      <c r="E73" s="18">
        <v>1072.0</v>
      </c>
      <c r="F73" s="115">
        <v>77590.0</v>
      </c>
    </row>
    <row r="74">
      <c r="A74" s="18">
        <v>73.0</v>
      </c>
      <c r="B74" s="18" t="s">
        <v>1008</v>
      </c>
      <c r="C74" s="18" t="s">
        <v>1899</v>
      </c>
      <c r="D74" s="18">
        <v>172.0</v>
      </c>
      <c r="E74" s="18">
        <v>1073.0</v>
      </c>
      <c r="F74" s="115">
        <v>89500.0</v>
      </c>
    </row>
    <row r="75">
      <c r="A75" s="18">
        <v>74.0</v>
      </c>
      <c r="B75" s="18" t="s">
        <v>1008</v>
      </c>
      <c r="C75" s="18" t="s">
        <v>1085</v>
      </c>
      <c r="D75" s="18">
        <v>173.0</v>
      </c>
      <c r="E75" s="18">
        <v>1074.0</v>
      </c>
      <c r="F75" s="115">
        <v>11660.0</v>
      </c>
    </row>
    <row r="76">
      <c r="A76" s="18">
        <v>75.0</v>
      </c>
      <c r="B76" s="18" t="s">
        <v>1008</v>
      </c>
      <c r="C76" s="18" t="s">
        <v>1086</v>
      </c>
      <c r="D76" s="18">
        <v>174.0</v>
      </c>
      <c r="E76" s="18">
        <v>1075.0</v>
      </c>
      <c r="F76" s="115">
        <v>55980.0</v>
      </c>
    </row>
    <row r="77">
      <c r="A77" s="18">
        <v>76.0</v>
      </c>
      <c r="B77" s="18" t="s">
        <v>1008</v>
      </c>
      <c r="C77" s="18" t="s">
        <v>1087</v>
      </c>
      <c r="D77" s="18">
        <v>175.0</v>
      </c>
      <c r="E77" s="18">
        <v>1076.0</v>
      </c>
      <c r="F77" s="115">
        <v>13070.0</v>
      </c>
    </row>
    <row r="78">
      <c r="A78" s="18">
        <v>77.0</v>
      </c>
      <c r="B78" s="18" t="s">
        <v>1008</v>
      </c>
      <c r="C78" s="18" t="s">
        <v>1900</v>
      </c>
      <c r="D78" s="18">
        <v>176.0</v>
      </c>
      <c r="E78" s="18">
        <v>1077.0</v>
      </c>
      <c r="F78" s="115">
        <v>64300.0</v>
      </c>
    </row>
    <row r="79">
      <c r="A79" s="18">
        <v>78.0</v>
      </c>
      <c r="B79" s="18" t="s">
        <v>1008</v>
      </c>
      <c r="C79" s="18" t="s">
        <v>1901</v>
      </c>
      <c r="D79" s="18">
        <v>177.0</v>
      </c>
      <c r="E79" s="18">
        <v>1078.0</v>
      </c>
      <c r="F79" s="115">
        <v>46050.0</v>
      </c>
    </row>
    <row r="80">
      <c r="A80" s="18">
        <v>79.0</v>
      </c>
      <c r="B80" s="18" t="s">
        <v>1008</v>
      </c>
      <c r="C80" s="18" t="s">
        <v>1090</v>
      </c>
      <c r="D80" s="18">
        <v>178.0</v>
      </c>
      <c r="E80" s="18">
        <v>1079.0</v>
      </c>
      <c r="F80" s="115">
        <v>21160.0</v>
      </c>
    </row>
    <row r="81">
      <c r="A81" s="18">
        <v>80.0</v>
      </c>
      <c r="B81" s="18" t="s">
        <v>1008</v>
      </c>
      <c r="C81" s="18" t="s">
        <v>1091</v>
      </c>
      <c r="D81" s="18">
        <v>179.0</v>
      </c>
      <c r="E81" s="18">
        <v>1080.0</v>
      </c>
      <c r="F81" s="115">
        <v>77690.0</v>
      </c>
    </row>
    <row r="82">
      <c r="A82" s="18">
        <v>81.0</v>
      </c>
      <c r="B82" s="18" t="s">
        <v>1008</v>
      </c>
      <c r="C82" s="18" t="s">
        <v>1092</v>
      </c>
      <c r="D82" s="18">
        <v>180.0</v>
      </c>
      <c r="E82" s="18">
        <v>1081.0</v>
      </c>
      <c r="F82" s="115">
        <v>13510.0</v>
      </c>
    </row>
    <row r="83">
      <c r="A83" s="18">
        <v>82.0</v>
      </c>
      <c r="B83" s="18" t="s">
        <v>1008</v>
      </c>
      <c r="C83" s="18" t="s">
        <v>1093</v>
      </c>
      <c r="D83" s="18">
        <v>181.0</v>
      </c>
      <c r="E83" s="18">
        <v>1082.0</v>
      </c>
      <c r="F83" s="115">
        <v>16160.0</v>
      </c>
    </row>
    <row r="84">
      <c r="A84" s="18">
        <v>83.0</v>
      </c>
      <c r="B84" s="18" t="s">
        <v>1008</v>
      </c>
      <c r="C84" s="18" t="s">
        <v>1902</v>
      </c>
      <c r="D84" s="18">
        <v>182.0</v>
      </c>
      <c r="E84" s="18">
        <v>1083.0</v>
      </c>
      <c r="F84" s="115">
        <v>35010.0</v>
      </c>
    </row>
    <row r="85">
      <c r="A85" s="18">
        <v>84.0</v>
      </c>
      <c r="B85" s="18" t="s">
        <v>1008</v>
      </c>
      <c r="C85" s="18" t="s">
        <v>1095</v>
      </c>
      <c r="D85" s="18">
        <v>183.0</v>
      </c>
      <c r="E85" s="18">
        <v>1084.0</v>
      </c>
      <c r="F85" s="115">
        <v>33400.0</v>
      </c>
    </row>
    <row r="86">
      <c r="A86" s="18">
        <v>85.0</v>
      </c>
      <c r="B86" s="18" t="s">
        <v>1008</v>
      </c>
      <c r="C86" s="18" t="s">
        <v>1096</v>
      </c>
      <c r="D86" s="18">
        <v>184.0</v>
      </c>
      <c r="E86" s="18">
        <v>1085.0</v>
      </c>
      <c r="F86" s="115">
        <v>77690.0</v>
      </c>
    </row>
    <row r="87">
      <c r="A87" s="18">
        <v>86.0</v>
      </c>
      <c r="B87" s="18" t="s">
        <v>1008</v>
      </c>
      <c r="C87" s="18" t="s">
        <v>1268</v>
      </c>
      <c r="D87" s="18">
        <v>185.0</v>
      </c>
      <c r="E87" s="18">
        <v>1086.0</v>
      </c>
      <c r="F87" s="115">
        <v>40490.0</v>
      </c>
    </row>
    <row r="88">
      <c r="A88" s="18">
        <v>87.0</v>
      </c>
      <c r="B88" s="18" t="s">
        <v>1008</v>
      </c>
      <c r="C88" s="18" t="s">
        <v>1903</v>
      </c>
      <c r="D88" s="18">
        <v>186.0</v>
      </c>
      <c r="E88" s="18">
        <v>1087.0</v>
      </c>
      <c r="F88" s="115">
        <v>10700.0</v>
      </c>
    </row>
    <row r="89">
      <c r="A89" s="18">
        <v>88.0</v>
      </c>
      <c r="B89" s="18" t="s">
        <v>1008</v>
      </c>
      <c r="C89" s="18" t="s">
        <v>1904</v>
      </c>
      <c r="D89" s="18">
        <v>187.0</v>
      </c>
      <c r="E89" s="18">
        <v>1088.0</v>
      </c>
      <c r="F89" s="115">
        <v>43240.0</v>
      </c>
    </row>
    <row r="90">
      <c r="A90" s="18">
        <v>89.0</v>
      </c>
      <c r="B90" s="18" t="s">
        <v>1008</v>
      </c>
      <c r="C90" s="18" t="s">
        <v>1097</v>
      </c>
      <c r="D90" s="18">
        <v>188.0</v>
      </c>
      <c r="E90" s="18">
        <v>1089.0</v>
      </c>
      <c r="F90" s="115">
        <v>56910.0</v>
      </c>
    </row>
    <row r="91">
      <c r="A91" s="18">
        <v>90.0</v>
      </c>
      <c r="B91" s="18" t="s">
        <v>1008</v>
      </c>
      <c r="C91" s="18" t="s">
        <v>1098</v>
      </c>
      <c r="D91" s="18">
        <v>189.0</v>
      </c>
      <c r="E91" s="18">
        <v>1090.0</v>
      </c>
      <c r="F91" s="115">
        <v>84410.0</v>
      </c>
    </row>
    <row r="92">
      <c r="A92" s="18">
        <v>91.0</v>
      </c>
      <c r="B92" s="18" t="s">
        <v>1008</v>
      </c>
      <c r="C92" s="18" t="s">
        <v>1099</v>
      </c>
      <c r="D92" s="18">
        <v>190.0</v>
      </c>
      <c r="E92" s="18">
        <v>1091.0</v>
      </c>
      <c r="F92" s="115">
        <v>35290.0</v>
      </c>
    </row>
    <row r="93">
      <c r="A93" s="18">
        <v>92.0</v>
      </c>
      <c r="B93" s="18" t="s">
        <v>1008</v>
      </c>
      <c r="C93" s="18" t="s">
        <v>1905</v>
      </c>
      <c r="D93" s="18">
        <v>191.0</v>
      </c>
      <c r="E93" s="18">
        <v>1092.0</v>
      </c>
      <c r="F93" s="115">
        <v>82050.0</v>
      </c>
    </row>
    <row r="94">
      <c r="A94" s="18">
        <v>93.0</v>
      </c>
      <c r="B94" s="18" t="s">
        <v>1008</v>
      </c>
      <c r="C94" s="18" t="s">
        <v>1906</v>
      </c>
      <c r="D94" s="18">
        <v>192.0</v>
      </c>
      <c r="E94" s="18">
        <v>1093.0</v>
      </c>
      <c r="F94" s="115">
        <v>71950.0</v>
      </c>
    </row>
    <row r="95">
      <c r="A95" s="18">
        <v>94.0</v>
      </c>
      <c r="B95" s="18" t="s">
        <v>1008</v>
      </c>
      <c r="C95" s="18" t="s">
        <v>1102</v>
      </c>
      <c r="D95" s="18">
        <v>193.0</v>
      </c>
      <c r="E95" s="18">
        <v>1094.0</v>
      </c>
      <c r="F95" s="115">
        <v>57440.0</v>
      </c>
    </row>
    <row r="96">
      <c r="A96" s="18">
        <v>95.0</v>
      </c>
      <c r="B96" s="18" t="s">
        <v>1008</v>
      </c>
      <c r="C96" s="18" t="s">
        <v>1103</v>
      </c>
      <c r="D96" s="18">
        <v>194.0</v>
      </c>
      <c r="E96" s="18">
        <v>1095.0</v>
      </c>
      <c r="F96" s="115">
        <v>23450.0</v>
      </c>
    </row>
    <row r="97">
      <c r="A97" s="18">
        <v>96.0</v>
      </c>
      <c r="B97" s="18" t="s">
        <v>1008</v>
      </c>
      <c r="C97" s="18" t="s">
        <v>1104</v>
      </c>
      <c r="D97" s="18">
        <v>195.0</v>
      </c>
      <c r="E97" s="18">
        <v>1096.0</v>
      </c>
      <c r="F97" s="115">
        <v>19780.0</v>
      </c>
    </row>
    <row r="98">
      <c r="A98" s="18">
        <v>97.0</v>
      </c>
      <c r="B98" s="18" t="s">
        <v>1008</v>
      </c>
      <c r="C98" s="18" t="s">
        <v>1907</v>
      </c>
      <c r="D98" s="18">
        <v>196.0</v>
      </c>
      <c r="E98" s="18">
        <v>1097.0</v>
      </c>
      <c r="F98" s="115">
        <v>20100.0</v>
      </c>
    </row>
    <row r="99">
      <c r="A99" s="18">
        <v>98.0</v>
      </c>
      <c r="B99" s="18" t="s">
        <v>1008</v>
      </c>
      <c r="C99" s="18" t="s">
        <v>1908</v>
      </c>
      <c r="D99" s="18">
        <v>197.0</v>
      </c>
      <c r="E99" s="18">
        <v>1098.0</v>
      </c>
      <c r="F99" s="115">
        <v>65510.0</v>
      </c>
    </row>
    <row r="100">
      <c r="A100" s="18">
        <v>99.0</v>
      </c>
      <c r="B100" s="18" t="s">
        <v>1008</v>
      </c>
      <c r="C100" s="18" t="s">
        <v>1106</v>
      </c>
      <c r="D100" s="18">
        <v>198.0</v>
      </c>
      <c r="E100" s="18">
        <v>1099.0</v>
      </c>
      <c r="F100" s="115">
        <v>95030.0</v>
      </c>
    </row>
    <row r="101">
      <c r="A101" s="18">
        <v>100.0</v>
      </c>
      <c r="B101" s="18" t="s">
        <v>1008</v>
      </c>
      <c r="C101" s="18" t="s">
        <v>1107</v>
      </c>
      <c r="D101" s="18">
        <v>199.0</v>
      </c>
      <c r="E101" s="18">
        <v>1100.0</v>
      </c>
      <c r="F101" s="115">
        <v>52950.0</v>
      </c>
    </row>
    <row r="102">
      <c r="A102" s="18">
        <v>101.0</v>
      </c>
      <c r="B102" s="18" t="s">
        <v>1008</v>
      </c>
      <c r="C102" s="18" t="s">
        <v>1108</v>
      </c>
      <c r="D102" s="18">
        <v>200.0</v>
      </c>
      <c r="E102" s="18">
        <v>1101.0</v>
      </c>
      <c r="F102" s="115">
        <v>62760.0</v>
      </c>
    </row>
    <row r="103">
      <c r="A103" s="18">
        <v>102.0</v>
      </c>
      <c r="B103" s="18" t="s">
        <v>1008</v>
      </c>
      <c r="C103" s="18" t="s">
        <v>1909</v>
      </c>
      <c r="D103" s="18">
        <v>201.0</v>
      </c>
      <c r="E103" s="18">
        <v>1102.0</v>
      </c>
      <c r="F103" s="115">
        <v>53660.0</v>
      </c>
    </row>
    <row r="104">
      <c r="A104" s="18">
        <v>103.0</v>
      </c>
      <c r="B104" s="18" t="s">
        <v>1008</v>
      </c>
      <c r="C104" s="18" t="s">
        <v>1910</v>
      </c>
      <c r="D104" s="18">
        <v>202.0</v>
      </c>
      <c r="E104" s="18">
        <v>1103.0</v>
      </c>
      <c r="F104" s="115">
        <v>61110.0</v>
      </c>
    </row>
    <row r="105">
      <c r="A105" s="18">
        <v>104.0</v>
      </c>
      <c r="B105" s="18" t="s">
        <v>1008</v>
      </c>
      <c r="C105" s="18" t="s">
        <v>1111</v>
      </c>
      <c r="D105" s="18">
        <v>203.0</v>
      </c>
      <c r="E105" s="18">
        <v>1104.0</v>
      </c>
      <c r="F105" s="115">
        <v>72540.0</v>
      </c>
    </row>
    <row r="106">
      <c r="A106" s="18">
        <v>105.0</v>
      </c>
      <c r="B106" s="18" t="s">
        <v>1008</v>
      </c>
      <c r="C106" s="18" t="s">
        <v>1112</v>
      </c>
      <c r="D106" s="18">
        <v>204.0</v>
      </c>
      <c r="E106" s="18">
        <v>1105.0</v>
      </c>
      <c r="F106" s="115">
        <v>97800.0</v>
      </c>
    </row>
    <row r="107">
      <c r="A107" s="18">
        <v>106.0</v>
      </c>
      <c r="B107" s="18" t="s">
        <v>1008</v>
      </c>
      <c r="C107" s="18" t="s">
        <v>1113</v>
      </c>
      <c r="D107" s="18">
        <v>205.0</v>
      </c>
      <c r="E107" s="18">
        <v>1106.0</v>
      </c>
      <c r="F107" s="115">
        <v>94690.0</v>
      </c>
    </row>
    <row r="108">
      <c r="A108" s="18">
        <v>107.0</v>
      </c>
      <c r="B108" s="18" t="s">
        <v>1008</v>
      </c>
      <c r="C108" s="18" t="s">
        <v>1911</v>
      </c>
      <c r="D108" s="18">
        <v>206.0</v>
      </c>
      <c r="E108" s="18">
        <v>1107.0</v>
      </c>
      <c r="F108" s="115">
        <v>51880.0</v>
      </c>
    </row>
    <row r="109">
      <c r="A109" s="18">
        <v>108.0</v>
      </c>
      <c r="B109" s="18" t="s">
        <v>1008</v>
      </c>
      <c r="C109" s="18" t="s">
        <v>1912</v>
      </c>
      <c r="D109" s="18">
        <v>207.0</v>
      </c>
      <c r="E109" s="18">
        <v>1108.0</v>
      </c>
      <c r="F109" s="115">
        <v>85590.0</v>
      </c>
    </row>
    <row r="110">
      <c r="A110" s="18">
        <v>109.0</v>
      </c>
      <c r="B110" s="18" t="s">
        <v>1008</v>
      </c>
      <c r="C110" s="18" t="s">
        <v>1116</v>
      </c>
      <c r="D110" s="18">
        <v>208.0</v>
      </c>
      <c r="E110" s="18">
        <v>1109.0</v>
      </c>
      <c r="F110" s="115">
        <v>33500.0</v>
      </c>
    </row>
    <row r="111">
      <c r="A111" s="18">
        <v>110.0</v>
      </c>
      <c r="B111" s="18" t="s">
        <v>1008</v>
      </c>
      <c r="C111" s="18" t="s">
        <v>1117</v>
      </c>
      <c r="D111" s="18">
        <v>209.0</v>
      </c>
      <c r="E111" s="18">
        <v>1110.0</v>
      </c>
      <c r="F111" s="115">
        <v>78470.0</v>
      </c>
    </row>
    <row r="112">
      <c r="A112" s="18">
        <v>111.0</v>
      </c>
      <c r="B112" s="18" t="s">
        <v>1008</v>
      </c>
      <c r="C112" s="18" t="s">
        <v>1118</v>
      </c>
      <c r="D112" s="18">
        <v>210.0</v>
      </c>
      <c r="E112" s="18">
        <v>1111.0</v>
      </c>
      <c r="F112" s="115">
        <v>51110.0</v>
      </c>
    </row>
    <row r="113">
      <c r="A113" s="18">
        <v>112.0</v>
      </c>
      <c r="B113" s="18" t="s">
        <v>1010</v>
      </c>
      <c r="C113" s="18" t="s">
        <v>1011</v>
      </c>
      <c r="D113" s="18">
        <v>211.0</v>
      </c>
      <c r="E113" s="18">
        <v>1112.0</v>
      </c>
      <c r="F113" s="115">
        <v>54520.0</v>
      </c>
    </row>
    <row r="114">
      <c r="A114" s="18">
        <v>113.0</v>
      </c>
      <c r="B114" s="18" t="s">
        <v>1010</v>
      </c>
      <c r="C114" s="18" t="s">
        <v>1888</v>
      </c>
      <c r="D114" s="18">
        <v>212.0</v>
      </c>
      <c r="E114" s="18">
        <v>1113.0</v>
      </c>
      <c r="F114" s="115">
        <v>35330.0</v>
      </c>
    </row>
    <row r="115">
      <c r="A115" s="18">
        <v>114.0</v>
      </c>
      <c r="B115" s="18" t="s">
        <v>1010</v>
      </c>
      <c r="C115" s="18" t="s">
        <v>1120</v>
      </c>
      <c r="D115" s="18">
        <v>213.0</v>
      </c>
      <c r="E115" s="18">
        <v>1114.0</v>
      </c>
      <c r="F115" s="115">
        <v>18730.0</v>
      </c>
    </row>
    <row r="116">
      <c r="A116" s="18">
        <v>115.0</v>
      </c>
      <c r="B116" s="18" t="s">
        <v>1010</v>
      </c>
      <c r="C116" s="18" t="s">
        <v>1121</v>
      </c>
      <c r="D116" s="18">
        <v>214.0</v>
      </c>
      <c r="E116" s="18">
        <v>1115.0</v>
      </c>
      <c r="F116" s="115">
        <v>65560.0</v>
      </c>
    </row>
    <row r="117">
      <c r="A117" s="18">
        <v>116.0</v>
      </c>
      <c r="B117" s="18" t="s">
        <v>1010</v>
      </c>
      <c r="C117" s="18" t="s">
        <v>1122</v>
      </c>
      <c r="D117" s="18">
        <v>215.0</v>
      </c>
      <c r="E117" s="18">
        <v>1116.0</v>
      </c>
      <c r="F117" s="115">
        <v>40700.0</v>
      </c>
    </row>
    <row r="118">
      <c r="A118" s="18">
        <v>117.0</v>
      </c>
      <c r="B118" s="18" t="s">
        <v>1010</v>
      </c>
      <c r="C118" s="18" t="s">
        <v>1123</v>
      </c>
      <c r="D118" s="18">
        <v>216.0</v>
      </c>
      <c r="E118" s="18">
        <v>1117.0</v>
      </c>
      <c r="F118" s="115">
        <v>88400.0</v>
      </c>
    </row>
    <row r="119">
      <c r="A119" s="18">
        <v>118.0</v>
      </c>
      <c r="B119" s="18" t="s">
        <v>1010</v>
      </c>
      <c r="C119" s="18" t="s">
        <v>1889</v>
      </c>
      <c r="D119" s="18">
        <v>217.0</v>
      </c>
      <c r="E119" s="18">
        <v>1118.0</v>
      </c>
      <c r="F119" s="115">
        <v>11160.0</v>
      </c>
    </row>
    <row r="120">
      <c r="A120" s="18">
        <v>119.0</v>
      </c>
      <c r="B120" s="18" t="s">
        <v>1010</v>
      </c>
      <c r="C120" s="18" t="s">
        <v>1125</v>
      </c>
      <c r="D120" s="18">
        <v>218.0</v>
      </c>
      <c r="E120" s="18">
        <v>1119.0</v>
      </c>
      <c r="F120" s="115">
        <v>21410.0</v>
      </c>
    </row>
    <row r="121">
      <c r="A121" s="18">
        <v>120.0</v>
      </c>
      <c r="B121" s="18" t="s">
        <v>1010</v>
      </c>
      <c r="C121" s="18" t="s">
        <v>1126</v>
      </c>
      <c r="D121" s="18">
        <v>219.0</v>
      </c>
      <c r="E121" s="18">
        <v>1120.0</v>
      </c>
      <c r="F121" s="115">
        <v>32170.0</v>
      </c>
    </row>
    <row r="122">
      <c r="A122" s="18">
        <v>121.0</v>
      </c>
      <c r="B122" s="18" t="s">
        <v>1010</v>
      </c>
      <c r="C122" s="18" t="s">
        <v>1127</v>
      </c>
      <c r="D122" s="18">
        <v>220.0</v>
      </c>
      <c r="E122" s="18">
        <v>1121.0</v>
      </c>
      <c r="F122" s="115">
        <v>28850.0</v>
      </c>
    </row>
    <row r="123">
      <c r="A123" s="18">
        <v>122.0</v>
      </c>
      <c r="B123" s="18" t="s">
        <v>1010</v>
      </c>
      <c r="C123" s="18" t="s">
        <v>1128</v>
      </c>
      <c r="D123" s="18">
        <v>221.0</v>
      </c>
      <c r="E123" s="18">
        <v>1122.0</v>
      </c>
      <c r="F123" s="115">
        <v>92920.0</v>
      </c>
    </row>
    <row r="124">
      <c r="A124" s="18">
        <v>123.0</v>
      </c>
      <c r="B124" s="18" t="s">
        <v>1010</v>
      </c>
      <c r="C124" s="18" t="s">
        <v>1890</v>
      </c>
      <c r="D124" s="18">
        <v>222.0</v>
      </c>
      <c r="E124" s="18">
        <v>1123.0</v>
      </c>
      <c r="F124" s="115">
        <v>71250.0</v>
      </c>
    </row>
    <row r="125">
      <c r="A125" s="18">
        <v>124.0</v>
      </c>
      <c r="B125" s="18" t="s">
        <v>1010</v>
      </c>
      <c r="C125" s="18" t="s">
        <v>1130</v>
      </c>
      <c r="D125" s="18">
        <v>223.0</v>
      </c>
      <c r="E125" s="18">
        <v>1124.0</v>
      </c>
      <c r="F125" s="115">
        <v>84760.0</v>
      </c>
    </row>
    <row r="126">
      <c r="A126" s="18">
        <v>125.0</v>
      </c>
      <c r="B126" s="18" t="s">
        <v>1010</v>
      </c>
      <c r="C126" s="18" t="s">
        <v>1131</v>
      </c>
      <c r="D126" s="18">
        <v>224.0</v>
      </c>
      <c r="E126" s="18">
        <v>1125.0</v>
      </c>
      <c r="F126" s="115">
        <v>42840.0</v>
      </c>
    </row>
    <row r="127">
      <c r="A127" s="18">
        <v>126.0</v>
      </c>
      <c r="B127" s="18" t="s">
        <v>1010</v>
      </c>
      <c r="C127" s="18" t="s">
        <v>1270</v>
      </c>
      <c r="D127" s="18">
        <v>225.0</v>
      </c>
      <c r="E127" s="18">
        <v>1126.0</v>
      </c>
      <c r="F127" s="115">
        <v>29180.0</v>
      </c>
    </row>
    <row r="128">
      <c r="A128" s="18">
        <v>127.0</v>
      </c>
      <c r="B128" s="18" t="s">
        <v>1010</v>
      </c>
      <c r="C128" s="18" t="s">
        <v>1132</v>
      </c>
      <c r="D128" s="18">
        <v>226.0</v>
      </c>
      <c r="E128" s="18">
        <v>1127.0</v>
      </c>
      <c r="F128" s="115">
        <v>21710.0</v>
      </c>
    </row>
    <row r="129">
      <c r="A129" s="18">
        <v>128.0</v>
      </c>
      <c r="B129" s="18" t="s">
        <v>1010</v>
      </c>
      <c r="C129" s="18" t="s">
        <v>1133</v>
      </c>
      <c r="D129" s="18">
        <v>227.0</v>
      </c>
      <c r="E129" s="18">
        <v>1128.0</v>
      </c>
      <c r="F129" s="115">
        <v>66930.0</v>
      </c>
    </row>
    <row r="130">
      <c r="A130" s="18">
        <v>129.0</v>
      </c>
      <c r="B130" s="18" t="s">
        <v>1010</v>
      </c>
      <c r="C130" s="18" t="s">
        <v>1134</v>
      </c>
      <c r="D130" s="18">
        <v>228.0</v>
      </c>
      <c r="E130" s="18">
        <v>1129.0</v>
      </c>
      <c r="F130" s="115">
        <v>4670.0</v>
      </c>
    </row>
    <row r="131">
      <c r="A131" s="18">
        <v>130.0</v>
      </c>
      <c r="B131" s="18" t="s">
        <v>1010</v>
      </c>
      <c r="C131" s="18" t="s">
        <v>1135</v>
      </c>
      <c r="D131" s="18">
        <v>229.0</v>
      </c>
      <c r="E131" s="18">
        <v>1130.0</v>
      </c>
      <c r="F131" s="115">
        <v>49820.0</v>
      </c>
    </row>
    <row r="132">
      <c r="A132" s="18">
        <v>131.0</v>
      </c>
      <c r="B132" s="18" t="s">
        <v>1010</v>
      </c>
      <c r="C132" s="18" t="s">
        <v>1136</v>
      </c>
      <c r="D132" s="18">
        <v>230.0</v>
      </c>
      <c r="E132" s="18">
        <v>1131.0</v>
      </c>
      <c r="F132" s="115">
        <v>57220.0</v>
      </c>
    </row>
    <row r="133">
      <c r="A133" s="18">
        <v>132.0</v>
      </c>
      <c r="B133" s="18" t="s">
        <v>1010</v>
      </c>
      <c r="C133" s="18" t="s">
        <v>1271</v>
      </c>
      <c r="D133" s="18">
        <v>231.0</v>
      </c>
      <c r="E133" s="18">
        <v>1132.0</v>
      </c>
      <c r="F133" s="115">
        <v>47040.0</v>
      </c>
    </row>
    <row r="134">
      <c r="A134" s="18">
        <v>133.0</v>
      </c>
      <c r="B134" s="18" t="s">
        <v>1010</v>
      </c>
      <c r="C134" s="18" t="s">
        <v>1272</v>
      </c>
      <c r="D134" s="18">
        <v>232.0</v>
      </c>
      <c r="E134" s="18">
        <v>1133.0</v>
      </c>
      <c r="F134" s="115">
        <v>31030.0</v>
      </c>
    </row>
    <row r="135">
      <c r="A135" s="18">
        <v>134.0</v>
      </c>
      <c r="B135" s="18" t="s">
        <v>1010</v>
      </c>
      <c r="C135" s="18" t="s">
        <v>1023</v>
      </c>
      <c r="D135" s="18">
        <v>233.0</v>
      </c>
      <c r="E135" s="18">
        <v>1134.0</v>
      </c>
      <c r="F135" s="115">
        <v>98810.0</v>
      </c>
    </row>
    <row r="136">
      <c r="A136" s="18">
        <v>135.0</v>
      </c>
      <c r="B136" s="18" t="s">
        <v>1010</v>
      </c>
      <c r="C136" s="18" t="s">
        <v>1018</v>
      </c>
      <c r="D136" s="18">
        <v>234.0</v>
      </c>
      <c r="E136" s="18">
        <v>1135.0</v>
      </c>
      <c r="F136" s="115">
        <v>82640.0</v>
      </c>
    </row>
    <row r="137">
      <c r="A137" s="18">
        <v>136.0</v>
      </c>
      <c r="B137" s="18" t="s">
        <v>1010</v>
      </c>
      <c r="C137" s="18" t="s">
        <v>1028</v>
      </c>
      <c r="D137" s="18">
        <v>235.0</v>
      </c>
      <c r="E137" s="18">
        <v>1136.0</v>
      </c>
      <c r="F137" s="115">
        <v>25920.0</v>
      </c>
    </row>
    <row r="138">
      <c r="A138" s="18">
        <v>137.0</v>
      </c>
      <c r="B138" s="18" t="s">
        <v>1010</v>
      </c>
      <c r="C138" s="18" t="s">
        <v>1033</v>
      </c>
      <c r="D138" s="18">
        <v>236.0</v>
      </c>
      <c r="E138" s="18">
        <v>1137.0</v>
      </c>
      <c r="F138" s="115">
        <v>26880.0</v>
      </c>
    </row>
    <row r="139">
      <c r="A139" s="18">
        <v>138.0</v>
      </c>
      <c r="B139" s="18" t="s">
        <v>1010</v>
      </c>
      <c r="C139" s="18" t="s">
        <v>1038</v>
      </c>
      <c r="D139" s="18">
        <v>237.0</v>
      </c>
      <c r="E139" s="18">
        <v>1138.0</v>
      </c>
      <c r="F139" s="115">
        <v>23340.0</v>
      </c>
    </row>
    <row r="140">
      <c r="A140" s="18">
        <v>139.0</v>
      </c>
      <c r="B140" s="18" t="s">
        <v>1010</v>
      </c>
      <c r="C140" s="18" t="s">
        <v>1043</v>
      </c>
      <c r="D140" s="18">
        <v>238.0</v>
      </c>
      <c r="E140" s="18">
        <v>1139.0</v>
      </c>
      <c r="F140" s="115">
        <v>30510.0</v>
      </c>
    </row>
    <row r="141">
      <c r="A141" s="18">
        <v>140.0</v>
      </c>
      <c r="B141" s="18" t="s">
        <v>1010</v>
      </c>
      <c r="C141" s="18" t="s">
        <v>1250</v>
      </c>
      <c r="D141" s="18">
        <v>239.0</v>
      </c>
      <c r="E141" s="18">
        <v>1140.0</v>
      </c>
      <c r="F141" s="115">
        <v>73910.0</v>
      </c>
    </row>
    <row r="142">
      <c r="A142" s="18">
        <v>141.0</v>
      </c>
      <c r="B142" s="18" t="s">
        <v>1010</v>
      </c>
      <c r="C142" s="18" t="s">
        <v>1048</v>
      </c>
      <c r="D142" s="18">
        <v>240.0</v>
      </c>
      <c r="E142" s="18">
        <v>1141.0</v>
      </c>
      <c r="F142" s="115">
        <v>1800.0</v>
      </c>
    </row>
    <row r="143">
      <c r="A143" s="18">
        <v>142.0</v>
      </c>
      <c r="B143" s="18" t="s">
        <v>1010</v>
      </c>
      <c r="C143" s="18" t="s">
        <v>1251</v>
      </c>
      <c r="D143" s="18">
        <v>241.0</v>
      </c>
      <c r="E143" s="18">
        <v>1142.0</v>
      </c>
      <c r="F143" s="115">
        <v>22340.0</v>
      </c>
    </row>
    <row r="144">
      <c r="A144" s="18">
        <v>143.0</v>
      </c>
      <c r="B144" s="18" t="s">
        <v>1010</v>
      </c>
      <c r="C144" s="18" t="s">
        <v>1252</v>
      </c>
      <c r="D144" s="18">
        <v>242.0</v>
      </c>
      <c r="E144" s="18">
        <v>1143.0</v>
      </c>
      <c r="F144" s="115">
        <v>61740.0</v>
      </c>
    </row>
    <row r="145">
      <c r="A145" s="18">
        <v>144.0</v>
      </c>
      <c r="B145" s="18" t="s">
        <v>1010</v>
      </c>
      <c r="C145" s="18" t="s">
        <v>1254</v>
      </c>
      <c r="D145" s="18">
        <v>243.0</v>
      </c>
      <c r="E145" s="18">
        <v>1144.0</v>
      </c>
      <c r="F145" s="115">
        <v>58440.0</v>
      </c>
    </row>
    <row r="146">
      <c r="A146" s="18">
        <v>145.0</v>
      </c>
      <c r="B146" s="18" t="s">
        <v>1010</v>
      </c>
      <c r="C146" s="18" t="s">
        <v>1255</v>
      </c>
      <c r="D146" s="18">
        <v>244.0</v>
      </c>
      <c r="E146" s="18">
        <v>1145.0</v>
      </c>
      <c r="F146" s="115">
        <v>86200.0</v>
      </c>
    </row>
    <row r="147">
      <c r="A147" s="18">
        <v>146.0</v>
      </c>
      <c r="B147" s="18" t="s">
        <v>1010</v>
      </c>
      <c r="C147" s="18" t="s">
        <v>1256</v>
      </c>
      <c r="D147" s="18">
        <v>245.0</v>
      </c>
      <c r="E147" s="18">
        <v>1146.0</v>
      </c>
      <c r="F147" s="115">
        <v>95460.0</v>
      </c>
    </row>
    <row r="148">
      <c r="A148" s="18">
        <v>147.0</v>
      </c>
      <c r="B148" s="18" t="s">
        <v>1010</v>
      </c>
      <c r="C148" s="18" t="s">
        <v>1053</v>
      </c>
      <c r="D148" s="18">
        <v>246.0</v>
      </c>
      <c r="E148" s="18">
        <v>1147.0</v>
      </c>
      <c r="F148" s="115">
        <v>26400.0</v>
      </c>
    </row>
    <row r="149">
      <c r="A149" s="18">
        <v>148.0</v>
      </c>
      <c r="B149" s="18" t="s">
        <v>1010</v>
      </c>
      <c r="C149" s="18" t="s">
        <v>1257</v>
      </c>
      <c r="D149" s="18">
        <v>247.0</v>
      </c>
      <c r="E149" s="18">
        <v>1148.0</v>
      </c>
      <c r="F149" s="115">
        <v>77960.0</v>
      </c>
    </row>
    <row r="150">
      <c r="A150" s="18">
        <v>149.0</v>
      </c>
      <c r="B150" s="18" t="s">
        <v>1010</v>
      </c>
      <c r="C150" s="18" t="s">
        <v>1258</v>
      </c>
      <c r="D150" s="18">
        <v>248.0</v>
      </c>
      <c r="E150" s="18">
        <v>1149.0</v>
      </c>
      <c r="F150" s="115">
        <v>54880.0</v>
      </c>
    </row>
    <row r="151">
      <c r="A151" s="18">
        <v>150.0</v>
      </c>
      <c r="B151" s="18" t="s">
        <v>1010</v>
      </c>
      <c r="C151" s="18" t="s">
        <v>1260</v>
      </c>
      <c r="D151" s="18">
        <v>249.0</v>
      </c>
      <c r="E151" s="18">
        <v>1150.0</v>
      </c>
      <c r="F151" s="115">
        <v>12810.0</v>
      </c>
    </row>
    <row r="152">
      <c r="A152" s="18">
        <v>151.0</v>
      </c>
      <c r="B152" s="18" t="s">
        <v>1010</v>
      </c>
      <c r="C152" s="18" t="s">
        <v>1273</v>
      </c>
      <c r="D152" s="18">
        <v>250.0</v>
      </c>
      <c r="E152" s="18">
        <v>1151.0</v>
      </c>
      <c r="F152" s="115">
        <v>83020.0</v>
      </c>
    </row>
    <row r="153">
      <c r="A153" s="18">
        <v>152.0</v>
      </c>
      <c r="B153" s="18" t="s">
        <v>1010</v>
      </c>
      <c r="C153" s="18" t="s">
        <v>1274</v>
      </c>
      <c r="D153" s="18">
        <v>251.0</v>
      </c>
      <c r="E153" s="18">
        <v>1152.0</v>
      </c>
      <c r="F153" s="115">
        <v>34500.0</v>
      </c>
    </row>
    <row r="154">
      <c r="A154" s="18">
        <v>153.0</v>
      </c>
      <c r="B154" s="18" t="s">
        <v>1010</v>
      </c>
      <c r="C154" s="18" t="s">
        <v>1109</v>
      </c>
      <c r="D154" s="18">
        <v>252.0</v>
      </c>
      <c r="E154" s="18">
        <v>1153.0</v>
      </c>
      <c r="F154" s="115">
        <v>99040.0</v>
      </c>
    </row>
    <row r="155">
      <c r="A155" s="18">
        <v>154.0</v>
      </c>
      <c r="B155" s="18" t="s">
        <v>1010</v>
      </c>
      <c r="C155" s="18" t="s">
        <v>1275</v>
      </c>
      <c r="D155" s="18">
        <v>253.0</v>
      </c>
      <c r="E155" s="18">
        <v>1154.0</v>
      </c>
      <c r="F155" s="115">
        <v>35820.0</v>
      </c>
    </row>
    <row r="156">
      <c r="A156" s="18">
        <v>155.0</v>
      </c>
      <c r="B156" s="18" t="s">
        <v>1010</v>
      </c>
      <c r="C156" s="18" t="s">
        <v>1276</v>
      </c>
      <c r="D156" s="18">
        <v>254.0</v>
      </c>
      <c r="E156" s="18">
        <v>1155.0</v>
      </c>
      <c r="F156" s="115">
        <v>91220.0</v>
      </c>
    </row>
    <row r="157">
      <c r="A157" s="18">
        <v>156.0</v>
      </c>
      <c r="B157" s="18" t="s">
        <v>1010</v>
      </c>
      <c r="C157" s="18" t="s">
        <v>1277</v>
      </c>
      <c r="D157" s="18">
        <v>255.0</v>
      </c>
      <c r="E157" s="18">
        <v>1156.0</v>
      </c>
      <c r="F157" s="115">
        <v>74060.0</v>
      </c>
    </row>
    <row r="158">
      <c r="A158" s="18">
        <v>157.0</v>
      </c>
      <c r="B158" s="18" t="s">
        <v>1010</v>
      </c>
      <c r="C158" s="18" t="s">
        <v>1278</v>
      </c>
      <c r="D158" s="18">
        <v>256.0</v>
      </c>
      <c r="E158" s="18">
        <v>1157.0</v>
      </c>
      <c r="F158" s="115">
        <v>51730.0</v>
      </c>
    </row>
    <row r="159">
      <c r="A159" s="18">
        <v>158.0</v>
      </c>
      <c r="B159" s="18" t="s">
        <v>1010</v>
      </c>
      <c r="C159" s="18" t="s">
        <v>1063</v>
      </c>
      <c r="D159" s="18">
        <v>257.0</v>
      </c>
      <c r="E159" s="18">
        <v>1158.0</v>
      </c>
      <c r="F159" s="115">
        <v>33560.0</v>
      </c>
    </row>
    <row r="160">
      <c r="A160" s="18">
        <v>159.0</v>
      </c>
      <c r="B160" s="18" t="s">
        <v>1010</v>
      </c>
      <c r="C160" s="18" t="s">
        <v>1261</v>
      </c>
      <c r="D160" s="18">
        <v>258.0</v>
      </c>
      <c r="E160" s="18">
        <v>1159.0</v>
      </c>
      <c r="F160" s="115">
        <v>34620.0</v>
      </c>
    </row>
    <row r="161">
      <c r="A161" s="18">
        <v>160.0</v>
      </c>
      <c r="B161" s="18" t="s">
        <v>1010</v>
      </c>
      <c r="C161" s="18" t="s">
        <v>1068</v>
      </c>
      <c r="D161" s="18">
        <v>259.0</v>
      </c>
      <c r="E161" s="18">
        <v>1160.0</v>
      </c>
      <c r="F161" s="115">
        <v>31070.0</v>
      </c>
    </row>
    <row r="162">
      <c r="A162" s="18">
        <v>161.0</v>
      </c>
      <c r="B162" s="18" t="s">
        <v>1010</v>
      </c>
      <c r="C162" s="18" t="s">
        <v>1073</v>
      </c>
      <c r="D162" s="18">
        <v>260.0</v>
      </c>
      <c r="E162" s="18">
        <v>1161.0</v>
      </c>
      <c r="F162" s="115">
        <v>97360.0</v>
      </c>
    </row>
    <row r="163">
      <c r="A163" s="18">
        <v>162.0</v>
      </c>
      <c r="B163" s="18" t="s">
        <v>1010</v>
      </c>
      <c r="C163" s="18" t="s">
        <v>1262</v>
      </c>
      <c r="D163" s="18">
        <v>261.0</v>
      </c>
      <c r="E163" s="18">
        <v>1162.0</v>
      </c>
      <c r="F163" s="115">
        <v>63230.0</v>
      </c>
    </row>
    <row r="164">
      <c r="A164" s="18">
        <v>163.0</v>
      </c>
      <c r="B164" s="18" t="s">
        <v>1010</v>
      </c>
      <c r="C164" s="18" t="s">
        <v>1083</v>
      </c>
      <c r="D164" s="18">
        <v>262.0</v>
      </c>
      <c r="E164" s="18">
        <v>1163.0</v>
      </c>
      <c r="F164" s="115">
        <v>71890.0</v>
      </c>
    </row>
    <row r="165">
      <c r="A165" s="18">
        <v>164.0</v>
      </c>
      <c r="B165" s="18" t="s">
        <v>1010</v>
      </c>
      <c r="C165" s="18" t="s">
        <v>1263</v>
      </c>
      <c r="D165" s="18">
        <v>263.0</v>
      </c>
      <c r="E165" s="18">
        <v>1164.0</v>
      </c>
      <c r="F165" s="115">
        <v>83710.0</v>
      </c>
    </row>
    <row r="166">
      <c r="A166" s="18">
        <v>165.0</v>
      </c>
      <c r="B166" s="18" t="s">
        <v>1010</v>
      </c>
      <c r="C166" s="18" t="s">
        <v>1264</v>
      </c>
      <c r="D166" s="18">
        <v>264.0</v>
      </c>
      <c r="E166" s="18">
        <v>1165.0</v>
      </c>
      <c r="F166" s="115">
        <v>5840.0</v>
      </c>
    </row>
    <row r="167">
      <c r="A167" s="18">
        <v>166.0</v>
      </c>
      <c r="B167" s="18" t="s">
        <v>1010</v>
      </c>
      <c r="C167" s="18" t="s">
        <v>1265</v>
      </c>
      <c r="D167" s="18">
        <v>265.0</v>
      </c>
      <c r="E167" s="18">
        <v>1166.0</v>
      </c>
      <c r="F167" s="115">
        <v>7430.0</v>
      </c>
    </row>
    <row r="168">
      <c r="A168" s="18">
        <v>167.0</v>
      </c>
      <c r="B168" s="18" t="s">
        <v>1010</v>
      </c>
      <c r="C168" s="18" t="s">
        <v>1266</v>
      </c>
      <c r="D168" s="18">
        <v>266.0</v>
      </c>
      <c r="E168" s="18">
        <v>1167.0</v>
      </c>
      <c r="F168" s="115">
        <v>22080.0</v>
      </c>
    </row>
    <row r="169">
      <c r="A169" s="18">
        <v>168.0</v>
      </c>
      <c r="B169" s="18" t="s">
        <v>1010</v>
      </c>
      <c r="C169" s="18" t="s">
        <v>1088</v>
      </c>
      <c r="D169" s="18">
        <v>267.0</v>
      </c>
      <c r="E169" s="18">
        <v>1168.0</v>
      </c>
      <c r="F169" s="115">
        <v>27000.0</v>
      </c>
    </row>
    <row r="170">
      <c r="A170" s="18">
        <v>169.0</v>
      </c>
      <c r="B170" s="18" t="s">
        <v>1010</v>
      </c>
      <c r="C170" s="18" t="s">
        <v>1267</v>
      </c>
      <c r="D170" s="18">
        <v>268.0</v>
      </c>
      <c r="E170" s="18">
        <v>1169.0</v>
      </c>
      <c r="F170" s="115">
        <v>85160.0</v>
      </c>
    </row>
    <row r="171">
      <c r="A171" s="18">
        <v>170.0</v>
      </c>
      <c r="B171" s="18" t="s">
        <v>1010</v>
      </c>
      <c r="C171" s="18" t="s">
        <v>1279</v>
      </c>
      <c r="D171" s="18">
        <v>269.0</v>
      </c>
      <c r="E171" s="18">
        <v>1170.0</v>
      </c>
      <c r="F171" s="115">
        <v>78510.0</v>
      </c>
    </row>
    <row r="172">
      <c r="A172" s="18">
        <v>171.0</v>
      </c>
      <c r="B172" s="18" t="s">
        <v>1010</v>
      </c>
      <c r="C172" s="18" t="s">
        <v>1280</v>
      </c>
      <c r="D172" s="18">
        <v>270.0</v>
      </c>
      <c r="E172" s="18">
        <v>1171.0</v>
      </c>
      <c r="F172" s="116">
        <f>RANDBETWEEN(1000, 100000)</f>
        <v>67851</v>
      </c>
    </row>
    <row r="173">
      <c r="A173" s="18">
        <v>172.0</v>
      </c>
      <c r="B173" s="18" t="s">
        <v>1012</v>
      </c>
      <c r="C173" s="87" t="s">
        <v>1013</v>
      </c>
      <c r="D173" s="18">
        <v>271.0</v>
      </c>
      <c r="E173" s="18">
        <v>1172.0</v>
      </c>
      <c r="F173" s="117">
        <v>129.0</v>
      </c>
    </row>
    <row r="174">
      <c r="A174" s="18">
        <v>173.0</v>
      </c>
      <c r="B174" s="18" t="s">
        <v>1012</v>
      </c>
      <c r="C174" s="87" t="s">
        <v>1281</v>
      </c>
      <c r="D174" s="18">
        <v>272.0</v>
      </c>
      <c r="E174" s="18">
        <v>1173.0</v>
      </c>
      <c r="F174" s="117">
        <v>56.0</v>
      </c>
    </row>
    <row r="175">
      <c r="A175" s="18">
        <v>174.0</v>
      </c>
      <c r="B175" s="18" t="s">
        <v>1012</v>
      </c>
      <c r="C175" s="87" t="s">
        <v>1282</v>
      </c>
      <c r="D175" s="18">
        <v>273.0</v>
      </c>
      <c r="E175" s="18">
        <v>1174.0</v>
      </c>
      <c r="F175" s="117">
        <v>132.0</v>
      </c>
    </row>
    <row r="176">
      <c r="A176" s="18">
        <v>175.0</v>
      </c>
      <c r="B176" s="18" t="s">
        <v>1012</v>
      </c>
      <c r="C176" s="87" t="s">
        <v>1129</v>
      </c>
      <c r="D176" s="18">
        <v>274.0</v>
      </c>
      <c r="E176" s="18">
        <v>1175.0</v>
      </c>
      <c r="F176" s="117">
        <v>126.0</v>
      </c>
    </row>
    <row r="177">
      <c r="A177" s="18">
        <v>176.0</v>
      </c>
      <c r="B177" s="18" t="s">
        <v>1012</v>
      </c>
      <c r="C177" s="87" t="s">
        <v>1283</v>
      </c>
      <c r="D177" s="18">
        <v>275.0</v>
      </c>
      <c r="E177" s="18">
        <v>1176.0</v>
      </c>
      <c r="F177" s="117">
        <v>146.0</v>
      </c>
    </row>
    <row r="178">
      <c r="A178" s="18">
        <v>177.0</v>
      </c>
      <c r="B178" s="18" t="s">
        <v>1012</v>
      </c>
      <c r="C178" s="87" t="s">
        <v>1284</v>
      </c>
      <c r="D178" s="18">
        <v>276.0</v>
      </c>
      <c r="E178" s="18">
        <v>1177.0</v>
      </c>
      <c r="F178" s="117">
        <v>84.0</v>
      </c>
    </row>
    <row r="179">
      <c r="A179" s="18">
        <v>178.0</v>
      </c>
      <c r="B179" s="18" t="s">
        <v>1012</v>
      </c>
      <c r="C179" s="87" t="s">
        <v>1285</v>
      </c>
      <c r="D179" s="18">
        <v>277.0</v>
      </c>
      <c r="E179" s="18">
        <v>1178.0</v>
      </c>
      <c r="F179" s="117">
        <v>171.0</v>
      </c>
    </row>
    <row r="180">
      <c r="A180" s="18">
        <v>179.0</v>
      </c>
      <c r="B180" s="18" t="s">
        <v>1012</v>
      </c>
      <c r="C180" s="87" t="s">
        <v>1019</v>
      </c>
      <c r="D180" s="18">
        <v>278.0</v>
      </c>
      <c r="E180" s="18">
        <v>1179.0</v>
      </c>
      <c r="F180" s="117">
        <v>93.0</v>
      </c>
    </row>
    <row r="181">
      <c r="A181" s="18">
        <v>180.0</v>
      </c>
      <c r="B181" s="18" t="s">
        <v>1012</v>
      </c>
      <c r="C181" s="87" t="s">
        <v>1286</v>
      </c>
      <c r="D181" s="18">
        <v>279.0</v>
      </c>
      <c r="E181" s="18">
        <v>1180.0</v>
      </c>
      <c r="F181" s="117">
        <v>51.0</v>
      </c>
    </row>
    <row r="182">
      <c r="A182" s="18">
        <v>181.0</v>
      </c>
      <c r="B182" s="18" t="s">
        <v>1012</v>
      </c>
      <c r="C182" s="87" t="s">
        <v>1287</v>
      </c>
      <c r="D182" s="18">
        <v>280.0</v>
      </c>
      <c r="E182" s="18">
        <v>1181.0</v>
      </c>
      <c r="F182" s="117">
        <v>50.0</v>
      </c>
    </row>
    <row r="183">
      <c r="A183" s="18">
        <v>182.0</v>
      </c>
      <c r="B183" s="18" t="s">
        <v>1012</v>
      </c>
      <c r="C183" s="87" t="s">
        <v>1288</v>
      </c>
      <c r="D183" s="18">
        <v>281.0</v>
      </c>
      <c r="E183" s="18">
        <v>1182.0</v>
      </c>
      <c r="F183" s="117">
        <v>99.0</v>
      </c>
    </row>
    <row r="184">
      <c r="A184" s="18">
        <v>183.0</v>
      </c>
      <c r="B184" s="18" t="s">
        <v>1012</v>
      </c>
      <c r="C184" s="87" t="s">
        <v>1289</v>
      </c>
      <c r="D184" s="18">
        <v>282.0</v>
      </c>
      <c r="E184" s="18">
        <v>1183.0</v>
      </c>
      <c r="F184" s="117">
        <v>41.0</v>
      </c>
    </row>
    <row r="185">
      <c r="A185" s="18">
        <v>184.0</v>
      </c>
      <c r="B185" s="18" t="s">
        <v>1012</v>
      </c>
      <c r="C185" s="87" t="s">
        <v>1290</v>
      </c>
      <c r="D185" s="18">
        <v>283.0</v>
      </c>
      <c r="E185" s="18">
        <v>1184.0</v>
      </c>
      <c r="F185" s="117">
        <v>138.0</v>
      </c>
    </row>
    <row r="186">
      <c r="A186" s="18">
        <v>185.0</v>
      </c>
      <c r="B186" s="18" t="s">
        <v>1012</v>
      </c>
      <c r="C186" s="87" t="s">
        <v>1124</v>
      </c>
      <c r="D186" s="18">
        <v>284.0</v>
      </c>
      <c r="E186" s="18">
        <v>1185.0</v>
      </c>
      <c r="F186" s="117">
        <v>57.0</v>
      </c>
    </row>
    <row r="187">
      <c r="A187" s="18">
        <v>186.0</v>
      </c>
      <c r="B187" s="18" t="s">
        <v>1012</v>
      </c>
      <c r="C187" s="87" t="s">
        <v>1291</v>
      </c>
      <c r="D187" s="18">
        <v>285.0</v>
      </c>
      <c r="E187" s="18">
        <v>1186.0</v>
      </c>
      <c r="F187" s="117">
        <v>72.0</v>
      </c>
    </row>
    <row r="188">
      <c r="A188" s="18">
        <v>187.0</v>
      </c>
      <c r="B188" s="18" t="s">
        <v>1012</v>
      </c>
      <c r="C188" s="87" t="s">
        <v>1292</v>
      </c>
      <c r="D188" s="18">
        <v>286.0</v>
      </c>
      <c r="E188" s="18">
        <v>1187.0</v>
      </c>
      <c r="F188" s="117">
        <v>184.0</v>
      </c>
    </row>
    <row r="189">
      <c r="A189" s="18">
        <v>188.0</v>
      </c>
      <c r="B189" s="18" t="s">
        <v>1012</v>
      </c>
      <c r="C189" s="87" t="s">
        <v>1293</v>
      </c>
      <c r="D189" s="18">
        <v>287.0</v>
      </c>
      <c r="E189" s="18">
        <v>1188.0</v>
      </c>
      <c r="F189" s="117">
        <v>120.0</v>
      </c>
    </row>
    <row r="190">
      <c r="A190" s="18">
        <v>189.0</v>
      </c>
      <c r="B190" s="18" t="s">
        <v>1012</v>
      </c>
      <c r="C190" s="87" t="s">
        <v>1294</v>
      </c>
      <c r="D190" s="18">
        <v>288.0</v>
      </c>
      <c r="E190" s="18">
        <v>1189.0</v>
      </c>
      <c r="F190" s="117">
        <v>14.0</v>
      </c>
    </row>
    <row r="191">
      <c r="A191" s="18">
        <v>190.0</v>
      </c>
      <c r="B191" s="18" t="s">
        <v>1012</v>
      </c>
      <c r="C191" s="87" t="s">
        <v>1295</v>
      </c>
      <c r="D191" s="18">
        <v>289.0</v>
      </c>
      <c r="E191" s="18">
        <v>1190.0</v>
      </c>
      <c r="F191" s="117">
        <v>101.0</v>
      </c>
    </row>
    <row r="192">
      <c r="A192" s="18">
        <v>191.0</v>
      </c>
      <c r="B192" s="18" t="s">
        <v>1012</v>
      </c>
      <c r="C192" s="87" t="s">
        <v>1296</v>
      </c>
      <c r="D192" s="18">
        <v>290.0</v>
      </c>
      <c r="E192" s="18">
        <v>1191.0</v>
      </c>
      <c r="F192" s="117">
        <v>16.0</v>
      </c>
    </row>
    <row r="193">
      <c r="A193" s="18">
        <v>192.0</v>
      </c>
      <c r="B193" s="18" t="s">
        <v>1012</v>
      </c>
      <c r="C193" s="87" t="s">
        <v>1297</v>
      </c>
      <c r="D193" s="18">
        <v>291.0</v>
      </c>
      <c r="E193" s="18">
        <v>1192.0</v>
      </c>
      <c r="F193" s="117">
        <v>22.0</v>
      </c>
    </row>
    <row r="194">
      <c r="A194" s="18">
        <v>193.0</v>
      </c>
      <c r="B194" s="18" t="s">
        <v>1012</v>
      </c>
      <c r="C194" s="87" t="s">
        <v>1298</v>
      </c>
      <c r="D194" s="18">
        <v>292.0</v>
      </c>
      <c r="E194" s="18">
        <v>1193.0</v>
      </c>
      <c r="F194" s="117">
        <v>185.0</v>
      </c>
    </row>
    <row r="195">
      <c r="A195" s="18">
        <v>194.0</v>
      </c>
      <c r="B195" s="18" t="s">
        <v>1012</v>
      </c>
      <c r="C195" s="87" t="s">
        <v>1299</v>
      </c>
      <c r="D195" s="18">
        <v>293.0</v>
      </c>
      <c r="E195" s="18">
        <v>1194.0</v>
      </c>
      <c r="F195" s="117">
        <v>10.0</v>
      </c>
    </row>
    <row r="196">
      <c r="A196" s="18">
        <v>195.0</v>
      </c>
      <c r="B196" s="18" t="s">
        <v>1012</v>
      </c>
      <c r="C196" s="87" t="s">
        <v>1300</v>
      </c>
      <c r="D196" s="18">
        <v>294.0</v>
      </c>
      <c r="E196" s="18">
        <v>1195.0</v>
      </c>
      <c r="F196" s="117">
        <v>49.0</v>
      </c>
    </row>
    <row r="197">
      <c r="A197" s="18">
        <v>196.0</v>
      </c>
      <c r="B197" s="18" t="s">
        <v>1012</v>
      </c>
      <c r="C197" s="87" t="s">
        <v>1301</v>
      </c>
      <c r="D197" s="18">
        <v>295.0</v>
      </c>
      <c r="E197" s="18">
        <v>1196.0</v>
      </c>
      <c r="F197" s="117">
        <v>52.0</v>
      </c>
    </row>
    <row r="198">
      <c r="A198" s="18">
        <v>197.0</v>
      </c>
      <c r="B198" s="18" t="s">
        <v>1012</v>
      </c>
      <c r="C198" s="87" t="s">
        <v>1302</v>
      </c>
      <c r="D198" s="18">
        <v>296.0</v>
      </c>
      <c r="E198" s="18">
        <v>1197.0</v>
      </c>
      <c r="F198" s="117">
        <v>193.0</v>
      </c>
    </row>
    <row r="199">
      <c r="A199" s="18">
        <v>198.0</v>
      </c>
      <c r="B199" s="18" t="s">
        <v>1012</v>
      </c>
      <c r="C199" s="87" t="s">
        <v>1303</v>
      </c>
      <c r="D199" s="18">
        <v>297.0</v>
      </c>
      <c r="E199" s="18">
        <v>1198.0</v>
      </c>
      <c r="F199" s="117">
        <v>99.0</v>
      </c>
    </row>
    <row r="200">
      <c r="A200" s="18">
        <v>199.0</v>
      </c>
      <c r="B200" s="18" t="s">
        <v>1012</v>
      </c>
      <c r="C200" s="87" t="s">
        <v>1304</v>
      </c>
      <c r="D200" s="18">
        <v>298.0</v>
      </c>
      <c r="E200" s="18">
        <v>1199.0</v>
      </c>
      <c r="F200" s="117">
        <v>58.0</v>
      </c>
    </row>
    <row r="201">
      <c r="A201" s="18">
        <v>200.0</v>
      </c>
      <c r="B201" s="18" t="s">
        <v>1012</v>
      </c>
      <c r="C201" s="87" t="s">
        <v>1305</v>
      </c>
      <c r="D201" s="18">
        <v>299.0</v>
      </c>
      <c r="E201" s="18">
        <v>1200.0</v>
      </c>
      <c r="F201" s="117">
        <v>60.0</v>
      </c>
    </row>
    <row r="202">
      <c r="A202" s="18">
        <v>201.0</v>
      </c>
      <c r="B202" s="18" t="s">
        <v>1012</v>
      </c>
      <c r="C202" s="87" t="s">
        <v>1306</v>
      </c>
      <c r="D202" s="18">
        <v>300.0</v>
      </c>
      <c r="E202" s="18">
        <v>1201.0</v>
      </c>
      <c r="F202" s="117">
        <v>87.0</v>
      </c>
    </row>
    <row r="203">
      <c r="A203" s="18">
        <v>202.0</v>
      </c>
      <c r="B203" s="18" t="s">
        <v>1012</v>
      </c>
      <c r="C203" s="87" t="s">
        <v>1307</v>
      </c>
      <c r="D203" s="18">
        <v>301.0</v>
      </c>
      <c r="E203" s="18">
        <v>1202.0</v>
      </c>
      <c r="F203" s="117">
        <v>131.0</v>
      </c>
    </row>
    <row r="204">
      <c r="A204" s="18">
        <v>203.0</v>
      </c>
      <c r="B204" s="18" t="s">
        <v>1012</v>
      </c>
      <c r="C204" s="87" t="s">
        <v>1308</v>
      </c>
      <c r="D204" s="18">
        <v>302.0</v>
      </c>
      <c r="E204" s="18">
        <v>1203.0</v>
      </c>
      <c r="F204" s="117">
        <v>175.0</v>
      </c>
    </row>
    <row r="205">
      <c r="A205" s="18">
        <v>204.0</v>
      </c>
      <c r="B205" s="18" t="s">
        <v>1012</v>
      </c>
      <c r="C205" s="87" t="s">
        <v>1309</v>
      </c>
      <c r="D205" s="18">
        <v>303.0</v>
      </c>
      <c r="E205" s="18">
        <v>1204.0</v>
      </c>
      <c r="F205" s="117">
        <v>34.0</v>
      </c>
    </row>
    <row r="206">
      <c r="A206" s="18">
        <v>205.0</v>
      </c>
      <c r="B206" s="18" t="s">
        <v>1012</v>
      </c>
      <c r="C206" s="87" t="s">
        <v>1310</v>
      </c>
      <c r="D206" s="18">
        <v>304.0</v>
      </c>
      <c r="E206" s="18">
        <v>1205.0</v>
      </c>
      <c r="F206" s="117">
        <v>132.0</v>
      </c>
    </row>
    <row r="207">
      <c r="A207" s="18">
        <v>206.0</v>
      </c>
      <c r="B207" s="18" t="s">
        <v>1012</v>
      </c>
      <c r="C207" s="87" t="s">
        <v>1311</v>
      </c>
      <c r="D207" s="18">
        <v>305.0</v>
      </c>
      <c r="E207" s="18">
        <v>1206.0</v>
      </c>
      <c r="F207" s="117">
        <v>109.0</v>
      </c>
    </row>
    <row r="208">
      <c r="A208" s="18">
        <v>207.0</v>
      </c>
      <c r="B208" s="18" t="s">
        <v>1012</v>
      </c>
      <c r="C208" s="87" t="s">
        <v>1312</v>
      </c>
      <c r="D208" s="18">
        <v>306.0</v>
      </c>
      <c r="E208" s="18">
        <v>1207.0</v>
      </c>
      <c r="F208" s="117">
        <v>71.0</v>
      </c>
    </row>
    <row r="209">
      <c r="A209" s="18">
        <v>208.0</v>
      </c>
      <c r="B209" s="18" t="s">
        <v>1012</v>
      </c>
      <c r="C209" s="87" t="s">
        <v>1313</v>
      </c>
      <c r="D209" s="18">
        <v>307.0</v>
      </c>
      <c r="E209" s="18">
        <v>1208.0</v>
      </c>
      <c r="F209" s="117">
        <v>67.0</v>
      </c>
    </row>
    <row r="210">
      <c r="A210" s="18">
        <v>209.0</v>
      </c>
      <c r="B210" s="18" t="s">
        <v>1012</v>
      </c>
      <c r="C210" s="87" t="s">
        <v>1314</v>
      </c>
      <c r="D210" s="18">
        <v>308.0</v>
      </c>
      <c r="E210" s="18">
        <v>1209.0</v>
      </c>
      <c r="F210" s="117">
        <v>49.0</v>
      </c>
    </row>
    <row r="211">
      <c r="A211" s="18">
        <v>210.0</v>
      </c>
      <c r="B211" s="18" t="s">
        <v>1012</v>
      </c>
      <c r="C211" s="87" t="s">
        <v>1315</v>
      </c>
      <c r="D211" s="18">
        <v>309.0</v>
      </c>
      <c r="E211" s="18">
        <v>1210.0</v>
      </c>
      <c r="F211" s="117">
        <v>92.0</v>
      </c>
    </row>
    <row r="212">
      <c r="A212" s="18">
        <v>211.0</v>
      </c>
      <c r="B212" s="18" t="s">
        <v>1012</v>
      </c>
      <c r="C212" s="87" t="s">
        <v>1316</v>
      </c>
      <c r="D212" s="18">
        <v>310.0</v>
      </c>
      <c r="E212" s="18">
        <v>1211.0</v>
      </c>
      <c r="F212" s="117">
        <v>131.0</v>
      </c>
    </row>
    <row r="213">
      <c r="A213" s="18">
        <v>212.0</v>
      </c>
      <c r="B213" s="18" t="s">
        <v>1012</v>
      </c>
      <c r="C213" s="87" t="s">
        <v>1317</v>
      </c>
      <c r="D213" s="18">
        <v>311.0</v>
      </c>
      <c r="E213" s="18">
        <v>1212.0</v>
      </c>
      <c r="F213" s="117">
        <v>179.0</v>
      </c>
    </row>
    <row r="214">
      <c r="A214" s="18">
        <v>213.0</v>
      </c>
      <c r="B214" s="18" t="s">
        <v>1012</v>
      </c>
      <c r="C214" s="87" t="s">
        <v>1318</v>
      </c>
      <c r="D214" s="18">
        <v>312.0</v>
      </c>
      <c r="E214" s="18">
        <v>1213.0</v>
      </c>
      <c r="F214" s="117">
        <v>97.0</v>
      </c>
    </row>
    <row r="215">
      <c r="A215" s="18">
        <v>214.0</v>
      </c>
      <c r="B215" s="18" t="s">
        <v>1012</v>
      </c>
      <c r="C215" s="87" t="s">
        <v>1319</v>
      </c>
      <c r="D215" s="18">
        <v>313.0</v>
      </c>
      <c r="E215" s="18">
        <v>1214.0</v>
      </c>
      <c r="F215" s="117">
        <v>61.0</v>
      </c>
    </row>
    <row r="216">
      <c r="A216" s="18">
        <v>215.0</v>
      </c>
      <c r="B216" s="18" t="s">
        <v>1012</v>
      </c>
      <c r="C216" s="87" t="s">
        <v>1320</v>
      </c>
      <c r="D216" s="18">
        <v>314.0</v>
      </c>
      <c r="E216" s="18">
        <v>1215.0</v>
      </c>
      <c r="F216" s="117">
        <v>69.0</v>
      </c>
    </row>
    <row r="217">
      <c r="A217" s="18">
        <v>216.0</v>
      </c>
      <c r="B217" s="18" t="s">
        <v>1012</v>
      </c>
      <c r="C217" s="87" t="s">
        <v>1321</v>
      </c>
      <c r="D217" s="18">
        <v>315.0</v>
      </c>
      <c r="E217" s="18">
        <v>1216.0</v>
      </c>
      <c r="F217" s="117">
        <v>97.0</v>
      </c>
    </row>
    <row r="218">
      <c r="A218" s="18">
        <v>217.0</v>
      </c>
      <c r="B218" s="18" t="s">
        <v>1012</v>
      </c>
      <c r="C218" s="87" t="s">
        <v>1322</v>
      </c>
      <c r="D218" s="18">
        <v>316.0</v>
      </c>
      <c r="E218" s="18">
        <v>1217.0</v>
      </c>
      <c r="F218" s="117">
        <v>65.0</v>
      </c>
    </row>
    <row r="219">
      <c r="A219" s="18">
        <v>218.0</v>
      </c>
      <c r="B219" s="18" t="s">
        <v>1012</v>
      </c>
      <c r="C219" s="87" t="s">
        <v>1323</v>
      </c>
      <c r="D219" s="18">
        <v>317.0</v>
      </c>
      <c r="E219" s="18">
        <v>1218.0</v>
      </c>
      <c r="F219" s="117">
        <v>160.0</v>
      </c>
    </row>
    <row r="220">
      <c r="A220" s="18">
        <v>219.0</v>
      </c>
      <c r="B220" s="18" t="s">
        <v>1012</v>
      </c>
      <c r="C220" s="87" t="s">
        <v>1324</v>
      </c>
      <c r="D220" s="18">
        <v>318.0</v>
      </c>
      <c r="E220" s="18">
        <v>1219.0</v>
      </c>
      <c r="F220" s="117">
        <v>70.0</v>
      </c>
    </row>
    <row r="221">
      <c r="A221" s="18">
        <v>220.0</v>
      </c>
      <c r="B221" s="18" t="s">
        <v>1012</v>
      </c>
      <c r="C221" s="87" t="s">
        <v>1325</v>
      </c>
      <c r="D221" s="18">
        <v>319.0</v>
      </c>
      <c r="E221" s="18">
        <v>1220.0</v>
      </c>
      <c r="F221" s="117">
        <v>147.0</v>
      </c>
    </row>
    <row r="222">
      <c r="A222" s="18">
        <v>221.0</v>
      </c>
      <c r="B222" s="18" t="s">
        <v>1012</v>
      </c>
      <c r="C222" s="87" t="s">
        <v>1326</v>
      </c>
      <c r="D222" s="18">
        <v>320.0</v>
      </c>
      <c r="E222" s="18">
        <v>1221.0</v>
      </c>
      <c r="F222" s="117">
        <v>141.0</v>
      </c>
    </row>
    <row r="223">
      <c r="A223" s="18">
        <v>222.0</v>
      </c>
      <c r="B223" s="18" t="s">
        <v>1012</v>
      </c>
      <c r="C223" s="87" t="s">
        <v>1327</v>
      </c>
      <c r="D223" s="18">
        <v>321.0</v>
      </c>
      <c r="E223" s="18">
        <v>1222.0</v>
      </c>
      <c r="F223" s="117">
        <v>81.0</v>
      </c>
    </row>
    <row r="224">
      <c r="A224" s="18">
        <v>223.0</v>
      </c>
      <c r="B224" s="18" t="s">
        <v>1012</v>
      </c>
      <c r="C224" s="87" t="s">
        <v>1328</v>
      </c>
      <c r="D224" s="18">
        <v>322.0</v>
      </c>
      <c r="E224" s="18">
        <v>1223.0</v>
      </c>
      <c r="F224" s="117">
        <v>141.0</v>
      </c>
    </row>
    <row r="225">
      <c r="A225" s="18">
        <v>224.0</v>
      </c>
      <c r="B225" s="18" t="s">
        <v>1012</v>
      </c>
      <c r="C225" s="87" t="s">
        <v>1329</v>
      </c>
      <c r="D225" s="18">
        <v>323.0</v>
      </c>
      <c r="E225" s="18">
        <v>1224.0</v>
      </c>
      <c r="F225" s="117">
        <v>29.0</v>
      </c>
    </row>
    <row r="226">
      <c r="A226" s="18">
        <v>225.0</v>
      </c>
      <c r="B226" s="18" t="s">
        <v>1012</v>
      </c>
      <c r="C226" s="87" t="s">
        <v>1330</v>
      </c>
      <c r="D226" s="18">
        <v>324.0</v>
      </c>
      <c r="E226" s="18">
        <v>1225.0</v>
      </c>
      <c r="F226" s="117">
        <v>96.0</v>
      </c>
    </row>
    <row r="227">
      <c r="A227" s="18">
        <v>226.0</v>
      </c>
      <c r="B227" s="18" t="s">
        <v>1012</v>
      </c>
      <c r="C227" s="87" t="s">
        <v>1331</v>
      </c>
      <c r="D227" s="18">
        <v>325.0</v>
      </c>
      <c r="E227" s="18">
        <v>1226.0</v>
      </c>
      <c r="F227" s="117">
        <v>23.0</v>
      </c>
    </row>
    <row r="228">
      <c r="A228" s="18">
        <v>227.0</v>
      </c>
      <c r="B228" s="18" t="s">
        <v>1012</v>
      </c>
      <c r="C228" s="87" t="s">
        <v>1332</v>
      </c>
      <c r="D228" s="18">
        <v>326.0</v>
      </c>
      <c r="E228" s="18">
        <v>1227.0</v>
      </c>
      <c r="F228" s="117">
        <v>182.0</v>
      </c>
    </row>
    <row r="229">
      <c r="A229" s="18">
        <v>228.0</v>
      </c>
      <c r="B229" s="18" t="s">
        <v>1012</v>
      </c>
      <c r="C229" s="87" t="s">
        <v>1333</v>
      </c>
      <c r="D229" s="18">
        <v>327.0</v>
      </c>
      <c r="E229" s="18">
        <v>1228.0</v>
      </c>
      <c r="F229" s="117">
        <v>34.0</v>
      </c>
    </row>
    <row r="230">
      <c r="A230" s="18">
        <v>229.0</v>
      </c>
      <c r="B230" s="18" t="s">
        <v>1012</v>
      </c>
      <c r="C230" s="87" t="s">
        <v>1334</v>
      </c>
      <c r="D230" s="18">
        <v>328.0</v>
      </c>
      <c r="E230" s="18">
        <v>1229.0</v>
      </c>
      <c r="F230" s="117">
        <v>115.0</v>
      </c>
    </row>
    <row r="231">
      <c r="A231" s="18">
        <v>230.0</v>
      </c>
      <c r="B231" s="18" t="s">
        <v>1012</v>
      </c>
      <c r="C231" s="87" t="s">
        <v>1335</v>
      </c>
      <c r="D231" s="18">
        <v>329.0</v>
      </c>
      <c r="E231" s="18">
        <v>1230.0</v>
      </c>
      <c r="F231" s="117">
        <v>183.0</v>
      </c>
    </row>
    <row r="232">
      <c r="A232" s="18">
        <v>231.0</v>
      </c>
      <c r="B232" s="18" t="s">
        <v>1012</v>
      </c>
      <c r="C232" s="87" t="s">
        <v>1336</v>
      </c>
      <c r="D232" s="18">
        <v>330.0</v>
      </c>
      <c r="E232" s="18">
        <v>1231.0</v>
      </c>
      <c r="F232" s="117">
        <v>91.0</v>
      </c>
    </row>
    <row r="233">
      <c r="A233" s="18">
        <v>232.0</v>
      </c>
      <c r="B233" s="18" t="s">
        <v>1012</v>
      </c>
      <c r="C233" s="87" t="s">
        <v>1337</v>
      </c>
      <c r="D233" s="18">
        <v>331.0</v>
      </c>
      <c r="E233" s="18">
        <v>1232.0</v>
      </c>
      <c r="F233" s="117">
        <v>185.0</v>
      </c>
    </row>
    <row r="234">
      <c r="A234" s="18">
        <v>233.0</v>
      </c>
      <c r="B234" s="18" t="s">
        <v>1012</v>
      </c>
      <c r="C234" s="87" t="s">
        <v>1338</v>
      </c>
      <c r="D234" s="18">
        <v>332.0</v>
      </c>
      <c r="E234" s="18">
        <v>1233.0</v>
      </c>
      <c r="F234" s="117">
        <v>134.0</v>
      </c>
    </row>
    <row r="235">
      <c r="A235" s="18">
        <v>234.0</v>
      </c>
      <c r="B235" s="18" t="s">
        <v>1012</v>
      </c>
      <c r="C235" s="87" t="s">
        <v>1339</v>
      </c>
      <c r="D235" s="18">
        <v>333.0</v>
      </c>
      <c r="E235" s="18">
        <v>1234.0</v>
      </c>
      <c r="F235" s="117">
        <v>132.0</v>
      </c>
    </row>
    <row r="236">
      <c r="A236" s="18">
        <v>235.0</v>
      </c>
      <c r="B236" s="18" t="s">
        <v>1012</v>
      </c>
      <c r="C236" s="87" t="s">
        <v>1340</v>
      </c>
      <c r="D236" s="18">
        <v>334.0</v>
      </c>
      <c r="E236" s="18">
        <v>1235.0</v>
      </c>
      <c r="F236" s="117">
        <v>77.0</v>
      </c>
    </row>
    <row r="237">
      <c r="A237" s="18">
        <v>236.0</v>
      </c>
      <c r="B237" s="18" t="s">
        <v>1012</v>
      </c>
      <c r="C237" s="87" t="s">
        <v>1341</v>
      </c>
      <c r="D237" s="18">
        <v>335.0</v>
      </c>
      <c r="E237" s="18">
        <v>1236.0</v>
      </c>
      <c r="F237" s="117">
        <v>64.0</v>
      </c>
    </row>
    <row r="238">
      <c r="A238" s="18">
        <v>237.0</v>
      </c>
      <c r="B238" s="18" t="s">
        <v>1012</v>
      </c>
      <c r="C238" s="87" t="s">
        <v>1342</v>
      </c>
      <c r="D238" s="18">
        <v>336.0</v>
      </c>
      <c r="E238" s="18">
        <v>1237.0</v>
      </c>
      <c r="F238" s="117">
        <v>17.0</v>
      </c>
    </row>
    <row r="239">
      <c r="A239" s="18">
        <v>238.0</v>
      </c>
      <c r="B239" s="18" t="s">
        <v>1012</v>
      </c>
      <c r="C239" s="87" t="s">
        <v>1343</v>
      </c>
      <c r="D239" s="18">
        <v>337.0</v>
      </c>
      <c r="E239" s="18">
        <v>1238.0</v>
      </c>
      <c r="F239" s="117">
        <v>44.0</v>
      </c>
    </row>
    <row r="240">
      <c r="A240" s="18">
        <v>239.0</v>
      </c>
      <c r="B240" s="18" t="s">
        <v>1012</v>
      </c>
      <c r="C240" s="87" t="s">
        <v>1344</v>
      </c>
      <c r="D240" s="18">
        <v>338.0</v>
      </c>
      <c r="E240" s="18">
        <v>1239.0</v>
      </c>
      <c r="F240" s="117">
        <v>157.0</v>
      </c>
    </row>
    <row r="241">
      <c r="A241" s="18">
        <v>240.0</v>
      </c>
      <c r="B241" s="18" t="s">
        <v>1012</v>
      </c>
      <c r="C241" s="87" t="s">
        <v>1345</v>
      </c>
      <c r="D241" s="18">
        <v>339.0</v>
      </c>
      <c r="E241" s="18">
        <v>1240.0</v>
      </c>
      <c r="F241" s="117">
        <v>152.0</v>
      </c>
    </row>
    <row r="242">
      <c r="A242" s="18">
        <v>241.0</v>
      </c>
      <c r="B242" s="18" t="s">
        <v>1012</v>
      </c>
      <c r="C242" s="87" t="s">
        <v>1346</v>
      </c>
      <c r="D242" s="18">
        <v>340.0</v>
      </c>
      <c r="E242" s="18">
        <v>1241.0</v>
      </c>
      <c r="F242" s="117">
        <v>45.0</v>
      </c>
    </row>
    <row r="243">
      <c r="A243" s="18">
        <v>242.0</v>
      </c>
      <c r="B243" s="18" t="s">
        <v>1012</v>
      </c>
      <c r="C243" s="87" t="s">
        <v>1347</v>
      </c>
      <c r="D243" s="18">
        <v>341.0</v>
      </c>
      <c r="E243" s="18">
        <v>1242.0</v>
      </c>
      <c r="F243" s="117">
        <v>81.0</v>
      </c>
    </row>
    <row r="244">
      <c r="A244" s="18">
        <v>243.0</v>
      </c>
      <c r="B244" s="18" t="s">
        <v>1012</v>
      </c>
      <c r="C244" s="87" t="s">
        <v>1348</v>
      </c>
      <c r="D244" s="18">
        <v>342.0</v>
      </c>
      <c r="E244" s="18">
        <v>1243.0</v>
      </c>
      <c r="F244" s="117">
        <v>95.0</v>
      </c>
    </row>
    <row r="245">
      <c r="A245" s="18">
        <v>244.0</v>
      </c>
      <c r="B245" s="18" t="s">
        <v>1012</v>
      </c>
      <c r="C245" s="87" t="s">
        <v>1349</v>
      </c>
      <c r="D245" s="18">
        <v>343.0</v>
      </c>
      <c r="E245" s="18">
        <v>1244.0</v>
      </c>
      <c r="F245" s="117">
        <v>86.0</v>
      </c>
    </row>
    <row r="246">
      <c r="A246" s="18">
        <v>245.0</v>
      </c>
      <c r="B246" s="18" t="s">
        <v>1012</v>
      </c>
      <c r="C246" s="87" t="s">
        <v>1350</v>
      </c>
      <c r="D246" s="18">
        <v>344.0</v>
      </c>
      <c r="E246" s="18">
        <v>1245.0</v>
      </c>
      <c r="F246" s="117">
        <v>99.0</v>
      </c>
    </row>
    <row r="247">
      <c r="A247" s="18">
        <v>246.0</v>
      </c>
      <c r="B247" s="18" t="s">
        <v>1012</v>
      </c>
      <c r="C247" s="87" t="s">
        <v>1351</v>
      </c>
      <c r="D247" s="18">
        <v>345.0</v>
      </c>
      <c r="E247" s="18">
        <v>1246.0</v>
      </c>
      <c r="F247" s="117">
        <v>158.0</v>
      </c>
    </row>
    <row r="248">
      <c r="A248" s="18">
        <v>247.0</v>
      </c>
      <c r="B248" s="18" t="s">
        <v>1012</v>
      </c>
      <c r="C248" s="87" t="s">
        <v>1352</v>
      </c>
      <c r="D248" s="18">
        <v>346.0</v>
      </c>
      <c r="E248" s="18">
        <v>1247.0</v>
      </c>
      <c r="F248" s="117">
        <v>35.0</v>
      </c>
    </row>
    <row r="249">
      <c r="A249" s="18">
        <v>248.0</v>
      </c>
      <c r="B249" s="18" t="s">
        <v>1012</v>
      </c>
      <c r="C249" s="87" t="s">
        <v>1353</v>
      </c>
      <c r="D249" s="18">
        <v>347.0</v>
      </c>
      <c r="E249" s="18">
        <v>1248.0</v>
      </c>
      <c r="F249" s="117">
        <v>14.0</v>
      </c>
    </row>
    <row r="250">
      <c r="A250" s="18">
        <v>249.0</v>
      </c>
      <c r="B250" s="18" t="s">
        <v>1012</v>
      </c>
      <c r="C250" s="87" t="s">
        <v>1354</v>
      </c>
      <c r="D250" s="18">
        <v>348.0</v>
      </c>
      <c r="E250" s="18">
        <v>1249.0</v>
      </c>
      <c r="F250" s="117">
        <v>52.0</v>
      </c>
    </row>
    <row r="251">
      <c r="A251" s="18">
        <v>250.0</v>
      </c>
      <c r="B251" s="18" t="s">
        <v>1012</v>
      </c>
      <c r="C251" s="87" t="s">
        <v>1355</v>
      </c>
      <c r="D251" s="18">
        <v>349.0</v>
      </c>
      <c r="E251" s="18">
        <v>1250.0</v>
      </c>
      <c r="F251" s="117">
        <v>133.0</v>
      </c>
    </row>
    <row r="252">
      <c r="A252" s="18">
        <v>251.0</v>
      </c>
      <c r="B252" s="18" t="s">
        <v>1012</v>
      </c>
      <c r="C252" s="87" t="s">
        <v>1356</v>
      </c>
      <c r="D252" s="18">
        <v>350.0</v>
      </c>
      <c r="E252" s="18">
        <v>1251.0</v>
      </c>
      <c r="F252" s="117">
        <v>15.0</v>
      </c>
    </row>
    <row r="253">
      <c r="A253" s="18">
        <v>252.0</v>
      </c>
      <c r="B253" s="18" t="s">
        <v>1012</v>
      </c>
      <c r="C253" s="87" t="s">
        <v>1357</v>
      </c>
      <c r="D253" s="18">
        <v>351.0</v>
      </c>
      <c r="E253" s="18">
        <v>1252.0</v>
      </c>
      <c r="F253" s="117">
        <v>119.0</v>
      </c>
    </row>
    <row r="254">
      <c r="A254" s="18">
        <v>253.0</v>
      </c>
      <c r="B254" s="18" t="s">
        <v>1012</v>
      </c>
      <c r="C254" s="87" t="s">
        <v>1358</v>
      </c>
      <c r="D254" s="18">
        <v>352.0</v>
      </c>
      <c r="E254" s="18">
        <v>1253.0</v>
      </c>
      <c r="F254" s="117">
        <v>4.0</v>
      </c>
    </row>
    <row r="255">
      <c r="A255" s="18">
        <v>254.0</v>
      </c>
      <c r="B255" s="18" t="s">
        <v>1012</v>
      </c>
      <c r="C255" s="87" t="s">
        <v>1359</v>
      </c>
      <c r="D255" s="18">
        <v>353.0</v>
      </c>
      <c r="E255" s="18">
        <v>1254.0</v>
      </c>
      <c r="F255" s="117">
        <v>139.0</v>
      </c>
    </row>
    <row r="256">
      <c r="A256" s="18">
        <v>255.0</v>
      </c>
      <c r="B256" s="18" t="s">
        <v>1012</v>
      </c>
      <c r="C256" s="87" t="s">
        <v>1360</v>
      </c>
      <c r="D256" s="18">
        <v>354.0</v>
      </c>
      <c r="E256" s="18">
        <v>1255.0</v>
      </c>
      <c r="F256" s="117">
        <v>102.0</v>
      </c>
    </row>
    <row r="257">
      <c r="A257" s="18">
        <v>256.0</v>
      </c>
      <c r="B257" s="18" t="s">
        <v>1012</v>
      </c>
      <c r="C257" s="87" t="s">
        <v>1361</v>
      </c>
      <c r="D257" s="18">
        <v>355.0</v>
      </c>
      <c r="E257" s="18">
        <v>1256.0</v>
      </c>
      <c r="F257" s="117">
        <v>79.0</v>
      </c>
    </row>
    <row r="258">
      <c r="A258" s="18">
        <v>257.0</v>
      </c>
      <c r="B258" s="18" t="s">
        <v>1012</v>
      </c>
      <c r="C258" s="87" t="s">
        <v>1362</v>
      </c>
      <c r="D258" s="18">
        <v>356.0</v>
      </c>
      <c r="E258" s="18">
        <v>1257.0</v>
      </c>
      <c r="F258" s="117">
        <v>162.0</v>
      </c>
    </row>
    <row r="259">
      <c r="A259" s="18">
        <v>258.0</v>
      </c>
      <c r="B259" s="18" t="s">
        <v>1012</v>
      </c>
      <c r="C259" s="87" t="s">
        <v>1363</v>
      </c>
      <c r="D259" s="18">
        <v>357.0</v>
      </c>
      <c r="E259" s="18">
        <v>1258.0</v>
      </c>
      <c r="F259" s="117">
        <v>87.0</v>
      </c>
    </row>
    <row r="260">
      <c r="A260" s="18">
        <v>259.0</v>
      </c>
      <c r="B260" s="18" t="s">
        <v>1012</v>
      </c>
      <c r="C260" s="87" t="s">
        <v>1364</v>
      </c>
      <c r="D260" s="18">
        <v>358.0</v>
      </c>
      <c r="E260" s="18">
        <v>1259.0</v>
      </c>
      <c r="F260" s="117">
        <v>80.0</v>
      </c>
    </row>
    <row r="261">
      <c r="A261" s="18">
        <v>260.0</v>
      </c>
      <c r="B261" s="18" t="s">
        <v>1012</v>
      </c>
      <c r="C261" s="87" t="s">
        <v>1365</v>
      </c>
      <c r="D261" s="18">
        <v>359.0</v>
      </c>
      <c r="E261" s="18">
        <v>1260.0</v>
      </c>
      <c r="F261" s="117">
        <v>32.0</v>
      </c>
    </row>
    <row r="262">
      <c r="A262" s="18">
        <v>261.0</v>
      </c>
      <c r="B262" s="18" t="s">
        <v>1012</v>
      </c>
      <c r="C262" s="87" t="s">
        <v>1366</v>
      </c>
      <c r="D262" s="18">
        <v>360.0</v>
      </c>
      <c r="E262" s="18">
        <v>1261.0</v>
      </c>
      <c r="F262" s="117">
        <v>69.0</v>
      </c>
    </row>
    <row r="263">
      <c r="A263" s="18">
        <v>262.0</v>
      </c>
      <c r="B263" s="18" t="s">
        <v>1012</v>
      </c>
      <c r="C263" s="87" t="s">
        <v>1367</v>
      </c>
      <c r="D263" s="18">
        <v>361.0</v>
      </c>
      <c r="E263" s="18">
        <v>1262.0</v>
      </c>
      <c r="F263" s="117">
        <v>157.0</v>
      </c>
    </row>
    <row r="264">
      <c r="A264" s="18">
        <v>263.0</v>
      </c>
      <c r="B264" s="18" t="s">
        <v>1012</v>
      </c>
      <c r="C264" s="87" t="s">
        <v>1368</v>
      </c>
      <c r="D264" s="18">
        <v>362.0</v>
      </c>
      <c r="E264" s="18">
        <v>1263.0</v>
      </c>
      <c r="F264" s="117">
        <v>177.0</v>
      </c>
    </row>
    <row r="265">
      <c r="A265" s="18">
        <v>264.0</v>
      </c>
      <c r="B265" s="18" t="s">
        <v>1012</v>
      </c>
      <c r="C265" s="87" t="s">
        <v>1369</v>
      </c>
      <c r="D265" s="18">
        <v>363.0</v>
      </c>
      <c r="E265" s="18">
        <v>1264.0</v>
      </c>
      <c r="F265" s="117">
        <v>6.0</v>
      </c>
    </row>
    <row r="266">
      <c r="A266" s="18">
        <v>265.0</v>
      </c>
      <c r="B266" s="18" t="s">
        <v>1012</v>
      </c>
      <c r="C266" s="87" t="s">
        <v>1370</v>
      </c>
      <c r="D266" s="18">
        <v>364.0</v>
      </c>
      <c r="E266" s="18">
        <v>1265.0</v>
      </c>
      <c r="F266" s="117">
        <v>86.0</v>
      </c>
    </row>
    <row r="267">
      <c r="A267" s="18">
        <v>266.0</v>
      </c>
      <c r="B267" s="18" t="s">
        <v>1012</v>
      </c>
      <c r="C267" s="87" t="s">
        <v>1371</v>
      </c>
      <c r="D267" s="18">
        <v>365.0</v>
      </c>
      <c r="E267" s="18">
        <v>1266.0</v>
      </c>
      <c r="F267" s="117">
        <v>114.0</v>
      </c>
    </row>
    <row r="268">
      <c r="A268" s="18">
        <v>267.0</v>
      </c>
      <c r="B268" s="18" t="s">
        <v>1012</v>
      </c>
      <c r="C268" s="87" t="s">
        <v>1372</v>
      </c>
      <c r="D268" s="18">
        <v>366.0</v>
      </c>
      <c r="E268" s="18">
        <v>1267.0</v>
      </c>
      <c r="F268" s="117">
        <v>93.0</v>
      </c>
    </row>
    <row r="269">
      <c r="A269" s="18">
        <v>268.0</v>
      </c>
      <c r="B269" s="18" t="s">
        <v>1012</v>
      </c>
      <c r="C269" s="87" t="s">
        <v>1373</v>
      </c>
      <c r="D269" s="18">
        <v>367.0</v>
      </c>
      <c r="E269" s="18">
        <v>1268.0</v>
      </c>
      <c r="F269" s="117">
        <v>116.0</v>
      </c>
    </row>
    <row r="270">
      <c r="A270" s="18">
        <v>269.0</v>
      </c>
      <c r="B270" s="18" t="s">
        <v>1012</v>
      </c>
      <c r="C270" s="87" t="s">
        <v>1374</v>
      </c>
      <c r="D270" s="18">
        <v>368.0</v>
      </c>
      <c r="E270" s="18">
        <v>1269.0</v>
      </c>
      <c r="F270" s="117">
        <v>156.0</v>
      </c>
    </row>
    <row r="271">
      <c r="A271" s="18">
        <v>270.0</v>
      </c>
      <c r="B271" s="18" t="s">
        <v>1012</v>
      </c>
      <c r="C271" s="87" t="s">
        <v>1375</v>
      </c>
      <c r="D271" s="18">
        <v>369.0</v>
      </c>
      <c r="E271" s="18">
        <v>1270.0</v>
      </c>
      <c r="F271" s="117">
        <v>195.0</v>
      </c>
    </row>
    <row r="272">
      <c r="A272" s="18">
        <v>271.0</v>
      </c>
      <c r="B272" s="18" t="s">
        <v>1012</v>
      </c>
      <c r="C272" s="87" t="s">
        <v>1376</v>
      </c>
      <c r="D272" s="18">
        <v>370.0</v>
      </c>
      <c r="E272" s="18">
        <v>1271.0</v>
      </c>
      <c r="F272" s="117">
        <v>8.0</v>
      </c>
    </row>
    <row r="273">
      <c r="A273" s="18">
        <v>272.0</v>
      </c>
      <c r="B273" s="18" t="s">
        <v>1012</v>
      </c>
      <c r="C273" s="87" t="s">
        <v>1377</v>
      </c>
      <c r="D273" s="18">
        <v>371.0</v>
      </c>
      <c r="E273" s="18">
        <v>1272.0</v>
      </c>
      <c r="F273" s="117">
        <v>114.0</v>
      </c>
    </row>
    <row r="274">
      <c r="A274" s="18">
        <v>273.0</v>
      </c>
      <c r="B274" s="18" t="s">
        <v>1012</v>
      </c>
      <c r="C274" s="87" t="s">
        <v>1378</v>
      </c>
      <c r="D274" s="18">
        <v>372.0</v>
      </c>
      <c r="E274" s="18">
        <v>1273.0</v>
      </c>
      <c r="F274" s="117">
        <v>45.0</v>
      </c>
    </row>
    <row r="275">
      <c r="A275" s="18">
        <v>274.0</v>
      </c>
      <c r="B275" s="18" t="s">
        <v>1012</v>
      </c>
      <c r="C275" s="87" t="s">
        <v>1379</v>
      </c>
      <c r="D275" s="18">
        <v>373.0</v>
      </c>
      <c r="E275" s="18">
        <v>1274.0</v>
      </c>
      <c r="F275" s="117">
        <v>47.0</v>
      </c>
    </row>
    <row r="276">
      <c r="A276" s="18">
        <v>275.0</v>
      </c>
      <c r="B276" s="18" t="s">
        <v>1012</v>
      </c>
      <c r="C276" s="87" t="s">
        <v>1380</v>
      </c>
      <c r="D276" s="18">
        <v>374.0</v>
      </c>
      <c r="E276" s="18">
        <v>1275.0</v>
      </c>
      <c r="F276" s="117">
        <v>196.0</v>
      </c>
    </row>
    <row r="277">
      <c r="A277" s="18">
        <v>276.0</v>
      </c>
      <c r="B277" s="18" t="s">
        <v>1012</v>
      </c>
      <c r="C277" s="87" t="s">
        <v>1381</v>
      </c>
      <c r="D277" s="18">
        <v>375.0</v>
      </c>
      <c r="E277" s="18">
        <v>1276.0</v>
      </c>
      <c r="F277" s="117">
        <v>135.0</v>
      </c>
    </row>
    <row r="278">
      <c r="A278" s="18">
        <v>277.0</v>
      </c>
      <c r="B278" s="18" t="s">
        <v>1012</v>
      </c>
      <c r="C278" s="87" t="s">
        <v>1382</v>
      </c>
      <c r="D278" s="18">
        <v>376.0</v>
      </c>
      <c r="E278" s="18">
        <v>1277.0</v>
      </c>
      <c r="F278" s="117">
        <v>52.0</v>
      </c>
    </row>
    <row r="279">
      <c r="A279" s="18">
        <v>278.0</v>
      </c>
      <c r="B279" s="18" t="s">
        <v>1012</v>
      </c>
      <c r="C279" s="87" t="s">
        <v>1383</v>
      </c>
      <c r="D279" s="18">
        <v>377.0</v>
      </c>
      <c r="E279" s="18">
        <v>1278.0</v>
      </c>
      <c r="F279" s="117">
        <v>5.0</v>
      </c>
    </row>
    <row r="280">
      <c r="A280" s="18">
        <v>279.0</v>
      </c>
      <c r="B280" s="18" t="s">
        <v>1012</v>
      </c>
      <c r="C280" s="87" t="s">
        <v>1384</v>
      </c>
      <c r="D280" s="18">
        <v>378.0</v>
      </c>
      <c r="E280" s="18">
        <v>1279.0</v>
      </c>
      <c r="F280" s="117">
        <v>115.0</v>
      </c>
    </row>
    <row r="281">
      <c r="A281" s="18">
        <v>280.0</v>
      </c>
      <c r="B281" s="18" t="s">
        <v>1012</v>
      </c>
      <c r="C281" s="87" t="s">
        <v>1385</v>
      </c>
      <c r="D281" s="18">
        <v>379.0</v>
      </c>
      <c r="E281" s="18">
        <v>1280.0</v>
      </c>
      <c r="F281" s="117">
        <v>87.0</v>
      </c>
    </row>
    <row r="282">
      <c r="A282" s="18">
        <v>281.0</v>
      </c>
      <c r="B282" s="18" t="s">
        <v>1012</v>
      </c>
      <c r="C282" s="87" t="s">
        <v>1386</v>
      </c>
      <c r="D282" s="18">
        <v>380.0</v>
      </c>
      <c r="E282" s="18">
        <v>1281.0</v>
      </c>
      <c r="F282" s="117">
        <v>121.0</v>
      </c>
    </row>
    <row r="283">
      <c r="A283" s="18">
        <v>282.0</v>
      </c>
      <c r="B283" s="18" t="s">
        <v>1012</v>
      </c>
      <c r="C283" s="87" t="s">
        <v>1387</v>
      </c>
      <c r="D283" s="18">
        <v>381.0</v>
      </c>
      <c r="E283" s="18">
        <v>1282.0</v>
      </c>
      <c r="F283" s="117">
        <v>54.0</v>
      </c>
    </row>
    <row r="284">
      <c r="A284" s="18">
        <v>283.0</v>
      </c>
      <c r="B284" s="18" t="s">
        <v>1012</v>
      </c>
      <c r="C284" s="87" t="s">
        <v>1388</v>
      </c>
      <c r="D284" s="18">
        <v>382.0</v>
      </c>
      <c r="E284" s="18">
        <v>1283.0</v>
      </c>
      <c r="F284" s="117">
        <v>8.0</v>
      </c>
    </row>
    <row r="285">
      <c r="A285" s="18">
        <v>284.0</v>
      </c>
      <c r="B285" s="18" t="s">
        <v>1012</v>
      </c>
      <c r="C285" s="87" t="s">
        <v>1389</v>
      </c>
      <c r="D285" s="18">
        <v>383.0</v>
      </c>
      <c r="E285" s="18">
        <v>1284.0</v>
      </c>
      <c r="F285" s="117">
        <v>98.0</v>
      </c>
    </row>
    <row r="286">
      <c r="A286" s="18">
        <v>285.0</v>
      </c>
      <c r="B286" s="18" t="s">
        <v>1012</v>
      </c>
      <c r="C286" s="87" t="s">
        <v>1390</v>
      </c>
      <c r="D286" s="18">
        <v>384.0</v>
      </c>
      <c r="E286" s="18">
        <v>1285.0</v>
      </c>
      <c r="F286" s="117">
        <v>99.0</v>
      </c>
    </row>
    <row r="287">
      <c r="A287" s="18">
        <v>286.0</v>
      </c>
      <c r="B287" s="18" t="s">
        <v>1012</v>
      </c>
      <c r="C287" s="87" t="s">
        <v>1391</v>
      </c>
      <c r="D287" s="18">
        <v>385.0</v>
      </c>
      <c r="E287" s="18">
        <v>1286.0</v>
      </c>
      <c r="F287" s="117">
        <v>143.0</v>
      </c>
    </row>
    <row r="288">
      <c r="A288" s="18">
        <v>287.0</v>
      </c>
      <c r="B288" s="18" t="s">
        <v>1012</v>
      </c>
      <c r="C288" s="87" t="s">
        <v>1392</v>
      </c>
      <c r="D288" s="18">
        <v>386.0</v>
      </c>
      <c r="E288" s="18">
        <v>1287.0</v>
      </c>
      <c r="F288" s="117">
        <v>95.0</v>
      </c>
    </row>
    <row r="289">
      <c r="A289" s="18">
        <v>288.0</v>
      </c>
      <c r="B289" s="18" t="s">
        <v>1012</v>
      </c>
      <c r="C289" s="87" t="s">
        <v>1393</v>
      </c>
      <c r="D289" s="18">
        <v>387.0</v>
      </c>
      <c r="E289" s="18">
        <v>1288.0</v>
      </c>
      <c r="F289" s="117">
        <v>143.0</v>
      </c>
    </row>
    <row r="290">
      <c r="A290" s="18">
        <v>289.0</v>
      </c>
      <c r="B290" s="18" t="s">
        <v>1012</v>
      </c>
      <c r="C290" s="87" t="s">
        <v>1394</v>
      </c>
      <c r="D290" s="18">
        <v>388.0</v>
      </c>
      <c r="E290" s="18">
        <v>1289.0</v>
      </c>
      <c r="F290" s="117">
        <v>57.0</v>
      </c>
    </row>
    <row r="291">
      <c r="A291" s="18">
        <v>290.0</v>
      </c>
      <c r="B291" s="18" t="s">
        <v>1012</v>
      </c>
      <c r="C291" s="87" t="s">
        <v>1395</v>
      </c>
      <c r="D291" s="18">
        <v>389.0</v>
      </c>
      <c r="E291" s="18">
        <v>1290.0</v>
      </c>
      <c r="F291" s="117">
        <v>77.0</v>
      </c>
    </row>
    <row r="292">
      <c r="A292" s="18">
        <v>291.0</v>
      </c>
      <c r="B292" s="18" t="s">
        <v>1012</v>
      </c>
      <c r="C292" s="87" t="s">
        <v>1396</v>
      </c>
      <c r="D292" s="18">
        <v>390.0</v>
      </c>
      <c r="E292" s="18">
        <v>1291.0</v>
      </c>
      <c r="F292" s="117">
        <v>25.0</v>
      </c>
    </row>
    <row r="293">
      <c r="A293" s="18">
        <v>292.0</v>
      </c>
      <c r="B293" s="18" t="s">
        <v>1012</v>
      </c>
      <c r="C293" s="87" t="s">
        <v>1049</v>
      </c>
      <c r="D293" s="18">
        <v>391.0</v>
      </c>
      <c r="E293" s="18">
        <v>1292.0</v>
      </c>
      <c r="F293" s="117">
        <v>58.0</v>
      </c>
    </row>
    <row r="294">
      <c r="A294" s="18">
        <v>293.0</v>
      </c>
      <c r="B294" s="18" t="s">
        <v>1012</v>
      </c>
      <c r="C294" s="87" t="s">
        <v>1397</v>
      </c>
      <c r="D294" s="18">
        <v>392.0</v>
      </c>
      <c r="E294" s="18">
        <v>1293.0</v>
      </c>
      <c r="F294" s="117">
        <v>193.0</v>
      </c>
    </row>
    <row r="295">
      <c r="A295" s="18">
        <v>294.0</v>
      </c>
      <c r="B295" s="18" t="s">
        <v>1012</v>
      </c>
      <c r="C295" s="87" t="s">
        <v>1398</v>
      </c>
      <c r="D295" s="18">
        <v>393.0</v>
      </c>
      <c r="E295" s="18">
        <v>1294.0</v>
      </c>
      <c r="F295" s="117">
        <v>68.0</v>
      </c>
    </row>
    <row r="296">
      <c r="A296" s="18">
        <v>295.0</v>
      </c>
      <c r="B296" s="18" t="s">
        <v>1012</v>
      </c>
      <c r="C296" s="87" t="s">
        <v>1399</v>
      </c>
      <c r="D296" s="18">
        <v>394.0</v>
      </c>
      <c r="E296" s="18">
        <v>1295.0</v>
      </c>
      <c r="F296" s="117">
        <v>106.0</v>
      </c>
    </row>
    <row r="297">
      <c r="A297" s="18">
        <v>296.0</v>
      </c>
      <c r="B297" s="18" t="s">
        <v>1012</v>
      </c>
      <c r="C297" s="87" t="s">
        <v>1400</v>
      </c>
      <c r="D297" s="18">
        <v>395.0</v>
      </c>
      <c r="E297" s="18">
        <v>1296.0</v>
      </c>
      <c r="F297" s="117">
        <v>188.0</v>
      </c>
    </row>
    <row r="298">
      <c r="A298" s="18">
        <v>297.0</v>
      </c>
      <c r="B298" s="18" t="s">
        <v>1012</v>
      </c>
      <c r="C298" s="87" t="s">
        <v>1401</v>
      </c>
      <c r="D298" s="18">
        <v>396.0</v>
      </c>
      <c r="E298" s="18">
        <v>1297.0</v>
      </c>
      <c r="F298" s="117">
        <v>43.0</v>
      </c>
    </row>
    <row r="299">
      <c r="A299" s="18">
        <v>298.0</v>
      </c>
      <c r="B299" s="18" t="s">
        <v>1012</v>
      </c>
      <c r="C299" s="87" t="s">
        <v>1402</v>
      </c>
      <c r="D299" s="18">
        <v>397.0</v>
      </c>
      <c r="E299" s="18">
        <v>1298.0</v>
      </c>
      <c r="F299" s="117">
        <v>66.0</v>
      </c>
    </row>
    <row r="300">
      <c r="A300" s="18">
        <v>299.0</v>
      </c>
      <c r="B300" s="18" t="s">
        <v>1012</v>
      </c>
      <c r="C300" s="87" t="s">
        <v>1403</v>
      </c>
      <c r="D300" s="18">
        <v>398.0</v>
      </c>
      <c r="E300" s="18">
        <v>1299.0</v>
      </c>
      <c r="F300" s="117">
        <v>41.0</v>
      </c>
    </row>
    <row r="301">
      <c r="A301" s="18">
        <v>300.0</v>
      </c>
      <c r="B301" s="18" t="s">
        <v>1012</v>
      </c>
      <c r="C301" s="87" t="s">
        <v>1404</v>
      </c>
      <c r="D301" s="18">
        <v>399.0</v>
      </c>
      <c r="E301" s="18">
        <v>1300.0</v>
      </c>
      <c r="F301" s="117">
        <v>66.0</v>
      </c>
    </row>
    <row r="302">
      <c r="A302" s="18">
        <v>301.0</v>
      </c>
      <c r="B302" s="18" t="s">
        <v>1012</v>
      </c>
      <c r="C302" s="87" t="s">
        <v>1405</v>
      </c>
      <c r="D302" s="18">
        <v>400.0</v>
      </c>
      <c r="E302" s="18">
        <v>1301.0</v>
      </c>
      <c r="F302" s="117">
        <v>116.0</v>
      </c>
    </row>
    <row r="303">
      <c r="A303" s="18">
        <v>302.0</v>
      </c>
      <c r="B303" s="18" t="s">
        <v>1012</v>
      </c>
      <c r="C303" s="87" t="s">
        <v>1406</v>
      </c>
      <c r="D303" s="18">
        <v>401.0</v>
      </c>
      <c r="E303" s="18">
        <v>1302.0</v>
      </c>
      <c r="F303" s="117">
        <v>187.0</v>
      </c>
    </row>
    <row r="304">
      <c r="A304" s="18">
        <v>303.0</v>
      </c>
      <c r="B304" s="18" t="s">
        <v>1012</v>
      </c>
      <c r="C304" s="87" t="s">
        <v>1407</v>
      </c>
      <c r="D304" s="18">
        <v>402.0</v>
      </c>
      <c r="E304" s="18">
        <v>1303.0</v>
      </c>
      <c r="F304" s="117">
        <v>137.0</v>
      </c>
    </row>
    <row r="305">
      <c r="A305" s="18">
        <v>304.0</v>
      </c>
      <c r="B305" s="18" t="s">
        <v>1012</v>
      </c>
      <c r="C305" s="87" t="s">
        <v>1408</v>
      </c>
      <c r="D305" s="18">
        <v>403.0</v>
      </c>
      <c r="E305" s="18">
        <v>1304.0</v>
      </c>
      <c r="F305" s="117">
        <v>127.0</v>
      </c>
    </row>
    <row r="306">
      <c r="A306" s="18">
        <v>305.0</v>
      </c>
      <c r="B306" s="18" t="s">
        <v>1012</v>
      </c>
      <c r="C306" s="87" t="s">
        <v>1409</v>
      </c>
      <c r="D306" s="18">
        <v>404.0</v>
      </c>
      <c r="E306" s="18">
        <v>1305.0</v>
      </c>
      <c r="F306" s="117">
        <v>105.0</v>
      </c>
    </row>
    <row r="307">
      <c r="A307" s="18">
        <v>306.0</v>
      </c>
      <c r="B307" s="18" t="s">
        <v>1012</v>
      </c>
      <c r="C307" s="87" t="s">
        <v>1410</v>
      </c>
      <c r="D307" s="18">
        <v>405.0</v>
      </c>
      <c r="E307" s="18">
        <v>1306.0</v>
      </c>
      <c r="F307" s="117">
        <v>100.0</v>
      </c>
    </row>
    <row r="308">
      <c r="A308" s="18">
        <v>307.0</v>
      </c>
      <c r="B308" s="18" t="s">
        <v>1012</v>
      </c>
      <c r="C308" s="87" t="s">
        <v>1411</v>
      </c>
      <c r="D308" s="18">
        <v>406.0</v>
      </c>
      <c r="E308" s="18">
        <v>1307.0</v>
      </c>
      <c r="F308" s="117">
        <v>19.0</v>
      </c>
    </row>
    <row r="309">
      <c r="A309" s="18">
        <v>308.0</v>
      </c>
      <c r="B309" s="18" t="s">
        <v>1012</v>
      </c>
      <c r="C309" s="87" t="s">
        <v>1412</v>
      </c>
      <c r="D309" s="18">
        <v>407.0</v>
      </c>
      <c r="E309" s="18">
        <v>1308.0</v>
      </c>
      <c r="F309" s="117">
        <v>89.0</v>
      </c>
    </row>
    <row r="310">
      <c r="A310" s="18">
        <v>309.0</v>
      </c>
      <c r="B310" s="18" t="s">
        <v>1012</v>
      </c>
      <c r="C310" s="87" t="s">
        <v>1413</v>
      </c>
      <c r="D310" s="18">
        <v>408.0</v>
      </c>
      <c r="E310" s="18">
        <v>1309.0</v>
      </c>
      <c r="F310" s="117">
        <v>36.0</v>
      </c>
    </row>
    <row r="311">
      <c r="A311" s="18">
        <v>310.0</v>
      </c>
      <c r="B311" s="18" t="s">
        <v>1012</v>
      </c>
      <c r="C311" s="87" t="s">
        <v>1414</v>
      </c>
      <c r="D311" s="18">
        <v>409.0</v>
      </c>
      <c r="E311" s="18">
        <v>1310.0</v>
      </c>
      <c r="F311" s="117">
        <v>130.0</v>
      </c>
    </row>
    <row r="312">
      <c r="A312" s="18">
        <v>311.0</v>
      </c>
      <c r="B312" s="18" t="s">
        <v>1012</v>
      </c>
      <c r="C312" s="87" t="s">
        <v>1415</v>
      </c>
      <c r="D312" s="18">
        <v>410.0</v>
      </c>
      <c r="E312" s="18">
        <v>1311.0</v>
      </c>
      <c r="F312" s="117">
        <v>89.0</v>
      </c>
    </row>
    <row r="313">
      <c r="A313" s="18">
        <v>312.0</v>
      </c>
      <c r="B313" s="18" t="s">
        <v>1012</v>
      </c>
      <c r="C313" s="87" t="s">
        <v>1416</v>
      </c>
      <c r="D313" s="18">
        <v>411.0</v>
      </c>
      <c r="E313" s="18">
        <v>1312.0</v>
      </c>
      <c r="F313" s="117">
        <v>150.0</v>
      </c>
    </row>
    <row r="314">
      <c r="A314" s="18">
        <v>313.0</v>
      </c>
      <c r="B314" s="18" t="s">
        <v>1012</v>
      </c>
      <c r="C314" s="87" t="s">
        <v>1417</v>
      </c>
      <c r="D314" s="18">
        <v>412.0</v>
      </c>
      <c r="E314" s="18">
        <v>1313.0</v>
      </c>
      <c r="F314" s="117">
        <v>134.0</v>
      </c>
    </row>
    <row r="315">
      <c r="A315" s="18">
        <v>314.0</v>
      </c>
      <c r="B315" s="18" t="s">
        <v>1012</v>
      </c>
      <c r="C315" s="87" t="s">
        <v>1418</v>
      </c>
      <c r="D315" s="18">
        <v>413.0</v>
      </c>
      <c r="E315" s="18">
        <v>1314.0</v>
      </c>
      <c r="F315" s="117">
        <v>113.0</v>
      </c>
    </row>
    <row r="316">
      <c r="A316" s="18">
        <v>315.0</v>
      </c>
      <c r="B316" s="18" t="s">
        <v>1012</v>
      </c>
      <c r="C316" s="87" t="s">
        <v>1419</v>
      </c>
      <c r="D316" s="18">
        <v>414.0</v>
      </c>
      <c r="E316" s="18">
        <v>1315.0</v>
      </c>
      <c r="F316" s="117">
        <v>62.0</v>
      </c>
    </row>
    <row r="317">
      <c r="A317" s="18">
        <v>316.0</v>
      </c>
      <c r="B317" s="18" t="s">
        <v>1012</v>
      </c>
      <c r="C317" s="87" t="s">
        <v>1420</v>
      </c>
      <c r="D317" s="18">
        <v>415.0</v>
      </c>
      <c r="E317" s="18">
        <v>1316.0</v>
      </c>
      <c r="F317" s="117">
        <v>129.0</v>
      </c>
    </row>
    <row r="318">
      <c r="A318" s="18">
        <v>317.0</v>
      </c>
      <c r="B318" s="18" t="s">
        <v>1012</v>
      </c>
      <c r="C318" s="87" t="s">
        <v>1421</v>
      </c>
      <c r="D318" s="18">
        <v>416.0</v>
      </c>
      <c r="E318" s="18">
        <v>1317.0</v>
      </c>
      <c r="F318" s="117">
        <v>46.0</v>
      </c>
    </row>
    <row r="319">
      <c r="A319" s="18">
        <v>318.0</v>
      </c>
      <c r="B319" s="18" t="s">
        <v>1012</v>
      </c>
      <c r="C319" s="87" t="s">
        <v>1422</v>
      </c>
      <c r="D319" s="18">
        <v>417.0</v>
      </c>
      <c r="E319" s="18">
        <v>1318.0</v>
      </c>
      <c r="F319" s="117">
        <v>25.0</v>
      </c>
    </row>
    <row r="320">
      <c r="A320" s="18">
        <v>319.0</v>
      </c>
      <c r="B320" s="18" t="s">
        <v>1012</v>
      </c>
      <c r="C320" s="87" t="s">
        <v>1423</v>
      </c>
      <c r="D320" s="18">
        <v>418.0</v>
      </c>
      <c r="E320" s="18">
        <v>1319.0</v>
      </c>
      <c r="F320" s="117">
        <v>160.0</v>
      </c>
    </row>
    <row r="321">
      <c r="A321" s="18">
        <v>320.0</v>
      </c>
      <c r="B321" s="18" t="s">
        <v>1012</v>
      </c>
      <c r="C321" s="87" t="s">
        <v>1424</v>
      </c>
      <c r="D321" s="18">
        <v>419.0</v>
      </c>
      <c r="E321" s="18">
        <v>1320.0</v>
      </c>
      <c r="F321" s="117">
        <v>55.0</v>
      </c>
    </row>
    <row r="322">
      <c r="A322" s="18">
        <v>321.0</v>
      </c>
      <c r="B322" s="18" t="s">
        <v>1012</v>
      </c>
      <c r="C322" s="87" t="s">
        <v>1425</v>
      </c>
      <c r="D322" s="18">
        <v>420.0</v>
      </c>
      <c r="E322" s="18">
        <v>1321.0</v>
      </c>
      <c r="F322" s="117">
        <v>63.0</v>
      </c>
    </row>
    <row r="323">
      <c r="A323" s="18">
        <v>322.0</v>
      </c>
      <c r="B323" s="18" t="s">
        <v>1012</v>
      </c>
      <c r="C323" s="87" t="s">
        <v>1426</v>
      </c>
      <c r="D323" s="18">
        <v>421.0</v>
      </c>
      <c r="E323" s="18">
        <v>1322.0</v>
      </c>
      <c r="F323" s="117">
        <v>19.0</v>
      </c>
    </row>
    <row r="324">
      <c r="A324" s="18">
        <v>323.0</v>
      </c>
      <c r="B324" s="18" t="s">
        <v>1012</v>
      </c>
      <c r="C324" s="87" t="s">
        <v>1427</v>
      </c>
      <c r="D324" s="18">
        <v>422.0</v>
      </c>
      <c r="E324" s="18">
        <v>1323.0</v>
      </c>
      <c r="F324" s="117">
        <v>196.0</v>
      </c>
    </row>
    <row r="325">
      <c r="A325" s="18">
        <v>324.0</v>
      </c>
      <c r="B325" s="18" t="s">
        <v>1012</v>
      </c>
      <c r="C325" s="87" t="s">
        <v>1428</v>
      </c>
      <c r="D325" s="18">
        <v>423.0</v>
      </c>
      <c r="E325" s="18">
        <v>1324.0</v>
      </c>
      <c r="F325" s="117">
        <v>41.0</v>
      </c>
    </row>
    <row r="326">
      <c r="A326" s="18">
        <v>325.0</v>
      </c>
      <c r="B326" s="18" t="s">
        <v>1012</v>
      </c>
      <c r="C326" s="87" t="s">
        <v>1429</v>
      </c>
      <c r="D326" s="18">
        <v>424.0</v>
      </c>
      <c r="E326" s="18">
        <v>1325.0</v>
      </c>
      <c r="F326" s="117">
        <v>68.0</v>
      </c>
    </row>
    <row r="327">
      <c r="A327" s="18">
        <v>326.0</v>
      </c>
      <c r="B327" s="18" t="s">
        <v>1012</v>
      </c>
      <c r="C327" s="87" t="s">
        <v>1430</v>
      </c>
      <c r="D327" s="18">
        <v>425.0</v>
      </c>
      <c r="E327" s="18">
        <v>1326.0</v>
      </c>
      <c r="F327" s="117">
        <v>180.0</v>
      </c>
    </row>
    <row r="328">
      <c r="A328" s="18">
        <v>327.0</v>
      </c>
      <c r="B328" s="18" t="s">
        <v>1012</v>
      </c>
      <c r="C328" s="87" t="s">
        <v>1431</v>
      </c>
      <c r="D328" s="18">
        <v>426.0</v>
      </c>
      <c r="E328" s="18">
        <v>1327.0</v>
      </c>
      <c r="F328" s="117">
        <v>81.0</v>
      </c>
    </row>
    <row r="329">
      <c r="A329" s="18">
        <v>328.0</v>
      </c>
      <c r="B329" s="18" t="s">
        <v>1012</v>
      </c>
      <c r="C329" s="87" t="s">
        <v>1432</v>
      </c>
      <c r="D329" s="18">
        <v>427.0</v>
      </c>
      <c r="E329" s="18">
        <v>1328.0</v>
      </c>
      <c r="F329" s="117">
        <v>147.0</v>
      </c>
    </row>
    <row r="330">
      <c r="A330" s="18">
        <v>329.0</v>
      </c>
      <c r="B330" s="18" t="s">
        <v>1012</v>
      </c>
      <c r="C330" s="87" t="s">
        <v>1433</v>
      </c>
      <c r="D330" s="18">
        <v>428.0</v>
      </c>
      <c r="E330" s="18">
        <v>1329.0</v>
      </c>
      <c r="F330" s="117">
        <v>148.0</v>
      </c>
    </row>
    <row r="331">
      <c r="A331" s="18">
        <v>330.0</v>
      </c>
      <c r="B331" s="18" t="s">
        <v>1012</v>
      </c>
      <c r="C331" s="87" t="s">
        <v>1434</v>
      </c>
      <c r="D331" s="18">
        <v>429.0</v>
      </c>
      <c r="E331" s="18">
        <v>1330.0</v>
      </c>
      <c r="F331" s="117">
        <v>60.0</v>
      </c>
    </row>
    <row r="332">
      <c r="A332" s="18">
        <v>331.0</v>
      </c>
      <c r="B332" s="18" t="s">
        <v>1012</v>
      </c>
      <c r="C332" s="87" t="s">
        <v>1435</v>
      </c>
      <c r="D332" s="18">
        <v>430.0</v>
      </c>
      <c r="E332" s="18">
        <v>1331.0</v>
      </c>
      <c r="F332" s="117">
        <v>145.0</v>
      </c>
    </row>
    <row r="333">
      <c r="A333" s="18">
        <v>332.0</v>
      </c>
      <c r="B333" s="18" t="s">
        <v>1012</v>
      </c>
      <c r="C333" s="87" t="s">
        <v>1436</v>
      </c>
      <c r="D333" s="18">
        <v>431.0</v>
      </c>
      <c r="E333" s="18">
        <v>1332.0</v>
      </c>
      <c r="F333" s="117">
        <v>193.0</v>
      </c>
    </row>
    <row r="334">
      <c r="A334" s="18">
        <v>333.0</v>
      </c>
      <c r="B334" s="18" t="s">
        <v>1012</v>
      </c>
      <c r="C334" s="87" t="s">
        <v>1437</v>
      </c>
      <c r="D334" s="18">
        <v>432.0</v>
      </c>
      <c r="E334" s="18">
        <v>1333.0</v>
      </c>
      <c r="F334" s="117">
        <v>104.0</v>
      </c>
    </row>
    <row r="335">
      <c r="A335" s="18">
        <v>334.0</v>
      </c>
      <c r="B335" s="18" t="s">
        <v>1012</v>
      </c>
      <c r="C335" s="87" t="s">
        <v>1438</v>
      </c>
      <c r="D335" s="18">
        <v>433.0</v>
      </c>
      <c r="E335" s="18">
        <v>1334.0</v>
      </c>
      <c r="F335" s="117">
        <v>19.0</v>
      </c>
    </row>
    <row r="336">
      <c r="A336" s="18">
        <v>335.0</v>
      </c>
      <c r="B336" s="18" t="s">
        <v>1012</v>
      </c>
      <c r="C336" s="87" t="s">
        <v>1439</v>
      </c>
      <c r="D336" s="18">
        <v>434.0</v>
      </c>
      <c r="E336" s="18">
        <v>1335.0</v>
      </c>
      <c r="F336" s="117">
        <v>170.0</v>
      </c>
    </row>
    <row r="337">
      <c r="A337" s="18">
        <v>336.0</v>
      </c>
      <c r="B337" s="18" t="s">
        <v>1012</v>
      </c>
      <c r="C337" s="87" t="s">
        <v>1440</v>
      </c>
      <c r="D337" s="18">
        <v>435.0</v>
      </c>
      <c r="E337" s="18">
        <v>1336.0</v>
      </c>
      <c r="F337" s="117">
        <v>57.0</v>
      </c>
    </row>
    <row r="338">
      <c r="A338" s="18">
        <v>337.0</v>
      </c>
      <c r="B338" s="18" t="s">
        <v>1012</v>
      </c>
      <c r="C338" s="87" t="s">
        <v>1441</v>
      </c>
      <c r="D338" s="18">
        <v>436.0</v>
      </c>
      <c r="E338" s="18">
        <v>1337.0</v>
      </c>
      <c r="F338" s="117">
        <v>135.0</v>
      </c>
    </row>
    <row r="339">
      <c r="A339" s="18">
        <v>338.0</v>
      </c>
      <c r="B339" s="18" t="s">
        <v>1012</v>
      </c>
      <c r="C339" s="87" t="s">
        <v>1442</v>
      </c>
      <c r="D339" s="18">
        <v>437.0</v>
      </c>
      <c r="E339" s="18">
        <v>1338.0</v>
      </c>
      <c r="F339" s="117">
        <v>65.0</v>
      </c>
    </row>
    <row r="340">
      <c r="A340" s="18">
        <v>339.0</v>
      </c>
      <c r="B340" s="18" t="s">
        <v>1012</v>
      </c>
      <c r="C340" s="87" t="s">
        <v>1443</v>
      </c>
      <c r="D340" s="18">
        <v>438.0</v>
      </c>
      <c r="E340" s="18">
        <v>1339.0</v>
      </c>
      <c r="F340" s="117">
        <v>91.0</v>
      </c>
    </row>
    <row r="341">
      <c r="A341" s="18">
        <v>340.0</v>
      </c>
      <c r="B341" s="18" t="s">
        <v>1012</v>
      </c>
      <c r="C341" s="87" t="s">
        <v>1444</v>
      </c>
      <c r="D341" s="18">
        <v>439.0</v>
      </c>
      <c r="E341" s="18">
        <v>1340.0</v>
      </c>
      <c r="F341" s="117">
        <v>157.0</v>
      </c>
    </row>
    <row r="342">
      <c r="A342" s="18">
        <v>341.0</v>
      </c>
      <c r="B342" s="18" t="s">
        <v>1012</v>
      </c>
      <c r="C342" s="87" t="s">
        <v>1445</v>
      </c>
      <c r="D342" s="18">
        <v>440.0</v>
      </c>
      <c r="E342" s="18">
        <v>1341.0</v>
      </c>
      <c r="F342" s="117">
        <v>43.0</v>
      </c>
    </row>
    <row r="343">
      <c r="A343" s="18">
        <v>342.0</v>
      </c>
      <c r="B343" s="18" t="s">
        <v>1012</v>
      </c>
      <c r="C343" s="87" t="s">
        <v>1446</v>
      </c>
      <c r="D343" s="18">
        <v>441.0</v>
      </c>
      <c r="E343" s="18">
        <v>1342.0</v>
      </c>
      <c r="F343" s="117">
        <v>193.0</v>
      </c>
    </row>
    <row r="344">
      <c r="A344" s="18">
        <v>343.0</v>
      </c>
      <c r="B344" s="18" t="s">
        <v>1012</v>
      </c>
      <c r="C344" s="87" t="s">
        <v>1447</v>
      </c>
      <c r="D344" s="18">
        <v>442.0</v>
      </c>
      <c r="E344" s="18">
        <v>1343.0</v>
      </c>
      <c r="F344" s="117">
        <v>68.0</v>
      </c>
    </row>
    <row r="345">
      <c r="A345" s="18">
        <v>344.0</v>
      </c>
      <c r="B345" s="18" t="s">
        <v>1012</v>
      </c>
      <c r="C345" s="87" t="s">
        <v>1448</v>
      </c>
      <c r="D345" s="18">
        <v>443.0</v>
      </c>
      <c r="E345" s="18">
        <v>1344.0</v>
      </c>
      <c r="F345" s="117">
        <v>121.0</v>
      </c>
    </row>
    <row r="346">
      <c r="A346" s="18">
        <v>345.0</v>
      </c>
      <c r="B346" s="18" t="s">
        <v>1012</v>
      </c>
      <c r="C346" s="87" t="s">
        <v>1449</v>
      </c>
      <c r="D346" s="18">
        <v>444.0</v>
      </c>
      <c r="E346" s="18">
        <v>1345.0</v>
      </c>
      <c r="F346" s="117">
        <v>190.0</v>
      </c>
    </row>
    <row r="347">
      <c r="A347" s="18">
        <v>346.0</v>
      </c>
      <c r="B347" s="18" t="s">
        <v>1012</v>
      </c>
      <c r="C347" s="87" t="s">
        <v>1450</v>
      </c>
      <c r="D347" s="18">
        <v>445.0</v>
      </c>
      <c r="E347" s="18">
        <v>1346.0</v>
      </c>
      <c r="F347" s="117">
        <v>148.0</v>
      </c>
    </row>
    <row r="348">
      <c r="A348" s="18">
        <v>347.0</v>
      </c>
      <c r="B348" s="18" t="s">
        <v>1012</v>
      </c>
      <c r="C348" s="87" t="s">
        <v>1451</v>
      </c>
      <c r="D348" s="18">
        <v>446.0</v>
      </c>
      <c r="E348" s="18">
        <v>1347.0</v>
      </c>
      <c r="F348" s="117">
        <v>90.0</v>
      </c>
    </row>
    <row r="349">
      <c r="A349" s="18">
        <v>348.0</v>
      </c>
      <c r="B349" s="18" t="s">
        <v>1012</v>
      </c>
      <c r="C349" s="87" t="s">
        <v>1452</v>
      </c>
      <c r="D349" s="18">
        <v>447.0</v>
      </c>
      <c r="E349" s="18">
        <v>1348.0</v>
      </c>
      <c r="F349" s="117">
        <v>92.0</v>
      </c>
    </row>
    <row r="350">
      <c r="A350" s="18">
        <v>349.0</v>
      </c>
      <c r="B350" s="18" t="s">
        <v>1012</v>
      </c>
      <c r="C350" s="87" t="s">
        <v>1453</v>
      </c>
      <c r="D350" s="18">
        <v>448.0</v>
      </c>
      <c r="E350" s="18">
        <v>1349.0</v>
      </c>
      <c r="F350" s="117">
        <v>125.0</v>
      </c>
    </row>
    <row r="351">
      <c r="A351" s="18">
        <v>350.0</v>
      </c>
      <c r="B351" s="18" t="s">
        <v>1012</v>
      </c>
      <c r="C351" s="87" t="s">
        <v>1454</v>
      </c>
      <c r="D351" s="18">
        <v>449.0</v>
      </c>
      <c r="E351" s="18">
        <v>1350.0</v>
      </c>
      <c r="F351" s="117">
        <v>13.0</v>
      </c>
    </row>
    <row r="352">
      <c r="A352" s="18">
        <v>351.0</v>
      </c>
      <c r="B352" s="18" t="s">
        <v>1012</v>
      </c>
      <c r="C352" s="87" t="s">
        <v>1455</v>
      </c>
      <c r="D352" s="18">
        <v>450.0</v>
      </c>
      <c r="E352" s="18">
        <v>1351.0</v>
      </c>
      <c r="F352" s="117">
        <v>20.0</v>
      </c>
    </row>
    <row r="353">
      <c r="A353" s="18">
        <v>352.0</v>
      </c>
      <c r="B353" s="18" t="s">
        <v>1012</v>
      </c>
      <c r="C353" s="87" t="s">
        <v>1456</v>
      </c>
      <c r="D353" s="18">
        <v>451.0</v>
      </c>
      <c r="E353" s="18">
        <v>1352.0</v>
      </c>
      <c r="F353" s="117">
        <v>181.0</v>
      </c>
    </row>
    <row r="354">
      <c r="A354" s="18">
        <v>353.0</v>
      </c>
      <c r="B354" s="18" t="s">
        <v>1012</v>
      </c>
      <c r="C354" s="87" t="s">
        <v>1457</v>
      </c>
      <c r="D354" s="18">
        <v>452.0</v>
      </c>
      <c r="E354" s="18">
        <v>1353.0</v>
      </c>
      <c r="F354" s="117">
        <v>68.0</v>
      </c>
    </row>
    <row r="355">
      <c r="A355" s="18">
        <v>354.0</v>
      </c>
      <c r="B355" s="18" t="s">
        <v>1012</v>
      </c>
      <c r="C355" s="87" t="s">
        <v>1458</v>
      </c>
      <c r="D355" s="18">
        <v>453.0</v>
      </c>
      <c r="E355" s="18">
        <v>1354.0</v>
      </c>
      <c r="F355" s="117">
        <v>26.0</v>
      </c>
    </row>
    <row r="356">
      <c r="A356" s="18">
        <v>355.0</v>
      </c>
      <c r="B356" s="18" t="s">
        <v>1012</v>
      </c>
      <c r="C356" s="87" t="s">
        <v>1459</v>
      </c>
      <c r="D356" s="18">
        <v>454.0</v>
      </c>
      <c r="E356" s="18">
        <v>1355.0</v>
      </c>
      <c r="F356" s="117">
        <v>70.0</v>
      </c>
    </row>
    <row r="357">
      <c r="A357" s="18">
        <v>356.0</v>
      </c>
      <c r="B357" s="18" t="s">
        <v>1012</v>
      </c>
      <c r="C357" s="87" t="s">
        <v>1460</v>
      </c>
      <c r="D357" s="18">
        <v>455.0</v>
      </c>
      <c r="E357" s="18">
        <v>1356.0</v>
      </c>
      <c r="F357" s="117">
        <v>91.0</v>
      </c>
    </row>
    <row r="358">
      <c r="A358" s="18">
        <v>357.0</v>
      </c>
      <c r="B358" s="18" t="s">
        <v>1012</v>
      </c>
      <c r="C358" s="87" t="s">
        <v>1461</v>
      </c>
      <c r="D358" s="18">
        <v>456.0</v>
      </c>
      <c r="E358" s="18">
        <v>1357.0</v>
      </c>
      <c r="F358" s="117">
        <v>164.0</v>
      </c>
    </row>
    <row r="359">
      <c r="A359" s="18">
        <v>358.0</v>
      </c>
      <c r="B359" s="18" t="s">
        <v>1012</v>
      </c>
      <c r="C359" s="87" t="s">
        <v>1462</v>
      </c>
      <c r="D359" s="18">
        <v>457.0</v>
      </c>
      <c r="E359" s="18">
        <v>1358.0</v>
      </c>
      <c r="F359" s="117">
        <v>16.0</v>
      </c>
    </row>
    <row r="360">
      <c r="A360" s="18">
        <v>359.0</v>
      </c>
      <c r="B360" s="18" t="s">
        <v>1012</v>
      </c>
      <c r="C360" s="87" t="s">
        <v>1463</v>
      </c>
      <c r="D360" s="18">
        <v>458.0</v>
      </c>
      <c r="E360" s="18">
        <v>1359.0</v>
      </c>
      <c r="F360" s="117">
        <v>66.0</v>
      </c>
    </row>
    <row r="361">
      <c r="A361" s="18">
        <v>360.0</v>
      </c>
      <c r="B361" s="18" t="s">
        <v>1012</v>
      </c>
      <c r="C361" s="87" t="s">
        <v>1464</v>
      </c>
      <c r="D361" s="18">
        <v>459.0</v>
      </c>
      <c r="E361" s="18">
        <v>1360.0</v>
      </c>
      <c r="F361" s="117">
        <v>126.0</v>
      </c>
    </row>
    <row r="362">
      <c r="A362" s="18">
        <v>361.0</v>
      </c>
      <c r="B362" s="18" t="s">
        <v>1012</v>
      </c>
      <c r="C362" s="87" t="s">
        <v>1465</v>
      </c>
      <c r="D362" s="18">
        <v>460.0</v>
      </c>
      <c r="E362" s="18">
        <v>1361.0</v>
      </c>
      <c r="F362" s="117">
        <v>88.0</v>
      </c>
    </row>
    <row r="363">
      <c r="A363" s="18">
        <v>362.0</v>
      </c>
      <c r="B363" s="18" t="s">
        <v>1012</v>
      </c>
      <c r="C363" s="87" t="s">
        <v>1466</v>
      </c>
      <c r="D363" s="18">
        <v>461.0</v>
      </c>
      <c r="E363" s="18">
        <v>1362.0</v>
      </c>
      <c r="F363" s="117">
        <v>196.0</v>
      </c>
    </row>
    <row r="364">
      <c r="A364" s="18">
        <v>363.0</v>
      </c>
      <c r="B364" s="18" t="s">
        <v>1012</v>
      </c>
      <c r="C364" s="87" t="s">
        <v>1467</v>
      </c>
      <c r="D364" s="18">
        <v>462.0</v>
      </c>
      <c r="E364" s="18">
        <v>1363.0</v>
      </c>
      <c r="F364" s="117">
        <v>146.0</v>
      </c>
    </row>
    <row r="365">
      <c r="A365" s="18">
        <v>364.0</v>
      </c>
      <c r="B365" s="18" t="s">
        <v>1012</v>
      </c>
      <c r="C365" s="87" t="s">
        <v>1468</v>
      </c>
      <c r="D365" s="18">
        <v>463.0</v>
      </c>
      <c r="E365" s="18">
        <v>1364.0</v>
      </c>
      <c r="F365" s="117">
        <v>55.0</v>
      </c>
    </row>
    <row r="366">
      <c r="A366" s="18">
        <v>365.0</v>
      </c>
      <c r="B366" s="18" t="s">
        <v>1012</v>
      </c>
      <c r="C366" s="87" t="s">
        <v>1469</v>
      </c>
      <c r="D366" s="18">
        <v>464.0</v>
      </c>
      <c r="E366" s="18">
        <v>1365.0</v>
      </c>
      <c r="F366" s="117">
        <v>121.0</v>
      </c>
    </row>
    <row r="367">
      <c r="A367" s="18">
        <v>366.0</v>
      </c>
      <c r="B367" s="18" t="s">
        <v>1012</v>
      </c>
      <c r="C367" s="87" t="s">
        <v>1470</v>
      </c>
      <c r="D367" s="18">
        <v>465.0</v>
      </c>
      <c r="E367" s="18">
        <v>1366.0</v>
      </c>
      <c r="F367" s="117">
        <v>115.0</v>
      </c>
    </row>
    <row r="368">
      <c r="A368" s="18">
        <v>367.0</v>
      </c>
      <c r="B368" s="18" t="s">
        <v>1012</v>
      </c>
      <c r="C368" s="87" t="s">
        <v>1471</v>
      </c>
      <c r="D368" s="18">
        <v>466.0</v>
      </c>
      <c r="E368" s="18">
        <v>1367.0</v>
      </c>
      <c r="F368" s="117">
        <v>101.0</v>
      </c>
    </row>
    <row r="369">
      <c r="A369" s="18">
        <v>368.0</v>
      </c>
      <c r="B369" s="18" t="s">
        <v>1012</v>
      </c>
      <c r="C369" s="87" t="s">
        <v>1472</v>
      </c>
      <c r="D369" s="18">
        <v>467.0</v>
      </c>
      <c r="E369" s="18">
        <v>1368.0</v>
      </c>
      <c r="F369" s="117">
        <v>142.0</v>
      </c>
    </row>
    <row r="370">
      <c r="A370" s="18">
        <v>369.0</v>
      </c>
      <c r="B370" s="18" t="s">
        <v>1012</v>
      </c>
      <c r="C370" s="87" t="s">
        <v>1473</v>
      </c>
      <c r="D370" s="18">
        <v>468.0</v>
      </c>
      <c r="E370" s="18">
        <v>1369.0</v>
      </c>
      <c r="F370" s="117">
        <v>108.0</v>
      </c>
    </row>
    <row r="371">
      <c r="A371" s="18">
        <v>370.0</v>
      </c>
      <c r="B371" s="18" t="s">
        <v>1012</v>
      </c>
      <c r="C371" s="87" t="s">
        <v>1474</v>
      </c>
      <c r="D371" s="18">
        <v>469.0</v>
      </c>
      <c r="E371" s="18">
        <v>1370.0</v>
      </c>
      <c r="F371" s="117">
        <v>43.0</v>
      </c>
    </row>
    <row r="372">
      <c r="A372" s="18">
        <v>371.0</v>
      </c>
      <c r="B372" s="18" t="s">
        <v>1012</v>
      </c>
      <c r="C372" s="87" t="s">
        <v>1475</v>
      </c>
      <c r="D372" s="18">
        <v>470.0</v>
      </c>
      <c r="E372" s="18">
        <v>1371.0</v>
      </c>
      <c r="F372" s="117">
        <v>97.0</v>
      </c>
    </row>
    <row r="373">
      <c r="A373" s="18">
        <v>372.0</v>
      </c>
      <c r="B373" s="18" t="s">
        <v>1012</v>
      </c>
      <c r="C373" s="87" t="s">
        <v>1476</v>
      </c>
      <c r="D373" s="18">
        <v>471.0</v>
      </c>
      <c r="E373" s="18">
        <v>1372.0</v>
      </c>
      <c r="F373" s="117">
        <v>81.0</v>
      </c>
    </row>
    <row r="374">
      <c r="A374" s="18">
        <v>373.0</v>
      </c>
      <c r="B374" s="18" t="s">
        <v>1012</v>
      </c>
      <c r="C374" s="87" t="s">
        <v>1477</v>
      </c>
      <c r="D374" s="18">
        <v>472.0</v>
      </c>
      <c r="E374" s="18">
        <v>1373.0</v>
      </c>
      <c r="F374" s="117">
        <v>44.0</v>
      </c>
    </row>
    <row r="375">
      <c r="A375" s="18">
        <v>374.0</v>
      </c>
      <c r="B375" s="18" t="s">
        <v>1012</v>
      </c>
      <c r="C375" s="87" t="s">
        <v>1478</v>
      </c>
      <c r="D375" s="18">
        <v>473.0</v>
      </c>
      <c r="E375" s="18">
        <v>1374.0</v>
      </c>
      <c r="F375" s="117">
        <v>53.0</v>
      </c>
    </row>
    <row r="376">
      <c r="A376" s="18">
        <v>375.0</v>
      </c>
      <c r="B376" s="18" t="s">
        <v>1012</v>
      </c>
      <c r="C376" s="87" t="s">
        <v>1479</v>
      </c>
      <c r="D376" s="18">
        <v>474.0</v>
      </c>
      <c r="E376" s="18">
        <v>1375.0</v>
      </c>
      <c r="F376" s="117">
        <v>71.0</v>
      </c>
    </row>
    <row r="377">
      <c r="A377" s="18">
        <v>376.0</v>
      </c>
      <c r="B377" s="18" t="s">
        <v>1012</v>
      </c>
      <c r="C377" s="87" t="s">
        <v>1480</v>
      </c>
      <c r="D377" s="18">
        <v>475.0</v>
      </c>
      <c r="E377" s="18">
        <v>1376.0</v>
      </c>
      <c r="F377" s="117">
        <v>96.0</v>
      </c>
    </row>
    <row r="378">
      <c r="A378" s="18">
        <v>377.0</v>
      </c>
      <c r="B378" s="18" t="s">
        <v>1012</v>
      </c>
      <c r="C378" s="87" t="s">
        <v>1481</v>
      </c>
      <c r="D378" s="18">
        <v>476.0</v>
      </c>
      <c r="E378" s="18">
        <v>1377.0</v>
      </c>
      <c r="F378" s="117">
        <v>154.0</v>
      </c>
    </row>
    <row r="379">
      <c r="A379" s="18">
        <v>378.0</v>
      </c>
      <c r="B379" s="18" t="s">
        <v>1012</v>
      </c>
      <c r="C379" s="87" t="s">
        <v>1482</v>
      </c>
      <c r="D379" s="18">
        <v>477.0</v>
      </c>
      <c r="E379" s="18">
        <v>1378.0</v>
      </c>
      <c r="F379" s="117">
        <v>23.0</v>
      </c>
    </row>
    <row r="380">
      <c r="A380" s="18">
        <v>379.0</v>
      </c>
      <c r="B380" s="18" t="s">
        <v>1012</v>
      </c>
      <c r="C380" s="87" t="s">
        <v>1483</v>
      </c>
      <c r="D380" s="18">
        <v>478.0</v>
      </c>
      <c r="E380" s="18">
        <v>1379.0</v>
      </c>
      <c r="F380" s="117">
        <v>45.0</v>
      </c>
    </row>
    <row r="381">
      <c r="A381" s="18">
        <v>380.0</v>
      </c>
      <c r="B381" s="18" t="s">
        <v>1012</v>
      </c>
      <c r="C381" s="87" t="s">
        <v>1484</v>
      </c>
      <c r="D381" s="18">
        <v>479.0</v>
      </c>
      <c r="E381" s="18">
        <v>1380.0</v>
      </c>
      <c r="F381" s="117">
        <v>7.0</v>
      </c>
    </row>
    <row r="382">
      <c r="A382" s="18">
        <v>381.0</v>
      </c>
      <c r="B382" s="18" t="s">
        <v>1012</v>
      </c>
      <c r="C382" s="87" t="s">
        <v>1485</v>
      </c>
      <c r="D382" s="18">
        <v>480.0</v>
      </c>
      <c r="E382" s="18">
        <v>1381.0</v>
      </c>
      <c r="F382" s="117">
        <v>61.0</v>
      </c>
    </row>
    <row r="383">
      <c r="A383" s="18">
        <v>382.0</v>
      </c>
      <c r="B383" s="18" t="s">
        <v>1012</v>
      </c>
      <c r="C383" s="87" t="s">
        <v>1486</v>
      </c>
      <c r="D383" s="18">
        <v>481.0</v>
      </c>
      <c r="E383" s="18">
        <v>1382.0</v>
      </c>
      <c r="F383" s="117">
        <v>107.0</v>
      </c>
    </row>
    <row r="384">
      <c r="A384" s="18">
        <v>383.0</v>
      </c>
      <c r="B384" s="18" t="s">
        <v>1012</v>
      </c>
      <c r="C384" s="87" t="s">
        <v>1487</v>
      </c>
      <c r="D384" s="18">
        <v>482.0</v>
      </c>
      <c r="E384" s="18">
        <v>1383.0</v>
      </c>
      <c r="F384" s="117">
        <v>170.0</v>
      </c>
    </row>
    <row r="385">
      <c r="A385" s="18">
        <v>384.0</v>
      </c>
      <c r="B385" s="18" t="s">
        <v>1012</v>
      </c>
      <c r="C385" s="87" t="s">
        <v>1488</v>
      </c>
      <c r="D385" s="18">
        <v>483.0</v>
      </c>
      <c r="E385" s="18">
        <v>1384.0</v>
      </c>
      <c r="F385" s="117">
        <v>120.0</v>
      </c>
    </row>
    <row r="386">
      <c r="A386" s="18">
        <v>385.0</v>
      </c>
      <c r="B386" s="18" t="s">
        <v>1012</v>
      </c>
      <c r="C386" s="87" t="s">
        <v>1489</v>
      </c>
      <c r="D386" s="18">
        <v>484.0</v>
      </c>
      <c r="E386" s="18">
        <v>1385.0</v>
      </c>
      <c r="F386" s="117">
        <v>199.0</v>
      </c>
    </row>
    <row r="387">
      <c r="A387" s="18">
        <v>386.0</v>
      </c>
      <c r="B387" s="18" t="s">
        <v>1012</v>
      </c>
      <c r="C387" s="87" t="s">
        <v>1490</v>
      </c>
      <c r="D387" s="18">
        <v>485.0</v>
      </c>
      <c r="E387" s="18">
        <v>1386.0</v>
      </c>
      <c r="F387" s="117">
        <v>89.0</v>
      </c>
    </row>
    <row r="388">
      <c r="A388" s="18">
        <v>387.0</v>
      </c>
      <c r="B388" s="18" t="s">
        <v>1012</v>
      </c>
      <c r="C388" s="87" t="s">
        <v>1491</v>
      </c>
      <c r="D388" s="18">
        <v>486.0</v>
      </c>
      <c r="E388" s="18">
        <v>1387.0</v>
      </c>
      <c r="F388" s="117">
        <v>60.0</v>
      </c>
    </row>
    <row r="389">
      <c r="A389" s="18">
        <v>388.0</v>
      </c>
      <c r="B389" s="18" t="s">
        <v>1012</v>
      </c>
      <c r="C389" s="87" t="s">
        <v>1492</v>
      </c>
      <c r="D389" s="18">
        <v>487.0</v>
      </c>
      <c r="E389" s="18">
        <v>1388.0</v>
      </c>
      <c r="F389" s="117">
        <v>14.0</v>
      </c>
    </row>
    <row r="390">
      <c r="A390" s="18">
        <v>389.0</v>
      </c>
      <c r="B390" s="18" t="s">
        <v>1012</v>
      </c>
      <c r="C390" s="87" t="s">
        <v>1493</v>
      </c>
      <c r="D390" s="18">
        <v>488.0</v>
      </c>
      <c r="E390" s="18">
        <v>1389.0</v>
      </c>
      <c r="F390" s="117">
        <v>134.0</v>
      </c>
    </row>
    <row r="391">
      <c r="A391" s="18">
        <v>390.0</v>
      </c>
      <c r="B391" s="18" t="s">
        <v>1012</v>
      </c>
      <c r="C391" s="87" t="s">
        <v>1494</v>
      </c>
      <c r="D391" s="18">
        <v>489.0</v>
      </c>
      <c r="E391" s="18">
        <v>1390.0</v>
      </c>
      <c r="F391" s="117">
        <v>50.0</v>
      </c>
    </row>
    <row r="392">
      <c r="A392" s="18">
        <v>391.0</v>
      </c>
      <c r="B392" s="18" t="s">
        <v>1012</v>
      </c>
      <c r="C392" s="87" t="s">
        <v>1495</v>
      </c>
      <c r="D392" s="18">
        <v>490.0</v>
      </c>
      <c r="E392" s="18">
        <v>1391.0</v>
      </c>
      <c r="F392" s="117">
        <v>190.0</v>
      </c>
    </row>
    <row r="393">
      <c r="A393" s="18">
        <v>392.0</v>
      </c>
      <c r="B393" s="18" t="s">
        <v>1012</v>
      </c>
      <c r="C393" s="87" t="s">
        <v>1496</v>
      </c>
      <c r="D393" s="18">
        <v>491.0</v>
      </c>
      <c r="E393" s="18">
        <v>1392.0</v>
      </c>
      <c r="F393" s="117">
        <v>112.0</v>
      </c>
    </row>
    <row r="394">
      <c r="A394" s="18">
        <v>393.0</v>
      </c>
      <c r="B394" s="18" t="s">
        <v>1012</v>
      </c>
      <c r="C394" s="87" t="s">
        <v>1497</v>
      </c>
      <c r="D394" s="18">
        <v>492.0</v>
      </c>
      <c r="E394" s="18">
        <v>1393.0</v>
      </c>
      <c r="F394" s="117">
        <v>49.0</v>
      </c>
    </row>
    <row r="395">
      <c r="A395" s="18">
        <v>394.0</v>
      </c>
      <c r="B395" s="18" t="s">
        <v>1012</v>
      </c>
      <c r="C395" s="87" t="s">
        <v>1498</v>
      </c>
      <c r="D395" s="18">
        <v>493.0</v>
      </c>
      <c r="E395" s="18">
        <v>1394.0</v>
      </c>
      <c r="F395" s="117">
        <v>4.0</v>
      </c>
    </row>
    <row r="396">
      <c r="A396" s="18">
        <v>395.0</v>
      </c>
      <c r="B396" s="18" t="s">
        <v>1012</v>
      </c>
      <c r="C396" s="87" t="s">
        <v>1499</v>
      </c>
      <c r="D396" s="18">
        <v>494.0</v>
      </c>
      <c r="E396" s="18">
        <v>1395.0</v>
      </c>
      <c r="F396" s="117">
        <v>50.0</v>
      </c>
    </row>
    <row r="397">
      <c r="A397" s="18">
        <v>396.0</v>
      </c>
      <c r="B397" s="18" t="s">
        <v>1012</v>
      </c>
      <c r="C397" s="87" t="s">
        <v>1500</v>
      </c>
      <c r="D397" s="18">
        <v>495.0</v>
      </c>
      <c r="E397" s="18">
        <v>1396.0</v>
      </c>
      <c r="F397" s="117">
        <v>19.0</v>
      </c>
    </row>
    <row r="398">
      <c r="A398" s="18">
        <v>397.0</v>
      </c>
      <c r="B398" s="18" t="s">
        <v>1012</v>
      </c>
      <c r="C398" s="87" t="s">
        <v>1501</v>
      </c>
      <c r="D398" s="18">
        <v>496.0</v>
      </c>
      <c r="E398" s="18">
        <v>1397.0</v>
      </c>
      <c r="F398" s="117">
        <v>173.0</v>
      </c>
    </row>
    <row r="399">
      <c r="A399" s="18">
        <v>398.0</v>
      </c>
      <c r="B399" s="18" t="s">
        <v>1012</v>
      </c>
      <c r="C399" s="87" t="s">
        <v>1502</v>
      </c>
      <c r="D399" s="18">
        <v>497.0</v>
      </c>
      <c r="E399" s="18">
        <v>1398.0</v>
      </c>
      <c r="F399" s="117">
        <v>32.0</v>
      </c>
    </row>
    <row r="400">
      <c r="A400" s="18">
        <v>399.0</v>
      </c>
      <c r="B400" s="18" t="s">
        <v>1012</v>
      </c>
      <c r="C400" s="87" t="s">
        <v>1503</v>
      </c>
      <c r="D400" s="18">
        <v>498.0</v>
      </c>
      <c r="E400" s="18">
        <v>1399.0</v>
      </c>
      <c r="F400" s="117">
        <v>8.0</v>
      </c>
    </row>
    <row r="401">
      <c r="A401" s="18">
        <v>400.0</v>
      </c>
      <c r="B401" s="18" t="s">
        <v>1012</v>
      </c>
      <c r="C401" s="87" t="s">
        <v>1504</v>
      </c>
      <c r="D401" s="18">
        <v>499.0</v>
      </c>
      <c r="E401" s="18">
        <v>1400.0</v>
      </c>
      <c r="F401" s="117">
        <v>131.0</v>
      </c>
    </row>
    <row r="402">
      <c r="A402" s="18">
        <v>401.0</v>
      </c>
      <c r="B402" s="18" t="s">
        <v>1012</v>
      </c>
      <c r="C402" s="87" t="s">
        <v>1505</v>
      </c>
      <c r="D402" s="18">
        <v>500.0</v>
      </c>
      <c r="E402" s="18">
        <v>1401.0</v>
      </c>
      <c r="F402" s="117">
        <v>130.0</v>
      </c>
    </row>
    <row r="403">
      <c r="A403" s="18">
        <v>402.0</v>
      </c>
      <c r="B403" s="18" t="s">
        <v>1012</v>
      </c>
      <c r="C403" s="87" t="s">
        <v>1506</v>
      </c>
      <c r="D403" s="18">
        <v>501.0</v>
      </c>
      <c r="E403" s="18">
        <v>1402.0</v>
      </c>
      <c r="F403" s="117">
        <v>20.0</v>
      </c>
    </row>
    <row r="404">
      <c r="A404" s="18">
        <v>403.0</v>
      </c>
      <c r="B404" s="18" t="s">
        <v>1012</v>
      </c>
      <c r="C404" s="87" t="s">
        <v>1507</v>
      </c>
      <c r="D404" s="18">
        <v>502.0</v>
      </c>
      <c r="E404" s="18">
        <v>1403.0</v>
      </c>
      <c r="F404" s="117">
        <v>153.0</v>
      </c>
    </row>
    <row r="405">
      <c r="A405" s="18">
        <v>404.0</v>
      </c>
      <c r="B405" s="18" t="s">
        <v>1012</v>
      </c>
      <c r="C405" s="87" t="s">
        <v>1508</v>
      </c>
      <c r="D405" s="18">
        <v>503.0</v>
      </c>
      <c r="E405" s="18">
        <v>1404.0</v>
      </c>
      <c r="F405" s="117">
        <v>72.0</v>
      </c>
    </row>
    <row r="406">
      <c r="A406" s="18">
        <v>405.0</v>
      </c>
      <c r="B406" s="18" t="s">
        <v>1012</v>
      </c>
      <c r="C406" s="87" t="s">
        <v>1509</v>
      </c>
      <c r="D406" s="18">
        <v>504.0</v>
      </c>
      <c r="E406" s="18">
        <v>1405.0</v>
      </c>
      <c r="F406" s="117">
        <v>116.0</v>
      </c>
    </row>
    <row r="407">
      <c r="A407" s="18">
        <v>406.0</v>
      </c>
      <c r="B407" s="18" t="s">
        <v>1012</v>
      </c>
      <c r="C407" s="87" t="s">
        <v>1510</v>
      </c>
      <c r="D407" s="18">
        <v>505.0</v>
      </c>
      <c r="E407" s="18">
        <v>1406.0</v>
      </c>
      <c r="F407" s="117">
        <v>85.0</v>
      </c>
    </row>
    <row r="408">
      <c r="A408" s="18">
        <v>407.0</v>
      </c>
      <c r="B408" s="18" t="s">
        <v>1012</v>
      </c>
      <c r="C408" s="87" t="s">
        <v>1511</v>
      </c>
      <c r="D408" s="18">
        <v>506.0</v>
      </c>
      <c r="E408" s="18">
        <v>1407.0</v>
      </c>
      <c r="F408" s="117">
        <v>49.0</v>
      </c>
    </row>
    <row r="409">
      <c r="A409" s="18">
        <v>408.0</v>
      </c>
      <c r="B409" s="18" t="s">
        <v>1012</v>
      </c>
      <c r="C409" s="87" t="s">
        <v>1512</v>
      </c>
      <c r="D409" s="18">
        <v>507.0</v>
      </c>
      <c r="E409" s="18">
        <v>1408.0</v>
      </c>
      <c r="F409" s="117">
        <v>95.0</v>
      </c>
    </row>
    <row r="410">
      <c r="A410" s="18">
        <v>409.0</v>
      </c>
      <c r="B410" s="18" t="s">
        <v>1012</v>
      </c>
      <c r="C410" s="87" t="s">
        <v>1513</v>
      </c>
      <c r="D410" s="18">
        <v>508.0</v>
      </c>
      <c r="E410" s="18">
        <v>1409.0</v>
      </c>
      <c r="F410" s="117">
        <v>34.0</v>
      </c>
    </row>
    <row r="411">
      <c r="A411" s="18">
        <v>410.0</v>
      </c>
      <c r="B411" s="18" t="s">
        <v>1012</v>
      </c>
      <c r="C411" s="87" t="s">
        <v>1514</v>
      </c>
      <c r="D411" s="18">
        <v>509.0</v>
      </c>
      <c r="E411" s="18">
        <v>1410.0</v>
      </c>
      <c r="F411" s="117">
        <v>47.0</v>
      </c>
    </row>
    <row r="412">
      <c r="A412" s="18">
        <v>411.0</v>
      </c>
      <c r="B412" s="18" t="s">
        <v>1012</v>
      </c>
      <c r="C412" s="87" t="s">
        <v>1515</v>
      </c>
      <c r="D412" s="18">
        <v>510.0</v>
      </c>
      <c r="E412" s="18">
        <v>1411.0</v>
      </c>
      <c r="F412" s="117">
        <v>94.0</v>
      </c>
    </row>
    <row r="413">
      <c r="A413" s="18">
        <v>412.0</v>
      </c>
      <c r="B413" s="18" t="s">
        <v>1012</v>
      </c>
      <c r="C413" s="87" t="s">
        <v>1516</v>
      </c>
      <c r="D413" s="18">
        <v>511.0</v>
      </c>
      <c r="E413" s="18">
        <v>1412.0</v>
      </c>
      <c r="F413" s="117">
        <v>182.0</v>
      </c>
    </row>
    <row r="414">
      <c r="A414" s="18">
        <v>413.0</v>
      </c>
      <c r="B414" s="18" t="s">
        <v>1012</v>
      </c>
      <c r="C414" s="87" t="s">
        <v>1517</v>
      </c>
      <c r="D414" s="18">
        <v>512.0</v>
      </c>
      <c r="E414" s="18">
        <v>1413.0</v>
      </c>
      <c r="F414" s="117">
        <v>59.0</v>
      </c>
    </row>
    <row r="415">
      <c r="A415" s="18">
        <v>414.0</v>
      </c>
      <c r="B415" s="18" t="s">
        <v>1012</v>
      </c>
      <c r="C415" s="87" t="s">
        <v>1518</v>
      </c>
      <c r="D415" s="18">
        <v>513.0</v>
      </c>
      <c r="E415" s="18">
        <v>1414.0</v>
      </c>
      <c r="F415" s="117">
        <v>10.0</v>
      </c>
    </row>
    <row r="416">
      <c r="A416" s="18">
        <v>415.0</v>
      </c>
      <c r="B416" s="18" t="s">
        <v>1012</v>
      </c>
      <c r="C416" s="87" t="s">
        <v>1519</v>
      </c>
      <c r="D416" s="18">
        <v>514.0</v>
      </c>
      <c r="E416" s="18">
        <v>1415.0</v>
      </c>
      <c r="F416" s="117">
        <v>12.0</v>
      </c>
    </row>
    <row r="417">
      <c r="A417" s="18">
        <v>416.0</v>
      </c>
      <c r="B417" s="18" t="s">
        <v>1012</v>
      </c>
      <c r="C417" s="87" t="s">
        <v>1520</v>
      </c>
      <c r="D417" s="18">
        <v>515.0</v>
      </c>
      <c r="E417" s="18">
        <v>1416.0</v>
      </c>
      <c r="F417" s="117">
        <v>62.0</v>
      </c>
    </row>
    <row r="418">
      <c r="A418" s="18">
        <v>417.0</v>
      </c>
      <c r="B418" s="18" t="s">
        <v>1012</v>
      </c>
      <c r="C418" s="87" t="s">
        <v>1521</v>
      </c>
      <c r="D418" s="18">
        <v>516.0</v>
      </c>
      <c r="E418" s="18">
        <v>1417.0</v>
      </c>
      <c r="F418" s="117">
        <v>119.0</v>
      </c>
    </row>
    <row r="419">
      <c r="A419" s="18">
        <v>418.0</v>
      </c>
      <c r="B419" s="18" t="s">
        <v>1012</v>
      </c>
      <c r="C419" s="87" t="s">
        <v>1522</v>
      </c>
      <c r="D419" s="18">
        <v>517.0</v>
      </c>
      <c r="E419" s="18">
        <v>1418.0</v>
      </c>
      <c r="F419" s="117">
        <v>106.0</v>
      </c>
    </row>
    <row r="420">
      <c r="A420" s="18">
        <v>419.0</v>
      </c>
      <c r="B420" s="18" t="s">
        <v>1012</v>
      </c>
      <c r="C420" s="87" t="s">
        <v>1523</v>
      </c>
      <c r="D420" s="18">
        <v>518.0</v>
      </c>
      <c r="E420" s="18">
        <v>1419.0</v>
      </c>
      <c r="F420" s="117">
        <v>13.0</v>
      </c>
    </row>
    <row r="421">
      <c r="A421" s="18">
        <v>420.0</v>
      </c>
      <c r="B421" s="18" t="s">
        <v>1012</v>
      </c>
      <c r="C421" s="87" t="s">
        <v>1524</v>
      </c>
      <c r="D421" s="18">
        <v>519.0</v>
      </c>
      <c r="E421" s="18">
        <v>1420.0</v>
      </c>
      <c r="F421" s="117">
        <v>75.0</v>
      </c>
    </row>
    <row r="422">
      <c r="A422" s="18">
        <v>421.0</v>
      </c>
      <c r="B422" s="18" t="s">
        <v>1012</v>
      </c>
      <c r="C422" s="87" t="s">
        <v>1525</v>
      </c>
      <c r="D422" s="18">
        <v>520.0</v>
      </c>
      <c r="E422" s="18">
        <v>1421.0</v>
      </c>
      <c r="F422" s="117">
        <v>168.0</v>
      </c>
    </row>
    <row r="423">
      <c r="A423" s="18">
        <v>422.0</v>
      </c>
      <c r="B423" s="18" t="s">
        <v>1012</v>
      </c>
      <c r="C423" s="87" t="s">
        <v>1526</v>
      </c>
      <c r="D423" s="18">
        <v>521.0</v>
      </c>
      <c r="E423" s="18">
        <v>1422.0</v>
      </c>
      <c r="F423" s="117">
        <v>52.0</v>
      </c>
    </row>
    <row r="424">
      <c r="A424" s="18">
        <v>423.0</v>
      </c>
      <c r="B424" s="18" t="s">
        <v>1012</v>
      </c>
      <c r="C424" s="87" t="s">
        <v>1527</v>
      </c>
      <c r="D424" s="18">
        <v>522.0</v>
      </c>
      <c r="E424" s="18">
        <v>1423.0</v>
      </c>
      <c r="F424" s="117">
        <v>194.0</v>
      </c>
    </row>
    <row r="425">
      <c r="A425" s="18">
        <v>424.0</v>
      </c>
      <c r="B425" s="18" t="s">
        <v>1012</v>
      </c>
      <c r="C425" s="87" t="s">
        <v>1528</v>
      </c>
      <c r="D425" s="18">
        <v>523.0</v>
      </c>
      <c r="E425" s="18">
        <v>1424.0</v>
      </c>
      <c r="F425" s="117">
        <v>6.0</v>
      </c>
    </row>
    <row r="426">
      <c r="A426" s="18">
        <v>425.0</v>
      </c>
      <c r="B426" s="18" t="s">
        <v>1012</v>
      </c>
      <c r="C426" s="87" t="s">
        <v>1529</v>
      </c>
      <c r="D426" s="18">
        <v>524.0</v>
      </c>
      <c r="E426" s="18">
        <v>1425.0</v>
      </c>
      <c r="F426" s="117">
        <v>119.0</v>
      </c>
    </row>
    <row r="427">
      <c r="A427" s="18">
        <v>426.0</v>
      </c>
      <c r="B427" s="18" t="s">
        <v>1012</v>
      </c>
      <c r="C427" s="87" t="s">
        <v>1530</v>
      </c>
      <c r="D427" s="18">
        <v>525.0</v>
      </c>
      <c r="E427" s="18">
        <v>1426.0</v>
      </c>
      <c r="F427" s="117">
        <v>93.0</v>
      </c>
    </row>
    <row r="428">
      <c r="A428" s="18">
        <v>427.0</v>
      </c>
      <c r="B428" s="18" t="s">
        <v>1012</v>
      </c>
      <c r="C428" s="87" t="s">
        <v>1531</v>
      </c>
      <c r="D428" s="18">
        <v>526.0</v>
      </c>
      <c r="E428" s="18">
        <v>1427.0</v>
      </c>
      <c r="F428" s="117">
        <v>142.0</v>
      </c>
    </row>
    <row r="429">
      <c r="A429" s="18">
        <v>428.0</v>
      </c>
      <c r="B429" s="18" t="s">
        <v>1012</v>
      </c>
      <c r="C429" s="87" t="s">
        <v>1532</v>
      </c>
      <c r="D429" s="18">
        <v>527.0</v>
      </c>
      <c r="E429" s="18">
        <v>1428.0</v>
      </c>
      <c r="F429" s="117">
        <v>33.0</v>
      </c>
    </row>
    <row r="430">
      <c r="A430" s="18">
        <v>429.0</v>
      </c>
      <c r="B430" s="18" t="s">
        <v>1012</v>
      </c>
      <c r="C430" s="87" t="s">
        <v>1533</v>
      </c>
      <c r="D430" s="18">
        <v>528.0</v>
      </c>
      <c r="E430" s="18">
        <v>1429.0</v>
      </c>
      <c r="F430" s="117">
        <v>134.0</v>
      </c>
    </row>
    <row r="431">
      <c r="A431" s="18">
        <v>430.0</v>
      </c>
      <c r="B431" s="18" t="s">
        <v>1012</v>
      </c>
      <c r="C431" s="87" t="s">
        <v>1534</v>
      </c>
      <c r="D431" s="18">
        <v>529.0</v>
      </c>
      <c r="E431" s="18">
        <v>1430.0</v>
      </c>
      <c r="F431" s="117">
        <v>17.0</v>
      </c>
    </row>
    <row r="432">
      <c r="A432" s="18">
        <v>431.0</v>
      </c>
      <c r="B432" s="18" t="s">
        <v>1012</v>
      </c>
      <c r="C432" s="87" t="s">
        <v>1535</v>
      </c>
      <c r="D432" s="18">
        <v>530.0</v>
      </c>
      <c r="E432" s="18">
        <v>1431.0</v>
      </c>
      <c r="F432" s="117">
        <v>15.0</v>
      </c>
    </row>
    <row r="433">
      <c r="A433" s="18">
        <v>432.0</v>
      </c>
      <c r="B433" s="18" t="s">
        <v>1012</v>
      </c>
      <c r="C433" s="87" t="s">
        <v>1536</v>
      </c>
      <c r="D433" s="18">
        <v>531.0</v>
      </c>
      <c r="E433" s="18">
        <v>1432.0</v>
      </c>
      <c r="F433" s="117">
        <v>61.0</v>
      </c>
    </row>
    <row r="434">
      <c r="A434" s="18">
        <v>433.0</v>
      </c>
      <c r="B434" s="18" t="s">
        <v>1012</v>
      </c>
      <c r="C434" s="87" t="s">
        <v>1537</v>
      </c>
      <c r="D434" s="18">
        <v>532.0</v>
      </c>
      <c r="E434" s="18">
        <v>1433.0</v>
      </c>
      <c r="F434" s="117">
        <v>154.0</v>
      </c>
    </row>
    <row r="435">
      <c r="A435" s="18">
        <v>434.0</v>
      </c>
      <c r="B435" s="18" t="s">
        <v>1012</v>
      </c>
      <c r="C435" s="87" t="s">
        <v>1538</v>
      </c>
      <c r="D435" s="18">
        <v>533.0</v>
      </c>
      <c r="E435" s="18">
        <v>1434.0</v>
      </c>
      <c r="F435" s="117">
        <v>130.0</v>
      </c>
    </row>
    <row r="436">
      <c r="A436" s="18">
        <v>435.0</v>
      </c>
      <c r="B436" s="18" t="s">
        <v>1012</v>
      </c>
      <c r="C436" s="87" t="s">
        <v>1539</v>
      </c>
      <c r="D436" s="18">
        <v>534.0</v>
      </c>
      <c r="E436" s="18">
        <v>1435.0</v>
      </c>
      <c r="F436" s="117">
        <v>122.0</v>
      </c>
    </row>
    <row r="437">
      <c r="A437" s="18">
        <v>436.0</v>
      </c>
      <c r="B437" s="18" t="s">
        <v>1012</v>
      </c>
      <c r="C437" s="87" t="s">
        <v>1540</v>
      </c>
      <c r="D437" s="18">
        <v>535.0</v>
      </c>
      <c r="E437" s="18">
        <v>1436.0</v>
      </c>
      <c r="F437" s="117">
        <v>3.0</v>
      </c>
    </row>
    <row r="438">
      <c r="A438" s="18">
        <v>437.0</v>
      </c>
      <c r="B438" s="18" t="s">
        <v>1012</v>
      </c>
      <c r="C438" s="87" t="s">
        <v>1541</v>
      </c>
      <c r="D438" s="18">
        <v>536.0</v>
      </c>
      <c r="E438" s="18">
        <v>1437.0</v>
      </c>
      <c r="F438" s="117">
        <v>6.0</v>
      </c>
    </row>
    <row r="439">
      <c r="A439" s="18">
        <v>438.0</v>
      </c>
      <c r="B439" s="18" t="s">
        <v>1012</v>
      </c>
      <c r="C439" s="87" t="s">
        <v>1542</v>
      </c>
      <c r="D439" s="18">
        <v>537.0</v>
      </c>
      <c r="E439" s="18">
        <v>1438.0</v>
      </c>
      <c r="F439" s="117">
        <v>149.0</v>
      </c>
    </row>
    <row r="440">
      <c r="A440" s="18">
        <v>439.0</v>
      </c>
      <c r="B440" s="18" t="s">
        <v>1012</v>
      </c>
      <c r="C440" s="87" t="s">
        <v>1543</v>
      </c>
      <c r="D440" s="18">
        <v>538.0</v>
      </c>
      <c r="E440" s="18">
        <v>1439.0</v>
      </c>
      <c r="F440" s="117">
        <v>160.0</v>
      </c>
    </row>
    <row r="441">
      <c r="A441" s="18">
        <v>440.0</v>
      </c>
      <c r="B441" s="18" t="s">
        <v>1012</v>
      </c>
      <c r="C441" s="87" t="s">
        <v>1544</v>
      </c>
      <c r="D441" s="18">
        <v>539.0</v>
      </c>
      <c r="E441" s="18">
        <v>1440.0</v>
      </c>
      <c r="F441" s="117">
        <v>57.0</v>
      </c>
    </row>
    <row r="442">
      <c r="A442" s="18">
        <v>441.0</v>
      </c>
      <c r="B442" s="18" t="s">
        <v>1012</v>
      </c>
      <c r="C442" s="87" t="s">
        <v>1545</v>
      </c>
      <c r="D442" s="18">
        <v>540.0</v>
      </c>
      <c r="E442" s="18">
        <v>1441.0</v>
      </c>
      <c r="F442" s="117">
        <v>9.0</v>
      </c>
    </row>
    <row r="443">
      <c r="A443" s="18">
        <v>442.0</v>
      </c>
      <c r="B443" s="18" t="s">
        <v>1012</v>
      </c>
      <c r="C443" s="87" t="s">
        <v>1546</v>
      </c>
      <c r="D443" s="18">
        <v>541.0</v>
      </c>
      <c r="E443" s="18">
        <v>1442.0</v>
      </c>
      <c r="F443" s="117">
        <v>50.0</v>
      </c>
    </row>
    <row r="444">
      <c r="A444" s="18">
        <v>443.0</v>
      </c>
      <c r="B444" s="18" t="s">
        <v>1012</v>
      </c>
      <c r="C444" s="87" t="s">
        <v>1547</v>
      </c>
      <c r="D444" s="18">
        <v>542.0</v>
      </c>
      <c r="E444" s="18">
        <v>1443.0</v>
      </c>
      <c r="F444" s="117">
        <v>51.0</v>
      </c>
    </row>
    <row r="445">
      <c r="A445" s="18">
        <v>444.0</v>
      </c>
      <c r="B445" s="18" t="s">
        <v>1012</v>
      </c>
      <c r="C445" s="87" t="s">
        <v>1548</v>
      </c>
      <c r="D445" s="18">
        <v>543.0</v>
      </c>
      <c r="E445" s="18">
        <v>1444.0</v>
      </c>
      <c r="F445" s="117">
        <v>13.0</v>
      </c>
    </row>
    <row r="446">
      <c r="A446" s="18">
        <v>445.0</v>
      </c>
      <c r="B446" s="18" t="s">
        <v>1012</v>
      </c>
      <c r="C446" s="87" t="s">
        <v>1549</v>
      </c>
      <c r="D446" s="18">
        <v>544.0</v>
      </c>
      <c r="E446" s="18">
        <v>1445.0</v>
      </c>
      <c r="F446" s="117">
        <v>85.0</v>
      </c>
    </row>
    <row r="447">
      <c r="A447" s="18">
        <v>446.0</v>
      </c>
      <c r="B447" s="18" t="s">
        <v>1012</v>
      </c>
      <c r="C447" s="87" t="s">
        <v>1550</v>
      </c>
      <c r="D447" s="18">
        <v>545.0</v>
      </c>
      <c r="E447" s="18">
        <v>1446.0</v>
      </c>
      <c r="F447" s="117">
        <v>109.0</v>
      </c>
    </row>
    <row r="448">
      <c r="A448" s="18">
        <v>447.0</v>
      </c>
      <c r="B448" s="18" t="s">
        <v>1012</v>
      </c>
      <c r="C448" s="87" t="s">
        <v>1551</v>
      </c>
      <c r="D448" s="18">
        <v>546.0</v>
      </c>
      <c r="E448" s="18">
        <v>1447.0</v>
      </c>
      <c r="F448" s="117">
        <v>44.0</v>
      </c>
    </row>
    <row r="449">
      <c r="A449" s="18">
        <v>448.0</v>
      </c>
      <c r="B449" s="18" t="s">
        <v>1012</v>
      </c>
      <c r="C449" s="87" t="s">
        <v>1552</v>
      </c>
      <c r="D449" s="18">
        <v>547.0</v>
      </c>
      <c r="E449" s="18">
        <v>1448.0</v>
      </c>
      <c r="F449" s="117">
        <v>1.0</v>
      </c>
    </row>
    <row r="450">
      <c r="A450" s="18">
        <v>449.0</v>
      </c>
      <c r="B450" s="18" t="s">
        <v>1012</v>
      </c>
      <c r="C450" s="87" t="s">
        <v>1553</v>
      </c>
      <c r="D450" s="18">
        <v>548.0</v>
      </c>
      <c r="E450" s="18">
        <v>1449.0</v>
      </c>
      <c r="F450" s="117">
        <v>165.0</v>
      </c>
    </row>
    <row r="451">
      <c r="A451" s="18">
        <v>450.0</v>
      </c>
      <c r="B451" s="18" t="s">
        <v>1012</v>
      </c>
      <c r="C451" s="87" t="s">
        <v>1554</v>
      </c>
      <c r="D451" s="18">
        <v>549.0</v>
      </c>
      <c r="E451" s="18">
        <v>1450.0</v>
      </c>
      <c r="F451" s="117">
        <v>174.0</v>
      </c>
    </row>
    <row r="452">
      <c r="A452" s="18">
        <v>451.0</v>
      </c>
      <c r="B452" s="18" t="s">
        <v>1012</v>
      </c>
      <c r="C452" s="87" t="s">
        <v>1555</v>
      </c>
      <c r="D452" s="18">
        <v>550.0</v>
      </c>
      <c r="E452" s="18">
        <v>1451.0</v>
      </c>
      <c r="F452" s="117">
        <v>152.0</v>
      </c>
    </row>
    <row r="453">
      <c r="A453" s="18">
        <v>452.0</v>
      </c>
      <c r="B453" s="18" t="s">
        <v>1012</v>
      </c>
      <c r="C453" s="87" t="s">
        <v>1556</v>
      </c>
      <c r="D453" s="18">
        <v>551.0</v>
      </c>
      <c r="E453" s="18">
        <v>1452.0</v>
      </c>
      <c r="F453" s="117">
        <v>14.0</v>
      </c>
    </row>
    <row r="454">
      <c r="A454" s="18">
        <v>453.0</v>
      </c>
      <c r="B454" s="18" t="s">
        <v>1012</v>
      </c>
      <c r="C454" s="87" t="s">
        <v>1557</v>
      </c>
      <c r="D454" s="18">
        <v>552.0</v>
      </c>
      <c r="E454" s="18">
        <v>1453.0</v>
      </c>
      <c r="F454" s="117">
        <v>182.0</v>
      </c>
    </row>
    <row r="455">
      <c r="A455" s="18">
        <v>454.0</v>
      </c>
      <c r="B455" s="18" t="s">
        <v>1012</v>
      </c>
      <c r="C455" s="87" t="s">
        <v>1558</v>
      </c>
      <c r="D455" s="18">
        <v>553.0</v>
      </c>
      <c r="E455" s="18">
        <v>1454.0</v>
      </c>
      <c r="F455" s="117">
        <v>73.0</v>
      </c>
    </row>
    <row r="456">
      <c r="A456" s="18">
        <v>455.0</v>
      </c>
      <c r="B456" s="18" t="s">
        <v>1012</v>
      </c>
      <c r="C456" s="87" t="s">
        <v>1559</v>
      </c>
      <c r="D456" s="18">
        <v>554.0</v>
      </c>
      <c r="E456" s="18">
        <v>1455.0</v>
      </c>
      <c r="F456" s="117">
        <v>133.0</v>
      </c>
    </row>
    <row r="457">
      <c r="A457" s="18">
        <v>456.0</v>
      </c>
      <c r="B457" s="18" t="s">
        <v>1012</v>
      </c>
      <c r="C457" s="87" t="s">
        <v>1560</v>
      </c>
      <c r="D457" s="18">
        <v>555.0</v>
      </c>
      <c r="E457" s="18">
        <v>1456.0</v>
      </c>
      <c r="F457" s="117">
        <v>45.0</v>
      </c>
    </row>
    <row r="458">
      <c r="A458" s="18">
        <v>457.0</v>
      </c>
      <c r="B458" s="18" t="s">
        <v>1012</v>
      </c>
      <c r="C458" s="87" t="s">
        <v>1561</v>
      </c>
      <c r="D458" s="18">
        <v>556.0</v>
      </c>
      <c r="E458" s="18">
        <v>1457.0</v>
      </c>
      <c r="F458" s="117">
        <v>141.0</v>
      </c>
    </row>
    <row r="459">
      <c r="A459" s="18">
        <v>458.0</v>
      </c>
      <c r="B459" s="118" t="s">
        <v>1015</v>
      </c>
      <c r="C459" s="88" t="s">
        <v>1562</v>
      </c>
      <c r="D459" s="18">
        <v>557.0</v>
      </c>
      <c r="E459" s="18">
        <v>1458.0</v>
      </c>
      <c r="F459" s="119">
        <v>27380.0</v>
      </c>
    </row>
    <row r="460">
      <c r="A460" s="18">
        <v>459.0</v>
      </c>
      <c r="B460" s="18" t="s">
        <v>1015</v>
      </c>
      <c r="C460" s="88" t="s">
        <v>1563</v>
      </c>
      <c r="D460" s="18">
        <v>558.0</v>
      </c>
      <c r="E460" s="18">
        <v>1459.0</v>
      </c>
      <c r="F460" s="119">
        <v>96330.0</v>
      </c>
    </row>
    <row r="461">
      <c r="A461" s="18">
        <v>460.0</v>
      </c>
      <c r="B461" s="18" t="s">
        <v>1015</v>
      </c>
      <c r="C461" s="88" t="s">
        <v>1564</v>
      </c>
      <c r="D461" s="18">
        <v>559.0</v>
      </c>
      <c r="E461" s="18">
        <v>1460.0</v>
      </c>
      <c r="F461" s="119">
        <v>12000.0</v>
      </c>
    </row>
    <row r="462">
      <c r="A462" s="18">
        <v>461.0</v>
      </c>
      <c r="B462" s="18" t="s">
        <v>1015</v>
      </c>
      <c r="C462" s="88" t="s">
        <v>1565</v>
      </c>
      <c r="D462" s="18">
        <v>560.0</v>
      </c>
      <c r="E462" s="18">
        <v>1461.0</v>
      </c>
      <c r="F462" s="119">
        <v>71210.0</v>
      </c>
    </row>
    <row r="463">
      <c r="A463" s="18">
        <v>462.0</v>
      </c>
      <c r="B463" s="18" t="s">
        <v>1015</v>
      </c>
      <c r="C463" s="88" t="s">
        <v>1566</v>
      </c>
      <c r="D463" s="18">
        <v>561.0</v>
      </c>
      <c r="E463" s="18">
        <v>1462.0</v>
      </c>
      <c r="F463" s="119">
        <v>99020.0</v>
      </c>
    </row>
    <row r="464">
      <c r="A464" s="18">
        <v>463.0</v>
      </c>
      <c r="B464" s="18" t="s">
        <v>1015</v>
      </c>
      <c r="C464" s="88" t="s">
        <v>1567</v>
      </c>
      <c r="D464" s="18">
        <v>562.0</v>
      </c>
      <c r="E464" s="18">
        <v>1463.0</v>
      </c>
      <c r="F464" s="119">
        <v>36740.0</v>
      </c>
    </row>
    <row r="465">
      <c r="A465" s="18">
        <v>464.0</v>
      </c>
      <c r="B465" s="18" t="s">
        <v>1015</v>
      </c>
      <c r="C465" s="88" t="s">
        <v>1568</v>
      </c>
      <c r="D465" s="18">
        <v>563.0</v>
      </c>
      <c r="E465" s="18">
        <v>1464.0</v>
      </c>
      <c r="F465" s="119">
        <v>35860.0</v>
      </c>
    </row>
    <row r="466">
      <c r="A466" s="18">
        <v>465.0</v>
      </c>
      <c r="B466" s="18" t="s">
        <v>1015</v>
      </c>
      <c r="C466" s="88" t="s">
        <v>1569</v>
      </c>
      <c r="D466" s="18">
        <v>564.0</v>
      </c>
      <c r="E466" s="18">
        <v>1465.0</v>
      </c>
      <c r="F466" s="119">
        <v>18160.0</v>
      </c>
    </row>
    <row r="467">
      <c r="A467" s="18">
        <v>466.0</v>
      </c>
      <c r="B467" s="18" t="s">
        <v>1015</v>
      </c>
      <c r="C467" s="88" t="s">
        <v>1570</v>
      </c>
      <c r="D467" s="18">
        <v>565.0</v>
      </c>
      <c r="E467" s="18">
        <v>1466.0</v>
      </c>
      <c r="F467" s="119">
        <v>69090.0</v>
      </c>
    </row>
    <row r="468">
      <c r="A468" s="18">
        <v>467.0</v>
      </c>
      <c r="B468" s="18" t="s">
        <v>1015</v>
      </c>
      <c r="C468" s="88" t="s">
        <v>1571</v>
      </c>
      <c r="D468" s="18">
        <v>566.0</v>
      </c>
      <c r="E468" s="18">
        <v>1467.0</v>
      </c>
      <c r="F468" s="119">
        <v>24730.0</v>
      </c>
    </row>
    <row r="469">
      <c r="A469" s="18">
        <v>468.0</v>
      </c>
      <c r="B469" s="18" t="s">
        <v>1015</v>
      </c>
      <c r="C469" s="88" t="s">
        <v>1572</v>
      </c>
      <c r="D469" s="18">
        <v>567.0</v>
      </c>
      <c r="E469" s="18">
        <v>1468.0</v>
      </c>
      <c r="F469" s="120">
        <v>16680.0</v>
      </c>
    </row>
    <row r="470">
      <c r="A470" s="18">
        <v>469.0</v>
      </c>
      <c r="B470" s="18" t="s">
        <v>1015</v>
      </c>
      <c r="C470" s="88" t="s">
        <v>1573</v>
      </c>
      <c r="D470" s="18">
        <v>568.0</v>
      </c>
      <c r="E470" s="18">
        <v>1469.0</v>
      </c>
      <c r="F470" s="120">
        <v>10740.0</v>
      </c>
    </row>
    <row r="471">
      <c r="A471" s="18">
        <v>470.0</v>
      </c>
      <c r="B471" s="18" t="s">
        <v>1015</v>
      </c>
      <c r="C471" s="88" t="s">
        <v>1574</v>
      </c>
      <c r="D471" s="18">
        <v>569.0</v>
      </c>
      <c r="E471" s="18">
        <v>1470.0</v>
      </c>
      <c r="F471" s="120">
        <v>98550.0</v>
      </c>
    </row>
    <row r="472">
      <c r="A472" s="18">
        <v>471.0</v>
      </c>
      <c r="B472" s="18" t="s">
        <v>1015</v>
      </c>
      <c r="C472" s="88" t="s">
        <v>1575</v>
      </c>
      <c r="D472" s="18">
        <v>570.0</v>
      </c>
      <c r="E472" s="18">
        <v>1471.0</v>
      </c>
      <c r="F472" s="120">
        <v>75420.0</v>
      </c>
    </row>
    <row r="473">
      <c r="A473" s="18">
        <v>472.0</v>
      </c>
      <c r="B473" s="18" t="s">
        <v>1015</v>
      </c>
      <c r="C473" s="88" t="s">
        <v>1576</v>
      </c>
      <c r="D473" s="18">
        <v>571.0</v>
      </c>
      <c r="E473" s="18">
        <v>1472.0</v>
      </c>
      <c r="F473" s="120">
        <v>16160.0</v>
      </c>
    </row>
    <row r="474">
      <c r="A474" s="18">
        <v>473.0</v>
      </c>
      <c r="B474" s="18" t="s">
        <v>1015</v>
      </c>
      <c r="C474" s="88" t="s">
        <v>1577</v>
      </c>
      <c r="D474" s="18">
        <v>572.0</v>
      </c>
      <c r="E474" s="18">
        <v>1473.0</v>
      </c>
      <c r="F474" s="120">
        <v>2990.0</v>
      </c>
    </row>
    <row r="475">
      <c r="A475" s="18">
        <v>474.0</v>
      </c>
      <c r="B475" s="18" t="s">
        <v>1015</v>
      </c>
      <c r="C475" s="88" t="s">
        <v>1578</v>
      </c>
      <c r="D475" s="18">
        <v>573.0</v>
      </c>
      <c r="E475" s="18">
        <v>1474.0</v>
      </c>
      <c r="F475" s="120">
        <v>89990.0</v>
      </c>
    </row>
    <row r="476">
      <c r="A476" s="18">
        <v>475.0</v>
      </c>
      <c r="B476" s="18" t="s">
        <v>1015</v>
      </c>
      <c r="C476" s="88" t="s">
        <v>1579</v>
      </c>
      <c r="D476" s="18">
        <v>574.0</v>
      </c>
      <c r="E476" s="18">
        <v>1475.0</v>
      </c>
      <c r="F476" s="120">
        <v>46970.0</v>
      </c>
    </row>
    <row r="477">
      <c r="A477" s="18">
        <v>476.0</v>
      </c>
      <c r="B477" s="18" t="s">
        <v>1015</v>
      </c>
      <c r="C477" s="88" t="s">
        <v>1580</v>
      </c>
      <c r="D477" s="18">
        <v>575.0</v>
      </c>
      <c r="E477" s="18">
        <v>1476.0</v>
      </c>
      <c r="F477" s="120">
        <v>29630.0</v>
      </c>
    </row>
    <row r="478">
      <c r="A478" s="18">
        <v>477.0</v>
      </c>
      <c r="B478" s="18" t="s">
        <v>1015</v>
      </c>
      <c r="C478" s="88" t="s">
        <v>1581</v>
      </c>
      <c r="D478" s="18">
        <v>576.0</v>
      </c>
      <c r="E478" s="18">
        <v>1477.0</v>
      </c>
      <c r="F478" s="120">
        <v>64460.0</v>
      </c>
    </row>
    <row r="479">
      <c r="A479" s="18">
        <v>478.0</v>
      </c>
      <c r="B479" s="18" t="s">
        <v>1015</v>
      </c>
      <c r="C479" s="88" t="s">
        <v>1582</v>
      </c>
      <c r="D479" s="18">
        <v>577.0</v>
      </c>
      <c r="E479" s="18">
        <v>1478.0</v>
      </c>
      <c r="F479" s="120">
        <v>56100.0</v>
      </c>
    </row>
    <row r="480">
      <c r="A480" s="18">
        <v>479.0</v>
      </c>
      <c r="B480" s="18" t="s">
        <v>1015</v>
      </c>
      <c r="C480" s="88" t="s">
        <v>1583</v>
      </c>
      <c r="D480" s="18">
        <v>578.0</v>
      </c>
      <c r="E480" s="18">
        <v>1479.0</v>
      </c>
      <c r="F480" s="120">
        <v>26650.0</v>
      </c>
    </row>
    <row r="481">
      <c r="A481" s="18">
        <v>480.0</v>
      </c>
      <c r="B481" s="18" t="s">
        <v>1015</v>
      </c>
      <c r="C481" s="88" t="s">
        <v>1584</v>
      </c>
      <c r="D481" s="18">
        <v>579.0</v>
      </c>
      <c r="E481" s="18">
        <v>1480.0</v>
      </c>
      <c r="F481" s="120">
        <v>30900.0</v>
      </c>
    </row>
    <row r="482">
      <c r="A482" s="18">
        <v>481.0</v>
      </c>
      <c r="B482" s="18" t="s">
        <v>1015</v>
      </c>
      <c r="C482" s="88" t="s">
        <v>1585</v>
      </c>
      <c r="D482" s="18">
        <v>580.0</v>
      </c>
      <c r="E482" s="18">
        <v>1481.0</v>
      </c>
      <c r="F482" s="120">
        <v>44920.0</v>
      </c>
    </row>
    <row r="483">
      <c r="A483" s="18">
        <v>482.0</v>
      </c>
      <c r="B483" s="18" t="s">
        <v>1015</v>
      </c>
      <c r="C483" s="88" t="s">
        <v>1586</v>
      </c>
      <c r="D483" s="18">
        <v>581.0</v>
      </c>
      <c r="E483" s="18">
        <v>1482.0</v>
      </c>
      <c r="F483" s="120">
        <v>83950.0</v>
      </c>
    </row>
    <row r="484">
      <c r="A484" s="18">
        <v>483.0</v>
      </c>
      <c r="B484" s="18" t="s">
        <v>1015</v>
      </c>
      <c r="C484" s="88" t="s">
        <v>1587</v>
      </c>
      <c r="D484" s="18">
        <v>582.0</v>
      </c>
      <c r="E484" s="18">
        <v>1483.0</v>
      </c>
      <c r="F484" s="120">
        <v>12130.0</v>
      </c>
    </row>
    <row r="485">
      <c r="A485" s="18">
        <v>484.0</v>
      </c>
      <c r="B485" s="18" t="s">
        <v>1015</v>
      </c>
      <c r="C485" s="88" t="s">
        <v>1588</v>
      </c>
      <c r="D485" s="18">
        <v>583.0</v>
      </c>
      <c r="E485" s="18">
        <v>1484.0</v>
      </c>
      <c r="F485" s="120">
        <v>90020.0</v>
      </c>
    </row>
    <row r="486">
      <c r="A486" s="18">
        <v>485.0</v>
      </c>
      <c r="B486" s="18" t="s">
        <v>1015</v>
      </c>
      <c r="C486" s="88" t="s">
        <v>1589</v>
      </c>
      <c r="D486" s="18">
        <v>584.0</v>
      </c>
      <c r="E486" s="18">
        <v>1485.0</v>
      </c>
      <c r="F486" s="120">
        <v>78150.0</v>
      </c>
    </row>
    <row r="487">
      <c r="A487" s="18">
        <v>486.0</v>
      </c>
      <c r="B487" s="18" t="s">
        <v>1015</v>
      </c>
      <c r="C487" s="88" t="s">
        <v>1590</v>
      </c>
      <c r="D487" s="18">
        <v>585.0</v>
      </c>
      <c r="E487" s="18">
        <v>1486.0</v>
      </c>
      <c r="F487" s="120">
        <v>39320.0</v>
      </c>
    </row>
    <row r="488">
      <c r="A488" s="18">
        <v>487.0</v>
      </c>
      <c r="B488" s="18" t="s">
        <v>1015</v>
      </c>
      <c r="C488" s="88" t="s">
        <v>1591</v>
      </c>
      <c r="D488" s="18">
        <v>586.0</v>
      </c>
      <c r="E488" s="18">
        <v>1487.0</v>
      </c>
      <c r="F488" s="120">
        <v>53030.0</v>
      </c>
    </row>
    <row r="489">
      <c r="A489" s="18">
        <v>488.0</v>
      </c>
      <c r="B489" s="18" t="s">
        <v>1015</v>
      </c>
      <c r="C489" s="88" t="s">
        <v>1592</v>
      </c>
      <c r="D489" s="18">
        <v>587.0</v>
      </c>
      <c r="E489" s="18">
        <v>1488.0</v>
      </c>
      <c r="F489" s="120">
        <v>32240.0</v>
      </c>
    </row>
    <row r="490">
      <c r="A490" s="18">
        <v>489.0</v>
      </c>
      <c r="B490" s="18" t="s">
        <v>1015</v>
      </c>
      <c r="C490" s="88" t="s">
        <v>1593</v>
      </c>
      <c r="D490" s="18">
        <v>588.0</v>
      </c>
      <c r="E490" s="18">
        <v>1489.0</v>
      </c>
      <c r="F490" s="120">
        <v>55430.0</v>
      </c>
    </row>
    <row r="491">
      <c r="A491" s="18">
        <v>490.0</v>
      </c>
      <c r="B491" s="18" t="s">
        <v>1015</v>
      </c>
      <c r="C491" s="88" t="s">
        <v>1594</v>
      </c>
      <c r="D491" s="18">
        <v>589.0</v>
      </c>
      <c r="E491" s="18">
        <v>1490.0</v>
      </c>
      <c r="F491" s="120">
        <v>44120.0</v>
      </c>
    </row>
    <row r="492">
      <c r="A492" s="18">
        <v>491.0</v>
      </c>
      <c r="B492" s="18" t="s">
        <v>1015</v>
      </c>
      <c r="C492" s="88" t="s">
        <v>1595</v>
      </c>
      <c r="D492" s="18">
        <v>590.0</v>
      </c>
      <c r="E492" s="18">
        <v>1491.0</v>
      </c>
      <c r="F492" s="120">
        <v>51900.0</v>
      </c>
    </row>
    <row r="493">
      <c r="A493" s="18">
        <v>492.0</v>
      </c>
      <c r="B493" s="18" t="s">
        <v>1015</v>
      </c>
      <c r="C493" s="88" t="s">
        <v>1596</v>
      </c>
      <c r="D493" s="18">
        <v>591.0</v>
      </c>
      <c r="E493" s="18">
        <v>1492.0</v>
      </c>
      <c r="F493" s="120">
        <v>23870.0</v>
      </c>
    </row>
    <row r="494">
      <c r="A494" s="18">
        <v>493.0</v>
      </c>
      <c r="B494" s="18" t="s">
        <v>1015</v>
      </c>
      <c r="C494" s="88" t="s">
        <v>1597</v>
      </c>
      <c r="D494" s="18">
        <v>592.0</v>
      </c>
      <c r="E494" s="18">
        <v>1493.0</v>
      </c>
      <c r="F494" s="120">
        <v>75740.0</v>
      </c>
    </row>
    <row r="495">
      <c r="A495" s="18">
        <v>494.0</v>
      </c>
      <c r="B495" s="18" t="s">
        <v>1015</v>
      </c>
      <c r="C495" s="88" t="s">
        <v>1598</v>
      </c>
      <c r="D495" s="18">
        <v>593.0</v>
      </c>
      <c r="E495" s="18">
        <v>1494.0</v>
      </c>
      <c r="F495" s="120">
        <v>87590.0</v>
      </c>
    </row>
    <row r="496">
      <c r="A496" s="18">
        <v>495.0</v>
      </c>
      <c r="B496" s="18" t="s">
        <v>1015</v>
      </c>
      <c r="C496" s="88" t="s">
        <v>1599</v>
      </c>
      <c r="D496" s="18">
        <v>594.0</v>
      </c>
      <c r="E496" s="18">
        <v>1495.0</v>
      </c>
      <c r="F496" s="120">
        <v>49400.0</v>
      </c>
    </row>
    <row r="497">
      <c r="A497" s="18">
        <v>496.0</v>
      </c>
      <c r="B497" s="18" t="s">
        <v>1015</v>
      </c>
      <c r="C497" s="88" t="s">
        <v>1600</v>
      </c>
      <c r="D497" s="18">
        <v>595.0</v>
      </c>
      <c r="E497" s="18">
        <v>1496.0</v>
      </c>
      <c r="F497" s="120">
        <v>94860.0</v>
      </c>
    </row>
    <row r="498">
      <c r="A498" s="18">
        <v>497.0</v>
      </c>
      <c r="B498" s="18" t="s">
        <v>1015</v>
      </c>
      <c r="C498" s="88" t="s">
        <v>1601</v>
      </c>
      <c r="D498" s="18">
        <v>596.0</v>
      </c>
      <c r="E498" s="18">
        <v>1497.0</v>
      </c>
      <c r="F498" s="120">
        <v>12720.0</v>
      </c>
    </row>
    <row r="499">
      <c r="A499" s="18">
        <v>498.0</v>
      </c>
      <c r="B499" s="18" t="s">
        <v>1015</v>
      </c>
      <c r="C499" s="88" t="s">
        <v>1602</v>
      </c>
      <c r="D499" s="18">
        <v>597.0</v>
      </c>
      <c r="E499" s="18">
        <v>1498.0</v>
      </c>
      <c r="F499" s="120">
        <v>7360.0</v>
      </c>
    </row>
    <row r="500">
      <c r="A500" s="18">
        <v>499.0</v>
      </c>
      <c r="B500" s="18" t="s">
        <v>1015</v>
      </c>
      <c r="C500" s="88" t="s">
        <v>1603</v>
      </c>
      <c r="D500" s="18">
        <v>598.0</v>
      </c>
      <c r="E500" s="18">
        <v>1499.0</v>
      </c>
      <c r="F500" s="120">
        <v>7530.0</v>
      </c>
    </row>
    <row r="501">
      <c r="A501" s="18">
        <v>500.0</v>
      </c>
      <c r="B501" s="18" t="s">
        <v>1015</v>
      </c>
      <c r="C501" s="88" t="s">
        <v>1604</v>
      </c>
      <c r="D501" s="18">
        <v>599.0</v>
      </c>
      <c r="E501" s="18">
        <v>1500.0</v>
      </c>
      <c r="F501" s="120">
        <v>16370.0</v>
      </c>
    </row>
    <row r="502">
      <c r="A502" s="18">
        <v>501.0</v>
      </c>
      <c r="B502" s="18" t="s">
        <v>1015</v>
      </c>
      <c r="C502" s="88" t="s">
        <v>1605</v>
      </c>
      <c r="D502" s="18">
        <v>600.0</v>
      </c>
      <c r="E502" s="18">
        <v>1501.0</v>
      </c>
      <c r="F502" s="120">
        <v>72690.0</v>
      </c>
    </row>
    <row r="503">
      <c r="A503" s="18">
        <v>502.0</v>
      </c>
      <c r="B503" s="18" t="s">
        <v>1015</v>
      </c>
      <c r="C503" s="88" t="s">
        <v>1606</v>
      </c>
      <c r="D503" s="18">
        <v>601.0</v>
      </c>
      <c r="E503" s="18">
        <v>1502.0</v>
      </c>
      <c r="F503" s="120">
        <v>92910.0</v>
      </c>
    </row>
    <row r="504">
      <c r="A504" s="18">
        <v>503.0</v>
      </c>
      <c r="B504" s="18" t="s">
        <v>1015</v>
      </c>
      <c r="C504" s="88" t="s">
        <v>1607</v>
      </c>
      <c r="D504" s="18">
        <v>602.0</v>
      </c>
      <c r="E504" s="18">
        <v>1503.0</v>
      </c>
      <c r="F504" s="120">
        <v>83040.0</v>
      </c>
    </row>
    <row r="505">
      <c r="A505" s="18">
        <v>504.0</v>
      </c>
      <c r="B505" s="18" t="s">
        <v>1015</v>
      </c>
      <c r="C505" s="88" t="s">
        <v>1608</v>
      </c>
      <c r="D505" s="18">
        <v>603.0</v>
      </c>
      <c r="E505" s="18">
        <v>1504.0</v>
      </c>
      <c r="F505" s="120">
        <v>57120.0</v>
      </c>
    </row>
    <row r="506">
      <c r="A506" s="18">
        <v>505.0</v>
      </c>
      <c r="B506" s="18" t="s">
        <v>1015</v>
      </c>
      <c r="C506" s="88" t="s">
        <v>1609</v>
      </c>
      <c r="D506" s="18">
        <v>604.0</v>
      </c>
      <c r="E506" s="18">
        <v>1505.0</v>
      </c>
      <c r="F506" s="120">
        <v>10450.0</v>
      </c>
    </row>
    <row r="507">
      <c r="A507" s="18">
        <v>506.0</v>
      </c>
      <c r="B507" s="18" t="s">
        <v>1015</v>
      </c>
      <c r="C507" s="88" t="s">
        <v>1610</v>
      </c>
      <c r="D507" s="18">
        <v>605.0</v>
      </c>
      <c r="E507" s="18">
        <v>1506.0</v>
      </c>
      <c r="F507" s="120">
        <v>99700.0</v>
      </c>
    </row>
    <row r="508">
      <c r="A508" s="18">
        <v>507.0</v>
      </c>
      <c r="B508" s="18" t="s">
        <v>1015</v>
      </c>
      <c r="C508" s="88" t="s">
        <v>1611</v>
      </c>
      <c r="D508" s="18">
        <v>606.0</v>
      </c>
      <c r="E508" s="18">
        <v>1507.0</v>
      </c>
      <c r="F508" s="120">
        <v>33500.0</v>
      </c>
    </row>
    <row r="509">
      <c r="A509" s="18">
        <v>508.0</v>
      </c>
      <c r="B509" s="18" t="s">
        <v>1015</v>
      </c>
      <c r="C509" s="88" t="s">
        <v>1612</v>
      </c>
      <c r="D509" s="18">
        <v>607.0</v>
      </c>
      <c r="E509" s="18">
        <v>1508.0</v>
      </c>
      <c r="F509" s="120">
        <v>22760.0</v>
      </c>
    </row>
    <row r="510">
      <c r="A510" s="18">
        <v>509.0</v>
      </c>
      <c r="B510" s="18" t="s">
        <v>1015</v>
      </c>
      <c r="C510" s="88" t="s">
        <v>1613</v>
      </c>
      <c r="D510" s="18">
        <v>608.0</v>
      </c>
      <c r="E510" s="18">
        <v>1509.0</v>
      </c>
      <c r="F510" s="120">
        <v>43830.0</v>
      </c>
    </row>
    <row r="511">
      <c r="A511" s="18">
        <v>510.0</v>
      </c>
      <c r="B511" s="18" t="s">
        <v>1015</v>
      </c>
      <c r="C511" s="88" t="s">
        <v>1614</v>
      </c>
      <c r="D511" s="18">
        <v>609.0</v>
      </c>
      <c r="E511" s="18">
        <v>1510.0</v>
      </c>
      <c r="F511" s="120">
        <v>19160.0</v>
      </c>
    </row>
    <row r="512">
      <c r="A512" s="18">
        <v>511.0</v>
      </c>
      <c r="B512" s="18" t="s">
        <v>1015</v>
      </c>
      <c r="C512" s="88" t="s">
        <v>1615</v>
      </c>
      <c r="D512" s="18">
        <v>610.0</v>
      </c>
      <c r="E512" s="18">
        <v>1511.0</v>
      </c>
      <c r="F512" s="120">
        <v>17060.0</v>
      </c>
    </row>
    <row r="513">
      <c r="A513" s="18">
        <v>512.0</v>
      </c>
      <c r="B513" s="18" t="s">
        <v>1015</v>
      </c>
      <c r="C513" s="88" t="s">
        <v>1616</v>
      </c>
      <c r="D513" s="18">
        <v>611.0</v>
      </c>
      <c r="E513" s="18">
        <v>1512.0</v>
      </c>
      <c r="F513" s="120">
        <v>24320.0</v>
      </c>
    </row>
    <row r="514">
      <c r="A514" s="18">
        <v>513.0</v>
      </c>
      <c r="B514" s="18" t="s">
        <v>1015</v>
      </c>
      <c r="C514" s="88" t="s">
        <v>1617</v>
      </c>
      <c r="D514" s="18">
        <v>612.0</v>
      </c>
      <c r="E514" s="18">
        <v>1513.0</v>
      </c>
      <c r="F514" s="120">
        <v>78950.0</v>
      </c>
    </row>
    <row r="515">
      <c r="A515" s="18">
        <v>514.0</v>
      </c>
      <c r="B515" s="18" t="s">
        <v>1015</v>
      </c>
      <c r="C515" s="88" t="s">
        <v>1618</v>
      </c>
      <c r="D515" s="18">
        <v>613.0</v>
      </c>
      <c r="E515" s="18">
        <v>1514.0</v>
      </c>
      <c r="F515" s="120">
        <v>26090.0</v>
      </c>
    </row>
    <row r="516">
      <c r="A516" s="18">
        <v>515.0</v>
      </c>
      <c r="B516" s="18" t="s">
        <v>1015</v>
      </c>
      <c r="C516" s="88" t="s">
        <v>1619</v>
      </c>
      <c r="D516" s="18">
        <v>614.0</v>
      </c>
      <c r="E516" s="18">
        <v>1515.0</v>
      </c>
      <c r="F516" s="120">
        <v>79720.0</v>
      </c>
    </row>
    <row r="517">
      <c r="A517" s="18">
        <v>516.0</v>
      </c>
      <c r="B517" s="18" t="s">
        <v>1015</v>
      </c>
      <c r="C517" s="88" t="s">
        <v>1620</v>
      </c>
      <c r="D517" s="18">
        <v>615.0</v>
      </c>
      <c r="E517" s="18">
        <v>1516.0</v>
      </c>
      <c r="F517" s="120">
        <v>41470.0</v>
      </c>
    </row>
    <row r="518">
      <c r="A518" s="18">
        <v>517.0</v>
      </c>
      <c r="B518" s="18" t="s">
        <v>1015</v>
      </c>
      <c r="C518" s="88" t="s">
        <v>1621</v>
      </c>
      <c r="D518" s="18">
        <v>616.0</v>
      </c>
      <c r="E518" s="18">
        <v>1517.0</v>
      </c>
      <c r="F518" s="120">
        <v>79940.0</v>
      </c>
    </row>
    <row r="519">
      <c r="A519" s="18">
        <v>518.0</v>
      </c>
      <c r="B519" s="18" t="s">
        <v>1015</v>
      </c>
      <c r="C519" s="88" t="s">
        <v>1622</v>
      </c>
      <c r="D519" s="18">
        <v>617.0</v>
      </c>
      <c r="E519" s="18">
        <v>1518.0</v>
      </c>
      <c r="F519" s="120">
        <v>14580.0</v>
      </c>
    </row>
    <row r="520">
      <c r="A520" s="18">
        <v>519.0</v>
      </c>
      <c r="B520" s="18" t="s">
        <v>1015</v>
      </c>
      <c r="C520" s="88" t="s">
        <v>1623</v>
      </c>
      <c r="D520" s="18">
        <v>618.0</v>
      </c>
      <c r="E520" s="18">
        <v>1519.0</v>
      </c>
      <c r="F520" s="120">
        <v>89860.0</v>
      </c>
    </row>
    <row r="521">
      <c r="A521" s="18">
        <v>520.0</v>
      </c>
      <c r="B521" s="18" t="s">
        <v>1015</v>
      </c>
      <c r="C521" s="88" t="s">
        <v>1624</v>
      </c>
      <c r="D521" s="18">
        <v>619.0</v>
      </c>
      <c r="E521" s="18">
        <v>1520.0</v>
      </c>
      <c r="F521" s="120">
        <v>8110.0</v>
      </c>
    </row>
    <row r="522">
      <c r="A522" s="18">
        <v>521.0</v>
      </c>
      <c r="B522" s="18" t="s">
        <v>1015</v>
      </c>
      <c r="C522" s="88" t="s">
        <v>1625</v>
      </c>
      <c r="D522" s="18">
        <v>620.0</v>
      </c>
      <c r="E522" s="18">
        <v>1521.0</v>
      </c>
      <c r="F522" s="120">
        <v>23800.0</v>
      </c>
    </row>
    <row r="523">
      <c r="A523" s="18">
        <v>522.0</v>
      </c>
      <c r="B523" s="18" t="s">
        <v>1015</v>
      </c>
      <c r="C523" s="88" t="s">
        <v>1626</v>
      </c>
      <c r="D523" s="18">
        <v>621.0</v>
      </c>
      <c r="E523" s="18">
        <v>1522.0</v>
      </c>
      <c r="F523" s="120">
        <v>47000.0</v>
      </c>
    </row>
    <row r="524">
      <c r="A524" s="18">
        <v>523.0</v>
      </c>
      <c r="B524" s="18" t="s">
        <v>1015</v>
      </c>
      <c r="C524" s="88" t="s">
        <v>1627</v>
      </c>
      <c r="D524" s="18">
        <v>622.0</v>
      </c>
      <c r="E524" s="18">
        <v>1523.0</v>
      </c>
      <c r="F524" s="120">
        <v>37820.0</v>
      </c>
    </row>
    <row r="525">
      <c r="A525" s="18">
        <v>524.0</v>
      </c>
      <c r="B525" s="18" t="s">
        <v>1015</v>
      </c>
      <c r="C525" s="88" t="s">
        <v>1628</v>
      </c>
      <c r="D525" s="18">
        <v>623.0</v>
      </c>
      <c r="E525" s="18">
        <v>1524.0</v>
      </c>
      <c r="F525" s="120">
        <v>30980.0</v>
      </c>
    </row>
    <row r="526">
      <c r="A526" s="18">
        <v>525.0</v>
      </c>
      <c r="B526" s="18" t="s">
        <v>1015</v>
      </c>
      <c r="C526" s="88" t="s">
        <v>1629</v>
      </c>
      <c r="D526" s="18">
        <v>624.0</v>
      </c>
      <c r="E526" s="18">
        <v>1525.0</v>
      </c>
      <c r="F526" s="120">
        <v>99390.0</v>
      </c>
    </row>
    <row r="527">
      <c r="A527" s="18">
        <v>526.0</v>
      </c>
      <c r="B527" s="18" t="s">
        <v>1015</v>
      </c>
      <c r="C527" s="88" t="s">
        <v>1630</v>
      </c>
      <c r="D527" s="18">
        <v>625.0</v>
      </c>
      <c r="E527" s="18">
        <v>1526.0</v>
      </c>
      <c r="F527" s="120">
        <v>96140.0</v>
      </c>
    </row>
    <row r="528">
      <c r="A528" s="18">
        <v>527.0</v>
      </c>
      <c r="B528" s="18" t="s">
        <v>1015</v>
      </c>
      <c r="C528" s="88" t="s">
        <v>1631</v>
      </c>
      <c r="D528" s="18">
        <v>626.0</v>
      </c>
      <c r="E528" s="18">
        <v>1527.0</v>
      </c>
      <c r="F528" s="120">
        <v>90630.0</v>
      </c>
    </row>
    <row r="529">
      <c r="A529" s="18">
        <v>528.0</v>
      </c>
      <c r="B529" s="18" t="s">
        <v>1015</v>
      </c>
      <c r="C529" s="88" t="s">
        <v>1632</v>
      </c>
      <c r="D529" s="18">
        <v>627.0</v>
      </c>
      <c r="E529" s="18">
        <v>1528.0</v>
      </c>
      <c r="F529" s="120">
        <v>69770.0</v>
      </c>
    </row>
    <row r="530">
      <c r="A530" s="18">
        <v>529.0</v>
      </c>
      <c r="B530" s="18" t="s">
        <v>1015</v>
      </c>
      <c r="C530" s="88" t="s">
        <v>1633</v>
      </c>
      <c r="D530" s="18">
        <v>628.0</v>
      </c>
      <c r="E530" s="18">
        <v>1529.0</v>
      </c>
      <c r="F530" s="120">
        <v>46220.0</v>
      </c>
    </row>
    <row r="531">
      <c r="A531" s="18">
        <v>530.0</v>
      </c>
      <c r="B531" s="18" t="s">
        <v>1015</v>
      </c>
      <c r="C531" s="88" t="s">
        <v>1634</v>
      </c>
      <c r="D531" s="18">
        <v>629.0</v>
      </c>
      <c r="E531" s="18">
        <v>1530.0</v>
      </c>
      <c r="F531" s="120">
        <v>63630.0</v>
      </c>
    </row>
    <row r="532">
      <c r="A532" s="18">
        <v>531.0</v>
      </c>
      <c r="B532" s="18" t="s">
        <v>1015</v>
      </c>
      <c r="C532" s="88" t="s">
        <v>1635</v>
      </c>
      <c r="D532" s="18">
        <v>630.0</v>
      </c>
      <c r="E532" s="18">
        <v>1531.0</v>
      </c>
      <c r="F532" s="120">
        <v>84540.0</v>
      </c>
    </row>
    <row r="533">
      <c r="A533" s="18">
        <v>532.0</v>
      </c>
      <c r="B533" s="18" t="s">
        <v>1015</v>
      </c>
      <c r="C533" s="88" t="s">
        <v>1636</v>
      </c>
      <c r="D533" s="18">
        <v>631.0</v>
      </c>
      <c r="E533" s="18">
        <v>1532.0</v>
      </c>
      <c r="F533" s="120">
        <v>58500.0</v>
      </c>
    </row>
    <row r="534">
      <c r="A534" s="18">
        <v>533.0</v>
      </c>
      <c r="B534" s="18" t="s">
        <v>1015</v>
      </c>
      <c r="C534" s="88" t="s">
        <v>1637</v>
      </c>
      <c r="D534" s="18">
        <v>632.0</v>
      </c>
      <c r="E534" s="18">
        <v>1533.0</v>
      </c>
      <c r="F534" s="120">
        <v>89650.0</v>
      </c>
    </row>
    <row r="535">
      <c r="A535" s="18">
        <v>534.0</v>
      </c>
      <c r="B535" s="18" t="s">
        <v>1015</v>
      </c>
      <c r="C535" s="88" t="s">
        <v>1638</v>
      </c>
      <c r="D535" s="18">
        <v>633.0</v>
      </c>
      <c r="E535" s="18">
        <v>1534.0</v>
      </c>
      <c r="F535" s="120">
        <v>99080.0</v>
      </c>
    </row>
    <row r="536">
      <c r="A536" s="18">
        <v>535.0</v>
      </c>
      <c r="B536" s="18" t="s">
        <v>1015</v>
      </c>
      <c r="C536" s="88" t="s">
        <v>1639</v>
      </c>
      <c r="D536" s="18">
        <v>634.0</v>
      </c>
      <c r="E536" s="18">
        <v>1535.0</v>
      </c>
      <c r="F536" s="120">
        <v>42490.0</v>
      </c>
    </row>
    <row r="537">
      <c r="A537" s="18">
        <v>536.0</v>
      </c>
      <c r="B537" s="18" t="s">
        <v>1015</v>
      </c>
      <c r="C537" s="88" t="s">
        <v>1640</v>
      </c>
      <c r="D537" s="18">
        <v>635.0</v>
      </c>
      <c r="E537" s="18">
        <v>1536.0</v>
      </c>
      <c r="F537" s="120">
        <v>83100.0</v>
      </c>
    </row>
    <row r="538">
      <c r="A538" s="18">
        <v>537.0</v>
      </c>
      <c r="B538" s="18" t="s">
        <v>1015</v>
      </c>
      <c r="C538" s="88" t="s">
        <v>1641</v>
      </c>
      <c r="D538" s="18">
        <v>636.0</v>
      </c>
      <c r="E538" s="18">
        <v>1537.0</v>
      </c>
      <c r="F538" s="120">
        <v>63600.0</v>
      </c>
    </row>
    <row r="539">
      <c r="A539" s="18">
        <v>538.0</v>
      </c>
      <c r="B539" s="18" t="s">
        <v>1015</v>
      </c>
      <c r="C539" s="88" t="s">
        <v>1642</v>
      </c>
      <c r="D539" s="18">
        <v>637.0</v>
      </c>
      <c r="E539" s="18">
        <v>1538.0</v>
      </c>
      <c r="F539" s="120">
        <v>91670.0</v>
      </c>
    </row>
    <row r="540">
      <c r="A540" s="18">
        <v>539.0</v>
      </c>
      <c r="B540" s="18" t="s">
        <v>1015</v>
      </c>
      <c r="C540" s="88" t="s">
        <v>1643</v>
      </c>
      <c r="D540" s="18">
        <v>638.0</v>
      </c>
      <c r="E540" s="18">
        <v>1539.0</v>
      </c>
      <c r="F540" s="120">
        <v>87410.0</v>
      </c>
    </row>
    <row r="541">
      <c r="A541" s="18">
        <v>540.0</v>
      </c>
      <c r="B541" s="18" t="s">
        <v>1015</v>
      </c>
      <c r="C541" s="88" t="s">
        <v>1644</v>
      </c>
      <c r="D541" s="18">
        <v>639.0</v>
      </c>
      <c r="E541" s="18">
        <v>1540.0</v>
      </c>
      <c r="F541" s="120">
        <v>6550.0</v>
      </c>
    </row>
    <row r="542">
      <c r="A542" s="18">
        <v>541.0</v>
      </c>
      <c r="B542" s="18" t="s">
        <v>1015</v>
      </c>
      <c r="C542" s="88" t="s">
        <v>1645</v>
      </c>
      <c r="D542" s="18">
        <v>640.0</v>
      </c>
      <c r="E542" s="18">
        <v>1541.0</v>
      </c>
      <c r="F542" s="120">
        <v>96360.0</v>
      </c>
    </row>
    <row r="543">
      <c r="A543" s="18">
        <v>542.0</v>
      </c>
      <c r="B543" s="18" t="s">
        <v>1015</v>
      </c>
      <c r="C543" s="88" t="s">
        <v>1646</v>
      </c>
      <c r="D543" s="18">
        <v>641.0</v>
      </c>
      <c r="E543" s="18">
        <v>1542.0</v>
      </c>
      <c r="F543" s="120">
        <v>15890.0</v>
      </c>
    </row>
    <row r="544">
      <c r="A544" s="18">
        <v>543.0</v>
      </c>
      <c r="B544" s="18" t="s">
        <v>1015</v>
      </c>
      <c r="C544" s="88" t="s">
        <v>1647</v>
      </c>
      <c r="D544" s="18">
        <v>642.0</v>
      </c>
      <c r="E544" s="18">
        <v>1543.0</v>
      </c>
      <c r="F544" s="120">
        <v>82660.0</v>
      </c>
    </row>
    <row r="545">
      <c r="A545" s="18">
        <v>544.0</v>
      </c>
      <c r="B545" s="18" t="s">
        <v>1015</v>
      </c>
      <c r="C545" s="88" t="s">
        <v>1648</v>
      </c>
      <c r="D545" s="18">
        <v>643.0</v>
      </c>
      <c r="E545" s="18">
        <v>1544.0</v>
      </c>
      <c r="F545" s="120">
        <v>39100.0</v>
      </c>
    </row>
    <row r="546">
      <c r="A546" s="18">
        <v>545.0</v>
      </c>
      <c r="B546" s="18" t="s">
        <v>1015</v>
      </c>
      <c r="C546" s="88" t="s">
        <v>1649</v>
      </c>
      <c r="D546" s="18">
        <v>644.0</v>
      </c>
      <c r="E546" s="18">
        <v>1545.0</v>
      </c>
      <c r="F546" s="120">
        <v>29280.0</v>
      </c>
    </row>
    <row r="547">
      <c r="A547" s="18">
        <v>546.0</v>
      </c>
      <c r="B547" s="18" t="s">
        <v>1015</v>
      </c>
      <c r="C547" s="88" t="s">
        <v>1650</v>
      </c>
      <c r="D547" s="18">
        <v>645.0</v>
      </c>
      <c r="E547" s="18">
        <v>1546.0</v>
      </c>
      <c r="F547" s="120">
        <v>81910.0</v>
      </c>
    </row>
    <row r="548">
      <c r="A548" s="18">
        <v>547.0</v>
      </c>
      <c r="B548" s="18" t="s">
        <v>1015</v>
      </c>
      <c r="C548" s="88" t="s">
        <v>1651</v>
      </c>
      <c r="D548" s="18">
        <v>646.0</v>
      </c>
      <c r="E548" s="18">
        <v>1547.0</v>
      </c>
      <c r="F548" s="120">
        <v>31390.0</v>
      </c>
    </row>
    <row r="549">
      <c r="A549" s="18">
        <v>548.0</v>
      </c>
      <c r="B549" s="18" t="s">
        <v>1015</v>
      </c>
      <c r="C549" s="88" t="s">
        <v>1652</v>
      </c>
      <c r="D549" s="18">
        <v>647.0</v>
      </c>
      <c r="E549" s="18">
        <v>1548.0</v>
      </c>
      <c r="F549" s="120">
        <v>69050.0</v>
      </c>
    </row>
    <row r="550">
      <c r="A550" s="18">
        <v>549.0</v>
      </c>
      <c r="B550" s="18" t="s">
        <v>1015</v>
      </c>
      <c r="C550" s="88" t="s">
        <v>1653</v>
      </c>
      <c r="D550" s="18">
        <v>648.0</v>
      </c>
      <c r="E550" s="18">
        <v>1549.0</v>
      </c>
      <c r="F550" s="120">
        <v>93460.0</v>
      </c>
    </row>
    <row r="551">
      <c r="A551" s="18">
        <v>550.0</v>
      </c>
      <c r="B551" s="18" t="s">
        <v>1015</v>
      </c>
      <c r="C551" s="88" t="s">
        <v>1654</v>
      </c>
      <c r="D551" s="18">
        <v>649.0</v>
      </c>
      <c r="E551" s="18">
        <v>1550.0</v>
      </c>
      <c r="F551" s="120">
        <v>81580.0</v>
      </c>
    </row>
    <row r="552">
      <c r="A552" s="18">
        <v>551.0</v>
      </c>
      <c r="B552" s="18" t="s">
        <v>1015</v>
      </c>
      <c r="C552" s="88" t="s">
        <v>1655</v>
      </c>
      <c r="D552" s="18">
        <v>650.0</v>
      </c>
      <c r="E552" s="18">
        <v>1551.0</v>
      </c>
      <c r="F552" s="120">
        <v>25600.0</v>
      </c>
    </row>
    <row r="553">
      <c r="A553" s="18">
        <v>552.0</v>
      </c>
      <c r="B553" s="18" t="s">
        <v>1015</v>
      </c>
      <c r="C553" s="88" t="s">
        <v>1656</v>
      </c>
      <c r="D553" s="18">
        <v>651.0</v>
      </c>
      <c r="E553" s="18">
        <v>1552.0</v>
      </c>
      <c r="F553" s="120">
        <v>57590.0</v>
      </c>
    </row>
    <row r="554">
      <c r="A554" s="18">
        <v>553.0</v>
      </c>
      <c r="B554" s="18" t="s">
        <v>1015</v>
      </c>
      <c r="C554" s="88" t="s">
        <v>1657</v>
      </c>
      <c r="D554" s="18">
        <v>652.0</v>
      </c>
      <c r="E554" s="18">
        <v>1553.0</v>
      </c>
      <c r="F554" s="120">
        <v>11260.0</v>
      </c>
    </row>
    <row r="555">
      <c r="A555" s="18">
        <v>554.0</v>
      </c>
      <c r="B555" s="18" t="s">
        <v>1015</v>
      </c>
      <c r="C555" s="88" t="s">
        <v>1658</v>
      </c>
      <c r="D555" s="18">
        <v>653.0</v>
      </c>
      <c r="E555" s="18">
        <v>1554.0</v>
      </c>
      <c r="F555" s="120">
        <v>41260.0</v>
      </c>
    </row>
    <row r="556">
      <c r="A556" s="18">
        <v>555.0</v>
      </c>
      <c r="B556" s="18" t="s">
        <v>1015</v>
      </c>
      <c r="C556" s="88" t="s">
        <v>1659</v>
      </c>
      <c r="D556" s="18">
        <v>654.0</v>
      </c>
      <c r="E556" s="18">
        <v>1555.0</v>
      </c>
      <c r="F556" s="120">
        <v>83860.0</v>
      </c>
    </row>
    <row r="557">
      <c r="A557" s="18">
        <v>556.0</v>
      </c>
      <c r="B557" s="18" t="s">
        <v>1015</v>
      </c>
      <c r="C557" s="88" t="s">
        <v>1660</v>
      </c>
      <c r="D557" s="18">
        <v>655.0</v>
      </c>
      <c r="E557" s="18">
        <v>1556.0</v>
      </c>
      <c r="F557" s="120">
        <v>26450.0</v>
      </c>
    </row>
    <row r="558">
      <c r="A558" s="18">
        <v>557.0</v>
      </c>
      <c r="B558" s="18" t="s">
        <v>1015</v>
      </c>
      <c r="C558" s="88" t="s">
        <v>1661</v>
      </c>
      <c r="D558" s="18">
        <v>656.0</v>
      </c>
      <c r="E558" s="18">
        <v>1557.0</v>
      </c>
      <c r="F558" s="120">
        <v>90430.0</v>
      </c>
    </row>
    <row r="559">
      <c r="A559" s="18">
        <v>558.0</v>
      </c>
      <c r="B559" s="18" t="s">
        <v>1015</v>
      </c>
      <c r="C559" s="88" t="s">
        <v>1662</v>
      </c>
      <c r="D559" s="18">
        <v>657.0</v>
      </c>
      <c r="E559" s="18">
        <v>1558.0</v>
      </c>
      <c r="F559" s="120">
        <v>85810.0</v>
      </c>
    </row>
    <row r="560">
      <c r="A560" s="18">
        <v>559.0</v>
      </c>
      <c r="B560" s="18" t="s">
        <v>1015</v>
      </c>
      <c r="C560" s="88" t="s">
        <v>1663</v>
      </c>
      <c r="D560" s="18">
        <v>658.0</v>
      </c>
      <c r="E560" s="18">
        <v>1559.0</v>
      </c>
      <c r="F560" s="120">
        <v>11260.0</v>
      </c>
    </row>
    <row r="561">
      <c r="A561" s="18">
        <v>560.0</v>
      </c>
      <c r="B561" s="18" t="s">
        <v>1015</v>
      </c>
      <c r="C561" s="88" t="s">
        <v>1664</v>
      </c>
      <c r="D561" s="18">
        <v>659.0</v>
      </c>
      <c r="E561" s="18">
        <v>1560.0</v>
      </c>
      <c r="F561" s="120">
        <v>87580.0</v>
      </c>
    </row>
    <row r="562">
      <c r="A562" s="18">
        <v>561.0</v>
      </c>
      <c r="B562" s="18" t="s">
        <v>1015</v>
      </c>
      <c r="C562" s="88" t="s">
        <v>1665</v>
      </c>
      <c r="D562" s="18">
        <v>660.0</v>
      </c>
      <c r="E562" s="18">
        <v>1561.0</v>
      </c>
      <c r="F562" s="120">
        <v>2430.0</v>
      </c>
    </row>
    <row r="563">
      <c r="A563" s="18">
        <v>562.0</v>
      </c>
      <c r="B563" s="18" t="s">
        <v>1015</v>
      </c>
      <c r="C563" s="88" t="s">
        <v>1666</v>
      </c>
      <c r="D563" s="18">
        <v>661.0</v>
      </c>
      <c r="E563" s="18">
        <v>1562.0</v>
      </c>
      <c r="F563" s="120">
        <v>45940.0</v>
      </c>
    </row>
    <row r="564">
      <c r="A564" s="18">
        <v>563.0</v>
      </c>
      <c r="B564" s="18" t="s">
        <v>1015</v>
      </c>
      <c r="C564" s="88" t="s">
        <v>1667</v>
      </c>
      <c r="D564" s="18">
        <v>662.0</v>
      </c>
      <c r="E564" s="18">
        <v>1563.0</v>
      </c>
      <c r="F564" s="120">
        <v>29350.0</v>
      </c>
    </row>
    <row r="565">
      <c r="A565" s="18">
        <v>564.0</v>
      </c>
      <c r="B565" s="18" t="s">
        <v>1015</v>
      </c>
      <c r="C565" s="88" t="s">
        <v>1668</v>
      </c>
      <c r="D565" s="18">
        <v>663.0</v>
      </c>
      <c r="E565" s="18">
        <v>1564.0</v>
      </c>
      <c r="F565" s="120">
        <v>65970.0</v>
      </c>
    </row>
    <row r="566">
      <c r="A566" s="18">
        <v>565.0</v>
      </c>
      <c r="B566" s="18" t="s">
        <v>1015</v>
      </c>
      <c r="C566" s="88" t="s">
        <v>1669</v>
      </c>
      <c r="D566" s="18">
        <v>664.0</v>
      </c>
      <c r="E566" s="18">
        <v>1565.0</v>
      </c>
      <c r="F566" s="120">
        <v>65590.0</v>
      </c>
    </row>
    <row r="567">
      <c r="A567" s="18">
        <v>566.0</v>
      </c>
      <c r="B567" s="18" t="s">
        <v>1015</v>
      </c>
      <c r="C567" s="88" t="s">
        <v>1670</v>
      </c>
      <c r="D567" s="18">
        <v>665.0</v>
      </c>
      <c r="E567" s="18">
        <v>1566.0</v>
      </c>
      <c r="F567" s="120">
        <v>90310.0</v>
      </c>
    </row>
    <row r="568">
      <c r="A568" s="18">
        <v>567.0</v>
      </c>
      <c r="B568" s="18" t="s">
        <v>1015</v>
      </c>
      <c r="C568" s="88" t="s">
        <v>1671</v>
      </c>
      <c r="D568" s="18">
        <v>666.0</v>
      </c>
      <c r="E568" s="18">
        <v>1567.0</v>
      </c>
      <c r="F568" s="120">
        <v>1710.0</v>
      </c>
    </row>
    <row r="569">
      <c r="A569" s="18">
        <v>568.0</v>
      </c>
      <c r="B569" s="18" t="s">
        <v>1015</v>
      </c>
      <c r="C569" s="88" t="s">
        <v>1672</v>
      </c>
      <c r="D569" s="18">
        <v>667.0</v>
      </c>
      <c r="E569" s="18">
        <v>1568.0</v>
      </c>
      <c r="F569" s="120">
        <v>94950.0</v>
      </c>
    </row>
    <row r="570">
      <c r="A570" s="18">
        <v>569.0</v>
      </c>
      <c r="B570" s="18" t="s">
        <v>1015</v>
      </c>
      <c r="C570" s="88" t="s">
        <v>1673</v>
      </c>
      <c r="D570" s="18">
        <v>668.0</v>
      </c>
      <c r="E570" s="18">
        <v>1569.0</v>
      </c>
      <c r="F570" s="120">
        <v>53680.0</v>
      </c>
    </row>
    <row r="571">
      <c r="A571" s="18">
        <v>570.0</v>
      </c>
      <c r="B571" s="18" t="s">
        <v>1015</v>
      </c>
      <c r="C571" s="88" t="s">
        <v>1674</v>
      </c>
      <c r="D571" s="18">
        <v>669.0</v>
      </c>
      <c r="E571" s="18">
        <v>1570.0</v>
      </c>
      <c r="F571" s="120">
        <v>60640.0</v>
      </c>
    </row>
    <row r="572">
      <c r="A572" s="18">
        <v>571.0</v>
      </c>
      <c r="B572" s="18" t="s">
        <v>1015</v>
      </c>
      <c r="C572" s="88" t="s">
        <v>1675</v>
      </c>
      <c r="D572" s="18">
        <v>670.0</v>
      </c>
      <c r="E572" s="18">
        <v>1571.0</v>
      </c>
      <c r="F572" s="120">
        <v>7840.0</v>
      </c>
    </row>
    <row r="573">
      <c r="A573" s="18">
        <v>572.0</v>
      </c>
      <c r="B573" s="18" t="s">
        <v>1015</v>
      </c>
      <c r="C573" s="88" t="s">
        <v>1676</v>
      </c>
      <c r="D573" s="18">
        <v>671.0</v>
      </c>
      <c r="E573" s="18">
        <v>1572.0</v>
      </c>
      <c r="F573" s="120">
        <v>97030.0</v>
      </c>
    </row>
    <row r="574">
      <c r="A574" s="18">
        <v>573.0</v>
      </c>
      <c r="B574" s="18" t="s">
        <v>1015</v>
      </c>
      <c r="C574" s="88" t="s">
        <v>1677</v>
      </c>
      <c r="D574" s="18">
        <v>672.0</v>
      </c>
      <c r="E574" s="18">
        <v>1573.0</v>
      </c>
      <c r="F574" s="120">
        <v>32180.0</v>
      </c>
    </row>
    <row r="575">
      <c r="A575" s="18">
        <v>574.0</v>
      </c>
      <c r="B575" s="18" t="s">
        <v>1015</v>
      </c>
      <c r="C575" s="88" t="s">
        <v>1678</v>
      </c>
      <c r="D575" s="18">
        <v>673.0</v>
      </c>
      <c r="E575" s="18">
        <v>1574.0</v>
      </c>
      <c r="F575" s="120">
        <v>2770.0</v>
      </c>
    </row>
    <row r="576">
      <c r="A576" s="18">
        <v>575.0</v>
      </c>
      <c r="B576" s="18" t="s">
        <v>1015</v>
      </c>
      <c r="C576" s="88" t="s">
        <v>1679</v>
      </c>
      <c r="D576" s="18">
        <v>674.0</v>
      </c>
      <c r="E576" s="18">
        <v>1575.0</v>
      </c>
      <c r="F576" s="120">
        <v>72800.0</v>
      </c>
    </row>
    <row r="577">
      <c r="A577" s="18">
        <v>576.0</v>
      </c>
      <c r="B577" s="18" t="s">
        <v>1015</v>
      </c>
      <c r="C577" s="88" t="s">
        <v>1680</v>
      </c>
      <c r="D577" s="18">
        <v>675.0</v>
      </c>
      <c r="E577" s="18">
        <v>1576.0</v>
      </c>
      <c r="F577" s="120">
        <v>75800.0</v>
      </c>
    </row>
    <row r="578">
      <c r="A578" s="18">
        <v>577.0</v>
      </c>
      <c r="B578" s="18" t="s">
        <v>1015</v>
      </c>
      <c r="C578" s="88" t="s">
        <v>1681</v>
      </c>
      <c r="D578" s="18">
        <v>676.0</v>
      </c>
      <c r="E578" s="18">
        <v>1577.0</v>
      </c>
      <c r="F578" s="120">
        <v>58800.0</v>
      </c>
    </row>
    <row r="579">
      <c r="A579" s="18">
        <v>578.0</v>
      </c>
      <c r="B579" s="18" t="s">
        <v>1015</v>
      </c>
      <c r="C579" s="88" t="s">
        <v>1682</v>
      </c>
      <c r="D579" s="18">
        <v>677.0</v>
      </c>
      <c r="E579" s="18">
        <v>1578.0</v>
      </c>
      <c r="F579" s="120">
        <v>96340.0</v>
      </c>
    </row>
    <row r="580">
      <c r="A580" s="18">
        <v>579.0</v>
      </c>
      <c r="B580" s="18" t="s">
        <v>1015</v>
      </c>
      <c r="C580" s="88" t="s">
        <v>1683</v>
      </c>
      <c r="D580" s="18">
        <v>678.0</v>
      </c>
      <c r="E580" s="18">
        <v>1579.0</v>
      </c>
      <c r="F580" s="120">
        <v>60460.0</v>
      </c>
    </row>
    <row r="581">
      <c r="A581" s="18">
        <v>580.0</v>
      </c>
      <c r="B581" s="18" t="s">
        <v>1015</v>
      </c>
      <c r="C581" s="88" t="s">
        <v>1684</v>
      </c>
      <c r="D581" s="18">
        <v>679.0</v>
      </c>
      <c r="E581" s="18">
        <v>1580.0</v>
      </c>
      <c r="F581" s="120">
        <v>80520.0</v>
      </c>
    </row>
    <row r="582">
      <c r="A582" s="18">
        <v>581.0</v>
      </c>
      <c r="B582" s="18" t="s">
        <v>1015</v>
      </c>
      <c r="C582" s="88" t="s">
        <v>1685</v>
      </c>
      <c r="D582" s="18">
        <v>680.0</v>
      </c>
      <c r="E582" s="18">
        <v>1581.0</v>
      </c>
      <c r="F582" s="120">
        <v>73640.0</v>
      </c>
    </row>
    <row r="583">
      <c r="A583" s="18">
        <v>582.0</v>
      </c>
      <c r="B583" s="18" t="s">
        <v>1015</v>
      </c>
      <c r="C583" s="88" t="s">
        <v>1686</v>
      </c>
      <c r="D583" s="18">
        <v>681.0</v>
      </c>
      <c r="E583" s="18">
        <v>1582.0</v>
      </c>
      <c r="F583" s="120">
        <v>37030.0</v>
      </c>
    </row>
    <row r="584">
      <c r="A584" s="18">
        <v>583.0</v>
      </c>
      <c r="B584" s="18" t="s">
        <v>1015</v>
      </c>
      <c r="C584" s="88" t="s">
        <v>1687</v>
      </c>
      <c r="D584" s="18">
        <v>682.0</v>
      </c>
      <c r="E584" s="18">
        <v>1583.0</v>
      </c>
      <c r="F584" s="120">
        <v>6800.0</v>
      </c>
    </row>
    <row r="585">
      <c r="A585" s="18">
        <v>584.0</v>
      </c>
      <c r="B585" s="18" t="s">
        <v>1015</v>
      </c>
      <c r="C585" s="88" t="s">
        <v>1688</v>
      </c>
      <c r="D585" s="18">
        <v>683.0</v>
      </c>
      <c r="E585" s="18">
        <v>1584.0</v>
      </c>
      <c r="F585" s="120">
        <v>50450.0</v>
      </c>
    </row>
    <row r="586">
      <c r="A586" s="18">
        <v>585.0</v>
      </c>
      <c r="B586" s="18" t="s">
        <v>1015</v>
      </c>
      <c r="C586" s="88" t="s">
        <v>1689</v>
      </c>
      <c r="D586" s="18">
        <v>684.0</v>
      </c>
      <c r="E586" s="18">
        <v>1585.0</v>
      </c>
      <c r="F586" s="120">
        <v>30090.0</v>
      </c>
    </row>
    <row r="587">
      <c r="A587" s="18">
        <v>586.0</v>
      </c>
      <c r="B587" s="18" t="s">
        <v>1015</v>
      </c>
      <c r="C587" s="88" t="s">
        <v>1690</v>
      </c>
      <c r="D587" s="18">
        <v>685.0</v>
      </c>
      <c r="E587" s="18">
        <v>1586.0</v>
      </c>
      <c r="F587" s="120">
        <v>75790.0</v>
      </c>
    </row>
    <row r="588">
      <c r="A588" s="18">
        <v>587.0</v>
      </c>
      <c r="B588" s="18" t="s">
        <v>1015</v>
      </c>
      <c r="C588" s="88" t="s">
        <v>1691</v>
      </c>
      <c r="D588" s="18">
        <v>686.0</v>
      </c>
      <c r="E588" s="18">
        <v>1587.0</v>
      </c>
      <c r="F588" s="120">
        <v>70000.0</v>
      </c>
    </row>
    <row r="589">
      <c r="A589" s="18">
        <v>588.0</v>
      </c>
      <c r="B589" s="18" t="s">
        <v>1015</v>
      </c>
      <c r="C589" s="88" t="s">
        <v>1692</v>
      </c>
      <c r="D589" s="18">
        <v>687.0</v>
      </c>
      <c r="E589" s="18">
        <v>1588.0</v>
      </c>
      <c r="F589" s="120">
        <v>54350.0</v>
      </c>
    </row>
    <row r="590">
      <c r="A590" s="18">
        <v>589.0</v>
      </c>
      <c r="B590" s="18" t="s">
        <v>1015</v>
      </c>
      <c r="C590" s="88" t="s">
        <v>1693</v>
      </c>
      <c r="D590" s="18">
        <v>688.0</v>
      </c>
      <c r="E590" s="18">
        <v>1589.0</v>
      </c>
      <c r="F590" s="120">
        <v>11140.0</v>
      </c>
    </row>
    <row r="591">
      <c r="A591" s="18">
        <v>590.0</v>
      </c>
      <c r="B591" s="18" t="s">
        <v>1015</v>
      </c>
      <c r="C591" s="88" t="s">
        <v>1694</v>
      </c>
      <c r="D591" s="18">
        <v>689.0</v>
      </c>
      <c r="E591" s="18">
        <v>1590.0</v>
      </c>
      <c r="F591" s="120">
        <v>55220.0</v>
      </c>
    </row>
    <row r="592">
      <c r="A592" s="18">
        <v>591.0</v>
      </c>
      <c r="B592" s="18" t="s">
        <v>1015</v>
      </c>
      <c r="C592" s="88" t="s">
        <v>1695</v>
      </c>
      <c r="D592" s="18">
        <v>690.0</v>
      </c>
      <c r="E592" s="18">
        <v>1591.0</v>
      </c>
      <c r="F592" s="120">
        <v>82880.0</v>
      </c>
    </row>
    <row r="593">
      <c r="A593" s="18">
        <v>592.0</v>
      </c>
      <c r="B593" s="18" t="s">
        <v>1015</v>
      </c>
      <c r="C593" s="88" t="s">
        <v>1696</v>
      </c>
      <c r="D593" s="18">
        <v>691.0</v>
      </c>
      <c r="E593" s="18">
        <v>1592.0</v>
      </c>
      <c r="F593" s="120">
        <v>20110.0</v>
      </c>
    </row>
    <row r="594">
      <c r="A594" s="18">
        <v>593.0</v>
      </c>
      <c r="B594" s="18" t="s">
        <v>1015</v>
      </c>
      <c r="C594" s="88" t="s">
        <v>1697</v>
      </c>
      <c r="D594" s="18">
        <v>692.0</v>
      </c>
      <c r="E594" s="18">
        <v>1593.0</v>
      </c>
      <c r="F594" s="120">
        <v>45150.0</v>
      </c>
    </row>
    <row r="595">
      <c r="A595" s="18">
        <v>594.0</v>
      </c>
      <c r="B595" s="18" t="s">
        <v>1015</v>
      </c>
      <c r="C595" s="88" t="s">
        <v>1698</v>
      </c>
      <c r="D595" s="18">
        <v>693.0</v>
      </c>
      <c r="E595" s="18">
        <v>1594.0</v>
      </c>
      <c r="F595" s="120">
        <v>87890.0</v>
      </c>
    </row>
    <row r="596">
      <c r="A596" s="18">
        <v>595.0</v>
      </c>
      <c r="B596" s="18" t="s">
        <v>1015</v>
      </c>
      <c r="C596" s="88" t="s">
        <v>1699</v>
      </c>
      <c r="D596" s="18">
        <v>694.0</v>
      </c>
      <c r="E596" s="18">
        <v>1595.0</v>
      </c>
      <c r="F596" s="120">
        <v>25590.0</v>
      </c>
    </row>
    <row r="597">
      <c r="A597" s="18">
        <v>596.0</v>
      </c>
      <c r="B597" s="18" t="s">
        <v>1015</v>
      </c>
      <c r="C597" s="88" t="s">
        <v>1700</v>
      </c>
      <c r="D597" s="18">
        <v>695.0</v>
      </c>
      <c r="E597" s="18">
        <v>1596.0</v>
      </c>
      <c r="F597" s="120">
        <v>47440.0</v>
      </c>
    </row>
    <row r="598">
      <c r="A598" s="18">
        <v>597.0</v>
      </c>
      <c r="B598" s="18" t="s">
        <v>1015</v>
      </c>
      <c r="C598" s="88" t="s">
        <v>1701</v>
      </c>
      <c r="D598" s="18">
        <v>696.0</v>
      </c>
      <c r="E598" s="18">
        <v>1597.0</v>
      </c>
      <c r="F598" s="120">
        <v>74430.0</v>
      </c>
    </row>
    <row r="599">
      <c r="A599" s="18">
        <v>598.0</v>
      </c>
      <c r="B599" s="18" t="s">
        <v>1015</v>
      </c>
      <c r="C599" s="88" t="s">
        <v>1702</v>
      </c>
      <c r="D599" s="18">
        <v>697.0</v>
      </c>
      <c r="E599" s="18">
        <v>1598.0</v>
      </c>
      <c r="F599" s="120">
        <v>69240.0</v>
      </c>
    </row>
    <row r="600">
      <c r="A600" s="18">
        <v>599.0</v>
      </c>
      <c r="B600" s="18" t="s">
        <v>1015</v>
      </c>
      <c r="C600" s="88" t="s">
        <v>1703</v>
      </c>
      <c r="D600" s="18">
        <v>698.0</v>
      </c>
      <c r="E600" s="18">
        <v>1599.0</v>
      </c>
      <c r="F600" s="120">
        <v>37060.0</v>
      </c>
    </row>
    <row r="601">
      <c r="A601" s="18">
        <v>600.0</v>
      </c>
      <c r="B601" s="18" t="s">
        <v>1015</v>
      </c>
      <c r="C601" s="88" t="s">
        <v>1704</v>
      </c>
      <c r="D601" s="18">
        <v>699.0</v>
      </c>
      <c r="E601" s="18">
        <v>1600.0</v>
      </c>
      <c r="F601" s="120">
        <v>90510.0</v>
      </c>
    </row>
    <row r="602">
      <c r="A602" s="18">
        <v>601.0</v>
      </c>
      <c r="B602" s="18" t="s">
        <v>1015</v>
      </c>
      <c r="C602" s="88" t="s">
        <v>1705</v>
      </c>
      <c r="D602" s="18">
        <v>700.0</v>
      </c>
      <c r="E602" s="18">
        <v>1601.0</v>
      </c>
      <c r="F602" s="120">
        <v>60120.0</v>
      </c>
    </row>
    <row r="603">
      <c r="A603" s="18">
        <v>602.0</v>
      </c>
      <c r="B603" s="18" t="s">
        <v>1015</v>
      </c>
      <c r="C603" s="88" t="s">
        <v>1706</v>
      </c>
      <c r="D603" s="18">
        <v>701.0</v>
      </c>
      <c r="E603" s="18">
        <v>1602.0</v>
      </c>
      <c r="F603" s="120">
        <v>53580.0</v>
      </c>
    </row>
    <row r="604">
      <c r="A604" s="18">
        <v>603.0</v>
      </c>
      <c r="B604" s="18" t="s">
        <v>1015</v>
      </c>
      <c r="C604" s="88" t="s">
        <v>1707</v>
      </c>
      <c r="D604" s="18">
        <v>702.0</v>
      </c>
      <c r="E604" s="18">
        <v>1603.0</v>
      </c>
      <c r="F604" s="120">
        <v>70270.0</v>
      </c>
    </row>
    <row r="605">
      <c r="A605" s="18">
        <v>604.0</v>
      </c>
      <c r="B605" s="18" t="s">
        <v>1015</v>
      </c>
      <c r="C605" s="88" t="s">
        <v>1708</v>
      </c>
      <c r="D605" s="18">
        <v>703.0</v>
      </c>
      <c r="E605" s="18">
        <v>1604.0</v>
      </c>
      <c r="F605" s="120">
        <v>99250.0</v>
      </c>
    </row>
    <row r="606">
      <c r="A606" s="18">
        <v>605.0</v>
      </c>
      <c r="B606" s="18" t="s">
        <v>1015</v>
      </c>
      <c r="C606" s="88" t="s">
        <v>1709</v>
      </c>
      <c r="D606" s="18">
        <v>704.0</v>
      </c>
      <c r="E606" s="18">
        <v>1605.0</v>
      </c>
      <c r="F606" s="120">
        <v>11570.0</v>
      </c>
    </row>
    <row r="607">
      <c r="A607" s="18">
        <v>606.0</v>
      </c>
      <c r="B607" s="18" t="s">
        <v>1015</v>
      </c>
      <c r="C607" s="88" t="s">
        <v>1710</v>
      </c>
      <c r="D607" s="18">
        <v>705.0</v>
      </c>
      <c r="E607" s="18">
        <v>1606.0</v>
      </c>
      <c r="F607" s="120">
        <v>45710.0</v>
      </c>
    </row>
    <row r="608">
      <c r="A608" s="18">
        <v>607.0</v>
      </c>
      <c r="B608" s="18" t="s">
        <v>1015</v>
      </c>
      <c r="C608" s="88" t="s">
        <v>1711</v>
      </c>
      <c r="D608" s="18">
        <v>706.0</v>
      </c>
      <c r="E608" s="18">
        <v>1607.0</v>
      </c>
      <c r="F608" s="120">
        <v>19060.0</v>
      </c>
    </row>
    <row r="609">
      <c r="A609" s="18">
        <v>608.0</v>
      </c>
      <c r="B609" s="18" t="s">
        <v>1015</v>
      </c>
      <c r="C609" s="88" t="s">
        <v>1712</v>
      </c>
      <c r="D609" s="18">
        <v>707.0</v>
      </c>
      <c r="E609" s="18">
        <v>1608.0</v>
      </c>
      <c r="F609" s="120">
        <v>2070.0</v>
      </c>
    </row>
    <row r="610">
      <c r="A610" s="18">
        <v>609.0</v>
      </c>
      <c r="B610" s="18" t="s">
        <v>1015</v>
      </c>
      <c r="C610" s="88" t="s">
        <v>1713</v>
      </c>
      <c r="D610" s="18">
        <v>708.0</v>
      </c>
      <c r="E610" s="18">
        <v>1609.0</v>
      </c>
      <c r="F610" s="120">
        <v>7560.0</v>
      </c>
    </row>
    <row r="611">
      <c r="A611" s="18">
        <v>610.0</v>
      </c>
      <c r="B611" s="18" t="s">
        <v>1015</v>
      </c>
      <c r="C611" s="88" t="s">
        <v>1714</v>
      </c>
      <c r="D611" s="18">
        <v>709.0</v>
      </c>
      <c r="E611" s="18">
        <v>1610.0</v>
      </c>
      <c r="F611" s="120">
        <v>28810.0</v>
      </c>
    </row>
    <row r="612">
      <c r="A612" s="18">
        <v>611.0</v>
      </c>
      <c r="B612" s="18" t="s">
        <v>1015</v>
      </c>
      <c r="C612" s="88" t="s">
        <v>1715</v>
      </c>
      <c r="D612" s="18">
        <v>710.0</v>
      </c>
      <c r="E612" s="18">
        <v>1611.0</v>
      </c>
      <c r="F612" s="120">
        <v>13520.0</v>
      </c>
    </row>
    <row r="613">
      <c r="A613" s="18">
        <v>612.0</v>
      </c>
      <c r="B613" s="18" t="s">
        <v>1015</v>
      </c>
      <c r="C613" s="88" t="s">
        <v>1716</v>
      </c>
      <c r="D613" s="18">
        <v>711.0</v>
      </c>
      <c r="E613" s="18">
        <v>1612.0</v>
      </c>
      <c r="F613" s="120">
        <v>32320.0</v>
      </c>
    </row>
    <row r="614">
      <c r="A614" s="18">
        <v>613.0</v>
      </c>
      <c r="B614" s="18" t="s">
        <v>1015</v>
      </c>
      <c r="C614" s="88" t="s">
        <v>1717</v>
      </c>
      <c r="D614" s="18">
        <v>712.0</v>
      </c>
      <c r="E614" s="18">
        <v>1613.0</v>
      </c>
      <c r="F614" s="120">
        <v>38020.0</v>
      </c>
    </row>
    <row r="615">
      <c r="A615" s="18">
        <v>614.0</v>
      </c>
      <c r="B615" s="18" t="s">
        <v>1015</v>
      </c>
      <c r="C615" s="88" t="s">
        <v>1718</v>
      </c>
      <c r="D615" s="18">
        <v>713.0</v>
      </c>
      <c r="E615" s="18">
        <v>1614.0</v>
      </c>
      <c r="F615" s="120">
        <v>54300.0</v>
      </c>
    </row>
    <row r="616">
      <c r="A616" s="18">
        <v>615.0</v>
      </c>
      <c r="B616" s="18" t="s">
        <v>1015</v>
      </c>
      <c r="C616" s="88" t="s">
        <v>1719</v>
      </c>
      <c r="D616" s="18">
        <v>714.0</v>
      </c>
      <c r="E616" s="18">
        <v>1615.0</v>
      </c>
      <c r="F616" s="120">
        <v>71990.0</v>
      </c>
    </row>
    <row r="617">
      <c r="A617" s="18">
        <v>616.0</v>
      </c>
      <c r="B617" s="18" t="s">
        <v>1015</v>
      </c>
      <c r="C617" s="88" t="s">
        <v>1720</v>
      </c>
      <c r="D617" s="18">
        <v>715.0</v>
      </c>
      <c r="E617" s="18">
        <v>1616.0</v>
      </c>
      <c r="F617" s="120">
        <v>3600.0</v>
      </c>
    </row>
    <row r="618">
      <c r="A618" s="18">
        <v>617.0</v>
      </c>
      <c r="B618" s="18" t="s">
        <v>1015</v>
      </c>
      <c r="C618" s="88" t="s">
        <v>1721</v>
      </c>
      <c r="D618" s="18">
        <v>716.0</v>
      </c>
      <c r="E618" s="18">
        <v>1617.0</v>
      </c>
      <c r="F618" s="120">
        <v>27540.0</v>
      </c>
    </row>
    <row r="619">
      <c r="A619" s="18">
        <v>618.0</v>
      </c>
      <c r="B619" s="18" t="s">
        <v>1015</v>
      </c>
      <c r="C619" s="88" t="s">
        <v>1722</v>
      </c>
      <c r="D619" s="18">
        <v>717.0</v>
      </c>
      <c r="E619" s="18">
        <v>1618.0</v>
      </c>
      <c r="F619" s="120">
        <v>18900.0</v>
      </c>
    </row>
    <row r="620">
      <c r="A620" s="18">
        <v>619.0</v>
      </c>
      <c r="B620" s="18" t="s">
        <v>1015</v>
      </c>
      <c r="C620" s="88" t="s">
        <v>1723</v>
      </c>
      <c r="D620" s="18">
        <v>718.0</v>
      </c>
      <c r="E620" s="18">
        <v>1619.0</v>
      </c>
      <c r="F620" s="120">
        <v>93970.0</v>
      </c>
    </row>
    <row r="621">
      <c r="A621" s="18">
        <v>620.0</v>
      </c>
      <c r="B621" s="18" t="s">
        <v>1015</v>
      </c>
      <c r="C621" s="88" t="s">
        <v>1724</v>
      </c>
      <c r="D621" s="18">
        <v>719.0</v>
      </c>
      <c r="E621" s="18">
        <v>1620.0</v>
      </c>
      <c r="F621" s="120">
        <v>36500.0</v>
      </c>
    </row>
    <row r="622">
      <c r="A622" s="18">
        <v>621.0</v>
      </c>
      <c r="B622" s="18" t="s">
        <v>1015</v>
      </c>
      <c r="C622" s="88" t="s">
        <v>1725</v>
      </c>
      <c r="D622" s="18">
        <v>720.0</v>
      </c>
      <c r="E622" s="18">
        <v>1621.0</v>
      </c>
      <c r="F622" s="120">
        <v>21220.0</v>
      </c>
    </row>
    <row r="623">
      <c r="A623" s="18">
        <v>622.0</v>
      </c>
      <c r="B623" s="18" t="s">
        <v>1015</v>
      </c>
      <c r="C623" s="88" t="s">
        <v>1726</v>
      </c>
      <c r="D623" s="18">
        <v>721.0</v>
      </c>
      <c r="E623" s="18">
        <v>1622.0</v>
      </c>
      <c r="F623" s="120">
        <v>42080.0</v>
      </c>
    </row>
    <row r="624">
      <c r="A624" s="18">
        <v>623.0</v>
      </c>
      <c r="B624" s="18" t="s">
        <v>1015</v>
      </c>
      <c r="C624" s="88" t="s">
        <v>1727</v>
      </c>
      <c r="D624" s="18">
        <v>722.0</v>
      </c>
      <c r="E624" s="18">
        <v>1623.0</v>
      </c>
      <c r="F624" s="120">
        <v>31900.0</v>
      </c>
    </row>
    <row r="625">
      <c r="A625" s="18">
        <v>624.0</v>
      </c>
      <c r="B625" s="18" t="s">
        <v>1015</v>
      </c>
      <c r="C625" s="88" t="s">
        <v>1728</v>
      </c>
      <c r="D625" s="18">
        <v>723.0</v>
      </c>
      <c r="E625" s="18">
        <v>1624.0</v>
      </c>
      <c r="F625" s="120">
        <v>81270.0</v>
      </c>
    </row>
    <row r="626">
      <c r="A626" s="18">
        <v>625.0</v>
      </c>
      <c r="B626" s="18" t="s">
        <v>1015</v>
      </c>
      <c r="C626" s="88" t="s">
        <v>1729</v>
      </c>
      <c r="D626" s="18">
        <v>724.0</v>
      </c>
      <c r="E626" s="18">
        <v>1625.0</v>
      </c>
      <c r="F626" s="120">
        <v>12650.0</v>
      </c>
    </row>
    <row r="627">
      <c r="A627" s="18">
        <v>626.0</v>
      </c>
      <c r="B627" s="18" t="s">
        <v>1015</v>
      </c>
      <c r="C627" s="88" t="s">
        <v>1730</v>
      </c>
      <c r="D627" s="18">
        <v>725.0</v>
      </c>
      <c r="E627" s="18">
        <v>1626.0</v>
      </c>
      <c r="F627" s="120">
        <v>84170.0</v>
      </c>
    </row>
    <row r="628">
      <c r="A628" s="18">
        <v>627.0</v>
      </c>
      <c r="B628" s="18" t="s">
        <v>1015</v>
      </c>
      <c r="C628" s="88" t="s">
        <v>1731</v>
      </c>
      <c r="D628" s="18">
        <v>726.0</v>
      </c>
      <c r="E628" s="18">
        <v>1627.0</v>
      </c>
      <c r="F628" s="120">
        <v>50600.0</v>
      </c>
    </row>
    <row r="629">
      <c r="A629" s="18">
        <v>628.0</v>
      </c>
      <c r="B629" s="18" t="s">
        <v>1015</v>
      </c>
      <c r="C629" s="88" t="s">
        <v>1732</v>
      </c>
      <c r="D629" s="18">
        <v>727.0</v>
      </c>
      <c r="E629" s="18">
        <v>1628.0</v>
      </c>
      <c r="F629" s="120">
        <v>78870.0</v>
      </c>
    </row>
    <row r="630">
      <c r="A630" s="18">
        <v>629.0</v>
      </c>
      <c r="B630" s="18" t="s">
        <v>1015</v>
      </c>
      <c r="C630" s="88" t="s">
        <v>1733</v>
      </c>
      <c r="D630" s="18">
        <v>728.0</v>
      </c>
      <c r="E630" s="18">
        <v>1629.0</v>
      </c>
      <c r="F630" s="120">
        <v>53610.0</v>
      </c>
    </row>
    <row r="631">
      <c r="A631" s="18">
        <v>630.0</v>
      </c>
      <c r="B631" s="18" t="s">
        <v>1015</v>
      </c>
      <c r="C631" s="88" t="s">
        <v>1734</v>
      </c>
      <c r="D631" s="18">
        <v>729.0</v>
      </c>
      <c r="E631" s="18">
        <v>1630.0</v>
      </c>
      <c r="F631" s="120">
        <v>26180.0</v>
      </c>
    </row>
    <row r="632">
      <c r="A632" s="18">
        <v>631.0</v>
      </c>
      <c r="B632" s="18" t="s">
        <v>1015</v>
      </c>
      <c r="C632" s="88" t="s">
        <v>1735</v>
      </c>
      <c r="D632" s="18">
        <v>730.0</v>
      </c>
      <c r="E632" s="18">
        <v>1631.0</v>
      </c>
      <c r="F632" s="120">
        <v>85660.0</v>
      </c>
    </row>
    <row r="633">
      <c r="A633" s="18">
        <v>632.0</v>
      </c>
      <c r="B633" s="18" t="s">
        <v>1015</v>
      </c>
      <c r="C633" s="88" t="s">
        <v>1736</v>
      </c>
      <c r="D633" s="18">
        <v>731.0</v>
      </c>
      <c r="E633" s="18">
        <v>1632.0</v>
      </c>
      <c r="F633" s="120">
        <v>24530.0</v>
      </c>
    </row>
    <row r="634">
      <c r="A634" s="18">
        <v>633.0</v>
      </c>
      <c r="B634" s="18" t="s">
        <v>1015</v>
      </c>
      <c r="C634" s="88" t="s">
        <v>1737</v>
      </c>
      <c r="D634" s="18">
        <v>732.0</v>
      </c>
      <c r="E634" s="18">
        <v>1633.0</v>
      </c>
      <c r="F634" s="120">
        <v>48210.0</v>
      </c>
    </row>
    <row r="635">
      <c r="A635" s="18">
        <v>634.0</v>
      </c>
      <c r="B635" s="18" t="s">
        <v>1015</v>
      </c>
      <c r="C635" s="88" t="s">
        <v>1738</v>
      </c>
      <c r="D635" s="18">
        <v>733.0</v>
      </c>
      <c r="E635" s="18">
        <v>1634.0</v>
      </c>
      <c r="F635" s="120">
        <v>56770.0</v>
      </c>
    </row>
    <row r="636">
      <c r="A636" s="18">
        <v>635.0</v>
      </c>
      <c r="B636" s="18" t="s">
        <v>1015</v>
      </c>
      <c r="C636" s="88" t="s">
        <v>1739</v>
      </c>
      <c r="D636" s="18">
        <v>734.0</v>
      </c>
      <c r="E636" s="18">
        <v>1635.0</v>
      </c>
      <c r="F636" s="120">
        <v>20440.0</v>
      </c>
    </row>
    <row r="637">
      <c r="A637" s="18">
        <v>636.0</v>
      </c>
      <c r="B637" s="18" t="s">
        <v>1015</v>
      </c>
      <c r="C637" s="88" t="s">
        <v>1740</v>
      </c>
      <c r="D637" s="18">
        <v>735.0</v>
      </c>
      <c r="E637" s="18">
        <v>1636.0</v>
      </c>
      <c r="F637" s="120">
        <v>39490.0</v>
      </c>
    </row>
    <row r="638">
      <c r="A638" s="18">
        <v>637.0</v>
      </c>
      <c r="B638" s="18" t="s">
        <v>1015</v>
      </c>
      <c r="C638" s="88" t="s">
        <v>1741</v>
      </c>
      <c r="D638" s="18">
        <v>736.0</v>
      </c>
      <c r="E638" s="18">
        <v>1637.0</v>
      </c>
      <c r="F638" s="120">
        <v>47710.0</v>
      </c>
    </row>
    <row r="639">
      <c r="A639" s="18">
        <v>638.0</v>
      </c>
      <c r="B639" s="18" t="s">
        <v>1015</v>
      </c>
      <c r="C639" s="88" t="s">
        <v>1742</v>
      </c>
      <c r="D639" s="18">
        <v>737.0</v>
      </c>
      <c r="E639" s="18">
        <v>1638.0</v>
      </c>
      <c r="F639" s="120">
        <v>37060.0</v>
      </c>
    </row>
    <row r="640">
      <c r="A640" s="18">
        <v>639.0</v>
      </c>
      <c r="B640" s="18" t="s">
        <v>1015</v>
      </c>
      <c r="C640" s="88" t="s">
        <v>1743</v>
      </c>
      <c r="D640" s="18">
        <v>738.0</v>
      </c>
      <c r="E640" s="18">
        <v>1639.0</v>
      </c>
      <c r="F640" s="120">
        <v>72660.0</v>
      </c>
    </row>
    <row r="641">
      <c r="A641" s="18">
        <v>640.0</v>
      </c>
      <c r="B641" s="18" t="s">
        <v>1015</v>
      </c>
      <c r="C641" s="88" t="s">
        <v>1744</v>
      </c>
      <c r="D641" s="18">
        <v>739.0</v>
      </c>
      <c r="E641" s="18">
        <v>1640.0</v>
      </c>
      <c r="F641" s="120">
        <v>63280.0</v>
      </c>
    </row>
    <row r="642">
      <c r="A642" s="18">
        <v>641.0</v>
      </c>
      <c r="B642" s="18" t="s">
        <v>1015</v>
      </c>
      <c r="C642" s="88" t="s">
        <v>1745</v>
      </c>
      <c r="D642" s="18">
        <v>740.0</v>
      </c>
      <c r="E642" s="18">
        <v>1641.0</v>
      </c>
      <c r="F642" s="120">
        <v>86640.0</v>
      </c>
    </row>
    <row r="643">
      <c r="A643" s="18">
        <v>642.0</v>
      </c>
      <c r="B643" s="18" t="s">
        <v>1015</v>
      </c>
      <c r="C643" s="88" t="s">
        <v>1746</v>
      </c>
      <c r="D643" s="18">
        <v>741.0</v>
      </c>
      <c r="E643" s="18">
        <v>1642.0</v>
      </c>
      <c r="F643" s="120">
        <v>94050.0</v>
      </c>
    </row>
    <row r="644">
      <c r="A644" s="18">
        <v>643.0</v>
      </c>
      <c r="B644" s="18" t="s">
        <v>1015</v>
      </c>
      <c r="C644" s="88" t="s">
        <v>1747</v>
      </c>
      <c r="D644" s="18">
        <v>742.0</v>
      </c>
      <c r="E644" s="18">
        <v>1643.0</v>
      </c>
      <c r="F644" s="120">
        <v>73520.0</v>
      </c>
    </row>
    <row r="645">
      <c r="A645" s="18">
        <v>644.0</v>
      </c>
      <c r="B645" s="18" t="s">
        <v>1015</v>
      </c>
      <c r="C645" s="88" t="s">
        <v>1748</v>
      </c>
      <c r="D645" s="18">
        <v>743.0</v>
      </c>
      <c r="E645" s="18">
        <v>1644.0</v>
      </c>
      <c r="F645" s="120">
        <v>22500.0</v>
      </c>
    </row>
    <row r="646">
      <c r="A646" s="18">
        <v>645.0</v>
      </c>
      <c r="B646" s="18" t="s">
        <v>1015</v>
      </c>
      <c r="C646" s="88" t="s">
        <v>1749</v>
      </c>
      <c r="D646" s="18">
        <v>744.0</v>
      </c>
      <c r="E646" s="18">
        <v>1645.0</v>
      </c>
      <c r="F646" s="120">
        <v>70750.0</v>
      </c>
    </row>
    <row r="647">
      <c r="A647" s="18">
        <v>646.0</v>
      </c>
      <c r="B647" s="18" t="s">
        <v>1015</v>
      </c>
      <c r="C647" s="88" t="s">
        <v>1750</v>
      </c>
      <c r="D647" s="18">
        <v>745.0</v>
      </c>
      <c r="E647" s="18">
        <v>1646.0</v>
      </c>
      <c r="F647" s="120">
        <v>60170.0</v>
      </c>
    </row>
    <row r="648">
      <c r="A648" s="18">
        <v>647.0</v>
      </c>
      <c r="B648" s="18" t="s">
        <v>1015</v>
      </c>
      <c r="C648" s="88" t="s">
        <v>1751</v>
      </c>
      <c r="D648" s="18">
        <v>746.0</v>
      </c>
      <c r="E648" s="18">
        <v>1647.0</v>
      </c>
      <c r="F648" s="120">
        <v>95340.0</v>
      </c>
    </row>
    <row r="649">
      <c r="A649" s="18">
        <v>648.0</v>
      </c>
      <c r="B649" s="18" t="s">
        <v>1015</v>
      </c>
      <c r="C649" s="88" t="s">
        <v>1752</v>
      </c>
      <c r="D649" s="18">
        <v>747.0</v>
      </c>
      <c r="E649" s="18">
        <v>1648.0</v>
      </c>
      <c r="F649" s="120">
        <v>53310.0</v>
      </c>
    </row>
    <row r="650">
      <c r="A650" s="18">
        <v>649.0</v>
      </c>
      <c r="B650" s="18" t="s">
        <v>1015</v>
      </c>
      <c r="C650" s="88" t="s">
        <v>1753</v>
      </c>
      <c r="D650" s="18">
        <v>748.0</v>
      </c>
      <c r="E650" s="18">
        <v>1649.0</v>
      </c>
      <c r="F650" s="120">
        <v>90790.0</v>
      </c>
    </row>
    <row r="651">
      <c r="A651" s="18">
        <v>650.0</v>
      </c>
      <c r="B651" s="18" t="s">
        <v>1015</v>
      </c>
      <c r="C651" s="88" t="s">
        <v>1754</v>
      </c>
      <c r="D651" s="18">
        <v>749.0</v>
      </c>
      <c r="E651" s="18">
        <v>1650.0</v>
      </c>
      <c r="F651" s="120">
        <v>51850.0</v>
      </c>
    </row>
    <row r="652">
      <c r="A652" s="18">
        <v>651.0</v>
      </c>
      <c r="B652" s="18" t="s">
        <v>1015</v>
      </c>
      <c r="C652" s="88" t="s">
        <v>1755</v>
      </c>
      <c r="D652" s="18">
        <v>750.0</v>
      </c>
      <c r="E652" s="18">
        <v>1651.0</v>
      </c>
      <c r="F652" s="120">
        <v>71420.0</v>
      </c>
    </row>
    <row r="653">
      <c r="A653" s="18">
        <v>652.0</v>
      </c>
      <c r="B653" s="18" t="s">
        <v>1015</v>
      </c>
      <c r="C653" s="88" t="s">
        <v>1756</v>
      </c>
      <c r="D653" s="18">
        <v>751.0</v>
      </c>
      <c r="E653" s="18">
        <v>1652.0</v>
      </c>
      <c r="F653" s="120">
        <v>20130.0</v>
      </c>
    </row>
    <row r="654">
      <c r="A654" s="18">
        <v>653.0</v>
      </c>
      <c r="B654" s="18" t="s">
        <v>1015</v>
      </c>
      <c r="C654" s="88" t="s">
        <v>1757</v>
      </c>
      <c r="D654" s="18">
        <v>752.0</v>
      </c>
      <c r="E654" s="18">
        <v>1653.0</v>
      </c>
      <c r="F654" s="120">
        <v>91940.0</v>
      </c>
    </row>
    <row r="655">
      <c r="A655" s="18">
        <v>654.0</v>
      </c>
      <c r="B655" s="18" t="s">
        <v>1015</v>
      </c>
      <c r="C655" s="88" t="s">
        <v>1758</v>
      </c>
      <c r="D655" s="18">
        <v>753.0</v>
      </c>
      <c r="E655" s="18">
        <v>1654.0</v>
      </c>
      <c r="F655" s="120">
        <v>50590.0</v>
      </c>
    </row>
    <row r="656">
      <c r="A656" s="18">
        <v>655.0</v>
      </c>
      <c r="B656" s="18" t="s">
        <v>1015</v>
      </c>
      <c r="C656" s="88" t="s">
        <v>1759</v>
      </c>
      <c r="D656" s="18">
        <v>754.0</v>
      </c>
      <c r="E656" s="18">
        <v>1655.0</v>
      </c>
      <c r="F656" s="120">
        <v>78390.0</v>
      </c>
    </row>
    <row r="657">
      <c r="A657" s="18">
        <v>656.0</v>
      </c>
      <c r="B657" s="18" t="s">
        <v>1015</v>
      </c>
      <c r="C657" s="88" t="s">
        <v>1760</v>
      </c>
      <c r="D657" s="18">
        <v>755.0</v>
      </c>
      <c r="E657" s="18">
        <v>1656.0</v>
      </c>
      <c r="F657" s="120">
        <v>62940.0</v>
      </c>
    </row>
    <row r="658">
      <c r="A658" s="18">
        <v>657.0</v>
      </c>
      <c r="B658" s="18" t="s">
        <v>1015</v>
      </c>
      <c r="C658" s="88" t="s">
        <v>1761</v>
      </c>
      <c r="D658" s="18">
        <v>756.0</v>
      </c>
      <c r="E658" s="18">
        <v>1657.0</v>
      </c>
      <c r="F658" s="120">
        <v>24950.0</v>
      </c>
    </row>
    <row r="659">
      <c r="A659" s="18">
        <v>658.0</v>
      </c>
      <c r="B659" s="18" t="s">
        <v>1015</v>
      </c>
      <c r="C659" s="88" t="s">
        <v>1762</v>
      </c>
      <c r="D659" s="18">
        <v>757.0</v>
      </c>
      <c r="E659" s="18">
        <v>1658.0</v>
      </c>
      <c r="F659" s="120">
        <v>41740.0</v>
      </c>
    </row>
    <row r="660">
      <c r="A660" s="18">
        <v>659.0</v>
      </c>
      <c r="B660" s="18" t="s">
        <v>1015</v>
      </c>
      <c r="C660" s="88" t="s">
        <v>1763</v>
      </c>
      <c r="D660" s="18">
        <v>758.0</v>
      </c>
      <c r="E660" s="18">
        <v>1659.0</v>
      </c>
      <c r="F660" s="120">
        <v>75830.0</v>
      </c>
    </row>
    <row r="661">
      <c r="A661" s="18">
        <v>660.0</v>
      </c>
      <c r="B661" s="18" t="s">
        <v>1015</v>
      </c>
      <c r="C661" s="88" t="s">
        <v>1764</v>
      </c>
      <c r="D661" s="18">
        <v>759.0</v>
      </c>
      <c r="E661" s="18">
        <v>1660.0</v>
      </c>
      <c r="F661" s="120">
        <v>12800.0</v>
      </c>
    </row>
    <row r="662">
      <c r="A662" s="18">
        <v>661.0</v>
      </c>
      <c r="B662" s="18" t="s">
        <v>1015</v>
      </c>
      <c r="C662" s="88" t="s">
        <v>1765</v>
      </c>
      <c r="D662" s="18">
        <v>760.0</v>
      </c>
      <c r="E662" s="18">
        <v>1661.0</v>
      </c>
      <c r="F662" s="120">
        <v>18390.0</v>
      </c>
    </row>
    <row r="663">
      <c r="A663" s="18">
        <v>662.0</v>
      </c>
      <c r="B663" s="18" t="s">
        <v>1015</v>
      </c>
      <c r="C663" s="88" t="s">
        <v>1766</v>
      </c>
      <c r="D663" s="18">
        <v>761.0</v>
      </c>
      <c r="E663" s="18">
        <v>1662.0</v>
      </c>
      <c r="F663" s="120">
        <v>21210.0</v>
      </c>
    </row>
    <row r="664">
      <c r="A664" s="18">
        <v>663.0</v>
      </c>
      <c r="B664" s="18" t="s">
        <v>1015</v>
      </c>
      <c r="C664" s="88" t="s">
        <v>1767</v>
      </c>
      <c r="D664" s="18">
        <v>762.0</v>
      </c>
      <c r="E664" s="18">
        <v>1663.0</v>
      </c>
      <c r="F664" s="120">
        <v>99310.0</v>
      </c>
    </row>
    <row r="665">
      <c r="A665" s="18">
        <v>664.0</v>
      </c>
      <c r="B665" s="18" t="s">
        <v>1015</v>
      </c>
      <c r="C665" s="88" t="s">
        <v>1768</v>
      </c>
      <c r="D665" s="18">
        <v>763.0</v>
      </c>
      <c r="E665" s="18">
        <v>1664.0</v>
      </c>
      <c r="F665" s="120">
        <v>90310.0</v>
      </c>
    </row>
    <row r="666">
      <c r="A666" s="18">
        <v>665.0</v>
      </c>
      <c r="B666" s="18" t="s">
        <v>1015</v>
      </c>
      <c r="C666" s="88" t="s">
        <v>1769</v>
      </c>
      <c r="D666" s="18">
        <v>764.0</v>
      </c>
      <c r="E666" s="18">
        <v>1665.0</v>
      </c>
      <c r="F666" s="120">
        <v>86530.0</v>
      </c>
    </row>
    <row r="667">
      <c r="A667" s="18">
        <v>666.0</v>
      </c>
      <c r="B667" s="18" t="s">
        <v>1015</v>
      </c>
      <c r="C667" s="88" t="s">
        <v>1770</v>
      </c>
      <c r="D667" s="18">
        <v>765.0</v>
      </c>
      <c r="E667" s="18">
        <v>1666.0</v>
      </c>
      <c r="F667" s="120">
        <v>6820.0</v>
      </c>
    </row>
    <row r="668">
      <c r="A668" s="18">
        <v>667.0</v>
      </c>
      <c r="B668" s="18" t="s">
        <v>1015</v>
      </c>
      <c r="C668" s="88" t="s">
        <v>1771</v>
      </c>
      <c r="D668" s="18">
        <v>766.0</v>
      </c>
      <c r="E668" s="18">
        <v>1667.0</v>
      </c>
      <c r="F668" s="120">
        <v>72930.0</v>
      </c>
    </row>
    <row r="669">
      <c r="A669" s="18">
        <v>668.0</v>
      </c>
      <c r="B669" s="18" t="s">
        <v>1015</v>
      </c>
      <c r="C669" s="88" t="s">
        <v>1772</v>
      </c>
      <c r="D669" s="18">
        <v>767.0</v>
      </c>
      <c r="E669" s="18">
        <v>1668.0</v>
      </c>
      <c r="F669" s="120">
        <v>29250.0</v>
      </c>
    </row>
    <row r="670">
      <c r="A670" s="18">
        <v>669.0</v>
      </c>
      <c r="B670" s="18" t="s">
        <v>1015</v>
      </c>
      <c r="C670" s="88" t="s">
        <v>1773</v>
      </c>
      <c r="D670" s="18">
        <v>768.0</v>
      </c>
      <c r="E670" s="18">
        <v>1669.0</v>
      </c>
      <c r="F670" s="120">
        <v>29180.0</v>
      </c>
    </row>
    <row r="671">
      <c r="A671" s="18">
        <v>670.0</v>
      </c>
      <c r="B671" s="18" t="s">
        <v>1015</v>
      </c>
      <c r="C671" s="88" t="s">
        <v>1774</v>
      </c>
      <c r="D671" s="18">
        <v>769.0</v>
      </c>
      <c r="E671" s="18">
        <v>1670.0</v>
      </c>
      <c r="F671" s="120">
        <v>31420.0</v>
      </c>
    </row>
    <row r="672">
      <c r="A672" s="18">
        <v>671.0</v>
      </c>
      <c r="B672" s="18" t="s">
        <v>1015</v>
      </c>
      <c r="C672" s="88" t="s">
        <v>1775</v>
      </c>
      <c r="D672" s="18">
        <v>770.0</v>
      </c>
      <c r="E672" s="18">
        <v>1671.0</v>
      </c>
      <c r="F672" s="120">
        <v>70660.0</v>
      </c>
    </row>
    <row r="673">
      <c r="A673" s="18">
        <v>672.0</v>
      </c>
      <c r="B673" s="18" t="s">
        <v>1015</v>
      </c>
      <c r="C673" s="88" t="s">
        <v>1776</v>
      </c>
      <c r="D673" s="18">
        <v>771.0</v>
      </c>
      <c r="E673" s="18">
        <v>1672.0</v>
      </c>
      <c r="F673" s="120">
        <v>31750.0</v>
      </c>
    </row>
    <row r="674">
      <c r="A674" s="18">
        <v>673.0</v>
      </c>
      <c r="B674" s="18" t="s">
        <v>1015</v>
      </c>
      <c r="C674" s="88" t="s">
        <v>1777</v>
      </c>
      <c r="D674" s="18">
        <v>772.0</v>
      </c>
      <c r="E674" s="18">
        <v>1673.0</v>
      </c>
      <c r="F674" s="120">
        <v>12730.0</v>
      </c>
    </row>
    <row r="675">
      <c r="A675" s="18">
        <v>674.0</v>
      </c>
      <c r="B675" s="18" t="s">
        <v>1015</v>
      </c>
      <c r="C675" s="88" t="s">
        <v>1778</v>
      </c>
      <c r="D675" s="18">
        <v>773.0</v>
      </c>
      <c r="E675" s="18">
        <v>1674.0</v>
      </c>
      <c r="F675" s="120">
        <v>36750.0</v>
      </c>
    </row>
    <row r="676">
      <c r="A676" s="18">
        <v>675.0</v>
      </c>
      <c r="B676" s="18" t="s">
        <v>1015</v>
      </c>
      <c r="C676" s="88" t="s">
        <v>1779</v>
      </c>
      <c r="D676" s="18">
        <v>774.0</v>
      </c>
      <c r="E676" s="18">
        <v>1675.0</v>
      </c>
      <c r="F676" s="120">
        <v>81470.0</v>
      </c>
    </row>
    <row r="677">
      <c r="A677" s="18">
        <v>676.0</v>
      </c>
      <c r="B677" s="18" t="s">
        <v>1015</v>
      </c>
      <c r="C677" s="88" t="s">
        <v>1780</v>
      </c>
      <c r="D677" s="18">
        <v>775.0</v>
      </c>
      <c r="E677" s="18">
        <v>1676.0</v>
      </c>
      <c r="F677" s="120">
        <v>12350.0</v>
      </c>
    </row>
    <row r="678">
      <c r="A678" s="18">
        <v>677.0</v>
      </c>
      <c r="B678" s="18" t="s">
        <v>1015</v>
      </c>
      <c r="C678" s="88" t="s">
        <v>1781</v>
      </c>
      <c r="D678" s="18">
        <v>776.0</v>
      </c>
      <c r="E678" s="18">
        <v>1677.0</v>
      </c>
      <c r="F678" s="120">
        <v>54250.0</v>
      </c>
    </row>
    <row r="679">
      <c r="A679" s="18">
        <v>678.0</v>
      </c>
      <c r="B679" s="18" t="s">
        <v>1015</v>
      </c>
      <c r="C679" s="88" t="s">
        <v>1782</v>
      </c>
      <c r="D679" s="18">
        <v>777.0</v>
      </c>
      <c r="E679" s="18">
        <v>1678.0</v>
      </c>
      <c r="F679" s="120">
        <v>27230.0</v>
      </c>
    </row>
    <row r="680">
      <c r="A680" s="18">
        <v>679.0</v>
      </c>
      <c r="B680" s="18" t="s">
        <v>1015</v>
      </c>
      <c r="C680" s="88" t="s">
        <v>1783</v>
      </c>
      <c r="D680" s="18">
        <v>778.0</v>
      </c>
      <c r="E680" s="18">
        <v>1679.0</v>
      </c>
      <c r="F680" s="120">
        <v>52010.0</v>
      </c>
    </row>
    <row r="681">
      <c r="A681" s="18">
        <v>680.0</v>
      </c>
      <c r="B681" s="18" t="s">
        <v>1015</v>
      </c>
      <c r="C681" s="88" t="s">
        <v>1784</v>
      </c>
      <c r="D681" s="18">
        <v>779.0</v>
      </c>
      <c r="E681" s="18">
        <v>1680.0</v>
      </c>
      <c r="F681" s="120">
        <v>56210.0</v>
      </c>
    </row>
    <row r="682">
      <c r="A682" s="18">
        <v>681.0</v>
      </c>
      <c r="B682" s="18" t="s">
        <v>1015</v>
      </c>
      <c r="C682" s="88" t="s">
        <v>1785</v>
      </c>
      <c r="D682" s="18">
        <v>780.0</v>
      </c>
      <c r="E682" s="18">
        <v>1681.0</v>
      </c>
      <c r="F682" s="120">
        <v>82860.0</v>
      </c>
    </row>
    <row r="683">
      <c r="A683" s="18">
        <v>682.0</v>
      </c>
      <c r="B683" s="18" t="s">
        <v>1015</v>
      </c>
      <c r="C683" s="88" t="s">
        <v>1786</v>
      </c>
      <c r="D683" s="18">
        <v>781.0</v>
      </c>
      <c r="E683" s="18">
        <v>1682.0</v>
      </c>
      <c r="F683" s="120">
        <v>98230.0</v>
      </c>
    </row>
    <row r="684">
      <c r="A684" s="18">
        <v>683.0</v>
      </c>
      <c r="B684" s="18" t="s">
        <v>1015</v>
      </c>
      <c r="C684" s="88" t="s">
        <v>1787</v>
      </c>
      <c r="D684" s="18">
        <v>782.0</v>
      </c>
      <c r="E684" s="18">
        <v>1683.0</v>
      </c>
      <c r="F684" s="120">
        <v>53940.0</v>
      </c>
    </row>
    <row r="685">
      <c r="A685" s="18">
        <v>684.0</v>
      </c>
      <c r="B685" s="18" t="s">
        <v>1015</v>
      </c>
      <c r="C685" s="88" t="s">
        <v>1788</v>
      </c>
      <c r="D685" s="18">
        <v>783.0</v>
      </c>
      <c r="E685" s="18">
        <v>1684.0</v>
      </c>
      <c r="F685" s="120">
        <v>54190.0</v>
      </c>
    </row>
    <row r="686">
      <c r="A686" s="18">
        <v>685.0</v>
      </c>
      <c r="B686" s="18" t="s">
        <v>1015</v>
      </c>
      <c r="C686" s="88" t="s">
        <v>1789</v>
      </c>
      <c r="D686" s="18">
        <v>784.0</v>
      </c>
      <c r="E686" s="18">
        <v>1685.0</v>
      </c>
      <c r="F686" s="120">
        <v>41060.0</v>
      </c>
    </row>
    <row r="687">
      <c r="A687" s="18">
        <v>686.0</v>
      </c>
      <c r="B687" s="18" t="s">
        <v>1015</v>
      </c>
      <c r="C687" s="88" t="s">
        <v>1790</v>
      </c>
      <c r="D687" s="18">
        <v>785.0</v>
      </c>
      <c r="E687" s="18">
        <v>1686.0</v>
      </c>
      <c r="F687" s="120">
        <v>3580.0</v>
      </c>
    </row>
    <row r="688">
      <c r="A688" s="18">
        <v>687.0</v>
      </c>
      <c r="B688" s="18" t="s">
        <v>1015</v>
      </c>
      <c r="C688" s="88" t="s">
        <v>1791</v>
      </c>
      <c r="D688" s="18">
        <v>786.0</v>
      </c>
      <c r="E688" s="18">
        <v>1687.0</v>
      </c>
      <c r="F688" s="120">
        <v>19640.0</v>
      </c>
    </row>
    <row r="689">
      <c r="A689" s="18">
        <v>688.0</v>
      </c>
      <c r="B689" s="18" t="s">
        <v>1015</v>
      </c>
      <c r="C689" s="88" t="s">
        <v>1792</v>
      </c>
      <c r="D689" s="18">
        <v>787.0</v>
      </c>
      <c r="E689" s="18">
        <v>1688.0</v>
      </c>
      <c r="F689" s="120">
        <v>80670.0</v>
      </c>
    </row>
    <row r="690">
      <c r="A690" s="18">
        <v>689.0</v>
      </c>
      <c r="B690" s="18" t="s">
        <v>1015</v>
      </c>
      <c r="C690" s="88" t="s">
        <v>1793</v>
      </c>
      <c r="D690" s="18">
        <v>788.0</v>
      </c>
      <c r="E690" s="18">
        <v>1689.0</v>
      </c>
      <c r="F690" s="120">
        <v>26800.0</v>
      </c>
    </row>
    <row r="691">
      <c r="A691" s="18">
        <v>690.0</v>
      </c>
      <c r="B691" s="18" t="s">
        <v>1015</v>
      </c>
      <c r="C691" s="88" t="s">
        <v>1794</v>
      </c>
      <c r="D691" s="18">
        <v>789.0</v>
      </c>
      <c r="E691" s="18">
        <v>1690.0</v>
      </c>
      <c r="F691" s="120">
        <v>59860.0</v>
      </c>
    </row>
    <row r="692">
      <c r="A692" s="18">
        <v>691.0</v>
      </c>
      <c r="B692" s="18" t="s">
        <v>1015</v>
      </c>
      <c r="C692" s="88" t="s">
        <v>1795</v>
      </c>
      <c r="D692" s="18">
        <v>790.0</v>
      </c>
      <c r="E692" s="18">
        <v>1691.0</v>
      </c>
      <c r="F692" s="120">
        <v>94030.0</v>
      </c>
    </row>
    <row r="693">
      <c r="A693" s="18">
        <v>692.0</v>
      </c>
      <c r="B693" s="18" t="s">
        <v>1015</v>
      </c>
      <c r="C693" s="88" t="s">
        <v>1016</v>
      </c>
      <c r="D693" s="18">
        <v>791.0</v>
      </c>
      <c r="E693" s="18">
        <v>1692.0</v>
      </c>
      <c r="F693" s="120">
        <v>4390.0</v>
      </c>
    </row>
    <row r="694">
      <c r="A694" s="18">
        <v>693.0</v>
      </c>
      <c r="B694" s="18" t="s">
        <v>1015</v>
      </c>
      <c r="C694" s="88" t="s">
        <v>1796</v>
      </c>
      <c r="D694" s="18">
        <v>792.0</v>
      </c>
      <c r="E694" s="18">
        <v>1693.0</v>
      </c>
      <c r="F694" s="120">
        <v>3990.0</v>
      </c>
    </row>
    <row r="695">
      <c r="A695" s="18">
        <v>694.0</v>
      </c>
      <c r="B695" s="18" t="s">
        <v>1015</v>
      </c>
      <c r="C695" s="88" t="s">
        <v>1797</v>
      </c>
      <c r="D695" s="18">
        <v>793.0</v>
      </c>
      <c r="E695" s="18">
        <v>1694.0</v>
      </c>
      <c r="F695" s="120">
        <v>93020.0</v>
      </c>
    </row>
    <row r="696">
      <c r="A696" s="18">
        <v>695.0</v>
      </c>
      <c r="B696" s="18" t="s">
        <v>1015</v>
      </c>
      <c r="C696" s="88" t="s">
        <v>1798</v>
      </c>
      <c r="D696" s="18">
        <v>794.0</v>
      </c>
      <c r="E696" s="18">
        <v>1695.0</v>
      </c>
      <c r="F696" s="120">
        <v>25330.0</v>
      </c>
    </row>
    <row r="697">
      <c r="A697" s="18">
        <v>696.0</v>
      </c>
      <c r="B697" s="18" t="s">
        <v>1015</v>
      </c>
      <c r="C697" s="88" t="s">
        <v>1799</v>
      </c>
      <c r="D697" s="18">
        <v>795.0</v>
      </c>
      <c r="E697" s="18">
        <v>1696.0</v>
      </c>
      <c r="F697" s="120">
        <v>36040.0</v>
      </c>
    </row>
    <row r="698">
      <c r="A698" s="18">
        <v>697.0</v>
      </c>
      <c r="B698" s="18" t="s">
        <v>1015</v>
      </c>
      <c r="C698" s="88" t="s">
        <v>1800</v>
      </c>
      <c r="D698" s="18">
        <v>796.0</v>
      </c>
      <c r="E698" s="18">
        <v>1697.0</v>
      </c>
      <c r="F698" s="120">
        <v>94120.0</v>
      </c>
    </row>
    <row r="699">
      <c r="A699" s="18">
        <v>698.0</v>
      </c>
      <c r="B699" s="18" t="s">
        <v>1015</v>
      </c>
      <c r="C699" s="88" t="s">
        <v>1801</v>
      </c>
      <c r="D699" s="18">
        <v>797.0</v>
      </c>
      <c r="E699" s="18">
        <v>1698.0</v>
      </c>
      <c r="F699" s="120">
        <v>24260.0</v>
      </c>
    </row>
    <row r="700">
      <c r="A700" s="18">
        <v>699.0</v>
      </c>
      <c r="B700" s="18" t="s">
        <v>1015</v>
      </c>
      <c r="C700" s="88" t="s">
        <v>1802</v>
      </c>
      <c r="D700" s="18">
        <v>798.0</v>
      </c>
      <c r="E700" s="18">
        <v>1699.0</v>
      </c>
      <c r="F700" s="120">
        <v>53510.0</v>
      </c>
    </row>
    <row r="701">
      <c r="A701" s="18">
        <v>700.0</v>
      </c>
      <c r="B701" s="18" t="s">
        <v>1015</v>
      </c>
      <c r="C701" s="88" t="s">
        <v>1803</v>
      </c>
      <c r="D701" s="18">
        <v>799.0</v>
      </c>
      <c r="E701" s="18">
        <v>1700.0</v>
      </c>
      <c r="F701" s="120">
        <v>54940.0</v>
      </c>
    </row>
    <row r="702">
      <c r="A702" s="18">
        <v>701.0</v>
      </c>
      <c r="B702" s="18" t="s">
        <v>1015</v>
      </c>
      <c r="C702" s="88" t="s">
        <v>1804</v>
      </c>
      <c r="D702" s="18">
        <v>800.0</v>
      </c>
      <c r="E702" s="18">
        <v>1701.0</v>
      </c>
      <c r="F702" s="120">
        <v>64300.0</v>
      </c>
    </row>
    <row r="703">
      <c r="A703" s="18">
        <v>702.0</v>
      </c>
      <c r="B703" s="18" t="s">
        <v>1015</v>
      </c>
      <c r="C703" s="88" t="s">
        <v>1805</v>
      </c>
      <c r="D703" s="18">
        <v>801.0</v>
      </c>
      <c r="E703" s="18">
        <v>1702.0</v>
      </c>
      <c r="F703" s="120">
        <v>12090.0</v>
      </c>
    </row>
    <row r="704">
      <c r="A704" s="18">
        <v>703.0</v>
      </c>
      <c r="B704" s="18" t="s">
        <v>1015</v>
      </c>
      <c r="C704" s="88" t="s">
        <v>1806</v>
      </c>
      <c r="D704" s="18">
        <v>802.0</v>
      </c>
      <c r="E704" s="18">
        <v>1703.0</v>
      </c>
      <c r="F704" s="120">
        <v>17910.0</v>
      </c>
    </row>
    <row r="705">
      <c r="A705" s="18">
        <v>704.0</v>
      </c>
      <c r="B705" s="18" t="s">
        <v>1015</v>
      </c>
      <c r="C705" s="88" t="s">
        <v>1807</v>
      </c>
      <c r="D705" s="18">
        <v>803.0</v>
      </c>
      <c r="E705" s="18">
        <v>1704.0</v>
      </c>
      <c r="F705" s="120">
        <v>63890.0</v>
      </c>
    </row>
    <row r="706">
      <c r="A706" s="18">
        <v>705.0</v>
      </c>
      <c r="B706" s="18" t="s">
        <v>1015</v>
      </c>
      <c r="C706" s="88" t="s">
        <v>1808</v>
      </c>
      <c r="D706" s="18">
        <v>804.0</v>
      </c>
      <c r="E706" s="18">
        <v>1705.0</v>
      </c>
      <c r="F706" s="120">
        <v>48580.0</v>
      </c>
    </row>
    <row r="707">
      <c r="A707" s="18">
        <v>706.0</v>
      </c>
      <c r="B707" s="18" t="s">
        <v>1015</v>
      </c>
      <c r="C707" s="88" t="s">
        <v>1809</v>
      </c>
      <c r="D707" s="18">
        <v>805.0</v>
      </c>
      <c r="E707" s="18">
        <v>1706.0</v>
      </c>
      <c r="F707" s="120">
        <v>14920.0</v>
      </c>
    </row>
    <row r="708">
      <c r="F708" s="121"/>
    </row>
    <row r="709">
      <c r="F709" s="121"/>
    </row>
    <row r="710">
      <c r="F710" s="121"/>
    </row>
    <row r="711">
      <c r="F711" s="121"/>
    </row>
    <row r="712">
      <c r="F712" s="121"/>
    </row>
    <row r="713">
      <c r="F713" s="121"/>
    </row>
    <row r="714">
      <c r="F714" s="121"/>
    </row>
    <row r="715">
      <c r="F715" s="121"/>
    </row>
    <row r="716">
      <c r="F716" s="121"/>
    </row>
    <row r="717">
      <c r="F717" s="121"/>
    </row>
    <row r="718">
      <c r="F718" s="121"/>
    </row>
    <row r="719">
      <c r="F719" s="121"/>
    </row>
    <row r="720">
      <c r="F720" s="121"/>
    </row>
    <row r="721">
      <c r="F721" s="121"/>
    </row>
    <row r="722">
      <c r="F722" s="121"/>
    </row>
    <row r="723">
      <c r="F723" s="121"/>
    </row>
    <row r="724">
      <c r="F724" s="121"/>
    </row>
    <row r="725">
      <c r="F725" s="121"/>
    </row>
    <row r="726">
      <c r="F726" s="121"/>
    </row>
    <row r="727">
      <c r="F727" s="121"/>
    </row>
    <row r="728">
      <c r="F728" s="121"/>
    </row>
    <row r="729">
      <c r="F729" s="121"/>
    </row>
    <row r="730">
      <c r="F730" s="121"/>
    </row>
    <row r="731">
      <c r="F731" s="121"/>
    </row>
    <row r="732">
      <c r="F732" s="121"/>
    </row>
    <row r="733">
      <c r="F733" s="121"/>
    </row>
    <row r="734">
      <c r="F734" s="121"/>
    </row>
    <row r="735">
      <c r="F735" s="121"/>
    </row>
    <row r="736">
      <c r="F736" s="121"/>
    </row>
    <row r="737">
      <c r="F737" s="121"/>
    </row>
    <row r="738">
      <c r="F738" s="121"/>
    </row>
    <row r="739">
      <c r="F739" s="121"/>
    </row>
    <row r="740">
      <c r="F740" s="121"/>
    </row>
    <row r="741">
      <c r="F741" s="121"/>
    </row>
    <row r="742">
      <c r="F742" s="121"/>
    </row>
    <row r="743">
      <c r="F743" s="121"/>
    </row>
    <row r="744">
      <c r="F744" s="121"/>
    </row>
    <row r="745">
      <c r="F745" s="121"/>
    </row>
    <row r="746">
      <c r="F746" s="121"/>
    </row>
    <row r="747">
      <c r="F747" s="121"/>
    </row>
    <row r="748">
      <c r="F748" s="121"/>
    </row>
    <row r="749">
      <c r="F749" s="121"/>
    </row>
    <row r="750">
      <c r="F750" s="121"/>
    </row>
    <row r="751">
      <c r="F751" s="121"/>
    </row>
    <row r="752">
      <c r="F752" s="121"/>
    </row>
    <row r="753">
      <c r="F753" s="121"/>
    </row>
    <row r="754">
      <c r="F754" s="121"/>
    </row>
    <row r="755">
      <c r="F755" s="121"/>
    </row>
    <row r="756">
      <c r="F756" s="121"/>
    </row>
    <row r="757">
      <c r="F757" s="121"/>
    </row>
    <row r="758">
      <c r="F758" s="121"/>
    </row>
    <row r="759">
      <c r="F759" s="121"/>
    </row>
    <row r="760">
      <c r="F760" s="121"/>
    </row>
    <row r="761">
      <c r="F761" s="121"/>
    </row>
    <row r="762">
      <c r="F762" s="121"/>
    </row>
    <row r="763">
      <c r="F763" s="121"/>
    </row>
    <row r="764">
      <c r="F764" s="121"/>
    </row>
    <row r="765">
      <c r="F765" s="121"/>
    </row>
    <row r="766">
      <c r="F766" s="121"/>
    </row>
    <row r="767">
      <c r="F767" s="121"/>
    </row>
    <row r="768">
      <c r="F768" s="121"/>
    </row>
    <row r="769">
      <c r="F769" s="121"/>
    </row>
    <row r="770">
      <c r="F770" s="121"/>
    </row>
    <row r="771">
      <c r="F771" s="121"/>
    </row>
    <row r="772">
      <c r="F772" s="121"/>
    </row>
    <row r="773">
      <c r="F773" s="121"/>
    </row>
    <row r="774">
      <c r="F774" s="121"/>
    </row>
    <row r="775">
      <c r="F775" s="121"/>
    </row>
    <row r="776">
      <c r="F776" s="121"/>
    </row>
    <row r="777">
      <c r="F777" s="121"/>
    </row>
    <row r="778">
      <c r="F778" s="121"/>
    </row>
    <row r="779">
      <c r="F779" s="121"/>
    </row>
    <row r="780">
      <c r="F780" s="121"/>
    </row>
    <row r="781">
      <c r="F781" s="121"/>
    </row>
    <row r="782">
      <c r="F782" s="121"/>
    </row>
    <row r="783">
      <c r="F783" s="121"/>
    </row>
    <row r="784">
      <c r="F784" s="121"/>
    </row>
    <row r="785">
      <c r="F785" s="121"/>
    </row>
    <row r="786">
      <c r="F786" s="121"/>
    </row>
    <row r="787">
      <c r="F787" s="121"/>
    </row>
    <row r="788">
      <c r="F788" s="121"/>
    </row>
    <row r="789">
      <c r="F789" s="121"/>
    </row>
    <row r="790">
      <c r="F790" s="121"/>
    </row>
    <row r="791">
      <c r="F791" s="121"/>
    </row>
    <row r="792">
      <c r="F792" s="121"/>
    </row>
    <row r="793">
      <c r="F793" s="121"/>
    </row>
    <row r="794">
      <c r="F794" s="121"/>
    </row>
    <row r="795">
      <c r="F795" s="121"/>
    </row>
    <row r="796">
      <c r="F796" s="121"/>
    </row>
    <row r="797">
      <c r="F797" s="121"/>
    </row>
    <row r="798">
      <c r="F798" s="121"/>
    </row>
    <row r="799">
      <c r="F799" s="121"/>
    </row>
    <row r="800">
      <c r="F800" s="121"/>
    </row>
    <row r="801">
      <c r="F801" s="121"/>
    </row>
    <row r="802">
      <c r="F802" s="121"/>
    </row>
    <row r="803">
      <c r="F803" s="121"/>
    </row>
    <row r="804">
      <c r="F804" s="121"/>
    </row>
    <row r="805">
      <c r="F805" s="121"/>
    </row>
    <row r="806">
      <c r="F806" s="121"/>
    </row>
    <row r="807">
      <c r="F807" s="121"/>
    </row>
    <row r="808">
      <c r="F808" s="121"/>
    </row>
    <row r="809">
      <c r="F809" s="121"/>
    </row>
    <row r="810">
      <c r="F810" s="121"/>
    </row>
    <row r="811">
      <c r="F811" s="121"/>
    </row>
    <row r="812">
      <c r="F812" s="121"/>
    </row>
    <row r="813">
      <c r="F813" s="121"/>
    </row>
    <row r="814">
      <c r="F814" s="121"/>
    </row>
    <row r="815">
      <c r="F815" s="121"/>
    </row>
    <row r="816">
      <c r="F816" s="121"/>
    </row>
    <row r="817">
      <c r="F817" s="121"/>
    </row>
    <row r="818">
      <c r="F818" s="121"/>
    </row>
    <row r="819">
      <c r="F819" s="121"/>
    </row>
    <row r="820">
      <c r="F820" s="121"/>
    </row>
    <row r="821">
      <c r="F821" s="121"/>
    </row>
    <row r="822">
      <c r="F822" s="121"/>
    </row>
    <row r="823">
      <c r="F823" s="121"/>
    </row>
    <row r="824">
      <c r="F824" s="121"/>
    </row>
    <row r="825">
      <c r="F825" s="121"/>
    </row>
    <row r="826">
      <c r="F826" s="121"/>
    </row>
    <row r="827">
      <c r="F827" s="121"/>
    </row>
    <row r="828">
      <c r="F828" s="121"/>
    </row>
    <row r="829">
      <c r="F829" s="121"/>
    </row>
    <row r="830">
      <c r="F830" s="121"/>
    </row>
    <row r="831">
      <c r="F831" s="121"/>
    </row>
    <row r="832">
      <c r="F832" s="121"/>
    </row>
    <row r="833">
      <c r="F833" s="121"/>
    </row>
    <row r="834">
      <c r="F834" s="121"/>
    </row>
    <row r="835">
      <c r="F835" s="121"/>
    </row>
    <row r="836">
      <c r="F836" s="121"/>
    </row>
    <row r="837">
      <c r="F837" s="121"/>
    </row>
    <row r="838">
      <c r="F838" s="121"/>
    </row>
    <row r="839">
      <c r="F839" s="121"/>
    </row>
    <row r="840">
      <c r="F840" s="121"/>
    </row>
    <row r="841">
      <c r="F841" s="121"/>
    </row>
    <row r="842">
      <c r="F842" s="121"/>
    </row>
    <row r="843">
      <c r="F843" s="121"/>
    </row>
    <row r="844">
      <c r="F844" s="121"/>
    </row>
    <row r="845">
      <c r="F845" s="121"/>
    </row>
    <row r="846">
      <c r="F846" s="121"/>
    </row>
    <row r="847">
      <c r="F847" s="121"/>
    </row>
    <row r="848">
      <c r="F848" s="121"/>
    </row>
    <row r="849">
      <c r="F849" s="121"/>
    </row>
    <row r="850">
      <c r="F850" s="121"/>
    </row>
    <row r="851">
      <c r="F851" s="121"/>
    </row>
    <row r="852">
      <c r="F852" s="121"/>
    </row>
    <row r="853">
      <c r="F853" s="121"/>
    </row>
    <row r="854">
      <c r="F854" s="121"/>
    </row>
    <row r="855">
      <c r="F855" s="121"/>
    </row>
    <row r="856">
      <c r="F856" s="121"/>
    </row>
    <row r="857">
      <c r="F857" s="121"/>
    </row>
    <row r="858">
      <c r="F858" s="121"/>
    </row>
    <row r="859">
      <c r="F859" s="121"/>
    </row>
    <row r="860">
      <c r="F860" s="121"/>
    </row>
    <row r="861">
      <c r="F861" s="121"/>
    </row>
    <row r="862">
      <c r="F862" s="121"/>
    </row>
    <row r="863">
      <c r="F863" s="121"/>
    </row>
    <row r="864">
      <c r="F864" s="121"/>
    </row>
    <row r="865">
      <c r="F865" s="121"/>
    </row>
    <row r="866">
      <c r="F866" s="121"/>
    </row>
    <row r="867">
      <c r="F867" s="121"/>
    </row>
    <row r="868">
      <c r="F868" s="121"/>
    </row>
    <row r="869">
      <c r="F869" s="121"/>
    </row>
    <row r="870">
      <c r="F870" s="121"/>
    </row>
    <row r="871">
      <c r="F871" s="121"/>
    </row>
    <row r="872">
      <c r="F872" s="121"/>
    </row>
    <row r="873">
      <c r="F873" s="121"/>
    </row>
    <row r="874">
      <c r="F874" s="121"/>
    </row>
    <row r="875">
      <c r="F875" s="121"/>
    </row>
    <row r="876">
      <c r="F876" s="121"/>
    </row>
    <row r="877">
      <c r="F877" s="121"/>
    </row>
    <row r="878">
      <c r="F878" s="121"/>
    </row>
    <row r="879">
      <c r="F879" s="121"/>
    </row>
    <row r="880">
      <c r="F880" s="121"/>
    </row>
    <row r="881">
      <c r="F881" s="121"/>
    </row>
    <row r="882">
      <c r="F882" s="121"/>
    </row>
    <row r="883">
      <c r="F883" s="121"/>
    </row>
    <row r="884">
      <c r="F884" s="121"/>
    </row>
    <row r="885">
      <c r="F885" s="121"/>
    </row>
    <row r="886">
      <c r="F886" s="121"/>
    </row>
    <row r="887">
      <c r="F887" s="121"/>
    </row>
    <row r="888">
      <c r="F888" s="121"/>
    </row>
    <row r="889">
      <c r="F889" s="121"/>
    </row>
    <row r="890">
      <c r="F890" s="121"/>
    </row>
    <row r="891">
      <c r="F891" s="121"/>
    </row>
    <row r="892">
      <c r="F892" s="121"/>
    </row>
    <row r="893">
      <c r="F893" s="121"/>
    </row>
    <row r="894">
      <c r="F894" s="121"/>
    </row>
    <row r="895">
      <c r="F895" s="121"/>
    </row>
    <row r="896">
      <c r="F896" s="121"/>
    </row>
    <row r="897">
      <c r="F897" s="121"/>
    </row>
    <row r="898">
      <c r="F898" s="121"/>
    </row>
    <row r="899">
      <c r="F899" s="121"/>
    </row>
    <row r="900">
      <c r="F900" s="121"/>
    </row>
    <row r="901">
      <c r="F901" s="121"/>
    </row>
    <row r="902">
      <c r="F902" s="121"/>
    </row>
    <row r="903">
      <c r="F903" s="121"/>
    </row>
    <row r="904">
      <c r="F904" s="121"/>
    </row>
    <row r="905">
      <c r="F905" s="121"/>
    </row>
    <row r="906">
      <c r="F906" s="121"/>
    </row>
    <row r="907">
      <c r="F907" s="121"/>
    </row>
    <row r="908">
      <c r="F908" s="121"/>
    </row>
    <row r="909">
      <c r="F909" s="121"/>
    </row>
    <row r="910">
      <c r="F910" s="121"/>
    </row>
    <row r="911">
      <c r="F911" s="121"/>
    </row>
    <row r="912">
      <c r="F912" s="121"/>
    </row>
    <row r="913">
      <c r="F913" s="121"/>
    </row>
    <row r="914">
      <c r="F914" s="121"/>
    </row>
    <row r="915">
      <c r="F915" s="121"/>
    </row>
    <row r="916">
      <c r="F916" s="121"/>
    </row>
    <row r="917">
      <c r="F917" s="121"/>
    </row>
    <row r="918">
      <c r="F918" s="121"/>
    </row>
    <row r="919">
      <c r="F919" s="121"/>
    </row>
    <row r="920">
      <c r="F920" s="121"/>
    </row>
    <row r="921">
      <c r="F921" s="121"/>
    </row>
    <row r="922">
      <c r="F922" s="121"/>
    </row>
    <row r="923">
      <c r="F923" s="121"/>
    </row>
    <row r="924">
      <c r="F924" s="121"/>
    </row>
    <row r="925">
      <c r="F925" s="121"/>
    </row>
    <row r="926">
      <c r="F926" s="121"/>
    </row>
    <row r="927">
      <c r="F927" s="121"/>
    </row>
    <row r="928">
      <c r="F928" s="121"/>
    </row>
    <row r="929">
      <c r="F929" s="121"/>
    </row>
    <row r="930">
      <c r="F930" s="121"/>
    </row>
    <row r="931">
      <c r="F931" s="121"/>
    </row>
    <row r="932">
      <c r="F932" s="121"/>
    </row>
    <row r="933">
      <c r="F933" s="121"/>
    </row>
    <row r="934">
      <c r="F934" s="121"/>
    </row>
    <row r="935">
      <c r="F935" s="121"/>
    </row>
    <row r="936">
      <c r="F936" s="121"/>
    </row>
    <row r="937">
      <c r="F937" s="121"/>
    </row>
    <row r="938">
      <c r="F938" s="121"/>
    </row>
    <row r="939">
      <c r="F939" s="121"/>
    </row>
    <row r="940">
      <c r="F940" s="121"/>
    </row>
    <row r="941">
      <c r="F941" s="121"/>
    </row>
    <row r="942">
      <c r="F942" s="121"/>
    </row>
    <row r="943">
      <c r="F943" s="121"/>
    </row>
    <row r="944">
      <c r="F944" s="121"/>
    </row>
    <row r="945">
      <c r="F945" s="121"/>
    </row>
    <row r="946">
      <c r="F946" s="121"/>
    </row>
    <row r="947">
      <c r="F947" s="121"/>
    </row>
    <row r="948">
      <c r="F948" s="121"/>
    </row>
    <row r="949">
      <c r="F949" s="121"/>
    </row>
    <row r="950">
      <c r="F950" s="121"/>
    </row>
    <row r="951">
      <c r="F951" s="121"/>
    </row>
    <row r="952">
      <c r="F952" s="121"/>
    </row>
    <row r="953">
      <c r="F953" s="121"/>
    </row>
    <row r="954">
      <c r="F954" s="121"/>
    </row>
    <row r="955">
      <c r="F955" s="121"/>
    </row>
    <row r="956">
      <c r="F956" s="121"/>
    </row>
    <row r="957">
      <c r="F957" s="121"/>
    </row>
    <row r="958">
      <c r="F958" s="121"/>
    </row>
    <row r="959">
      <c r="F959" s="121"/>
    </row>
    <row r="960">
      <c r="F960" s="121"/>
    </row>
    <row r="961">
      <c r="F961" s="121"/>
    </row>
    <row r="962">
      <c r="F962" s="121"/>
    </row>
    <row r="963">
      <c r="F963" s="121"/>
    </row>
    <row r="964">
      <c r="F964" s="121"/>
    </row>
    <row r="965">
      <c r="F965" s="121"/>
    </row>
    <row r="966">
      <c r="F966" s="121"/>
    </row>
    <row r="967">
      <c r="F967" s="121"/>
    </row>
    <row r="968">
      <c r="F968" s="121"/>
    </row>
    <row r="969">
      <c r="F969" s="121"/>
    </row>
    <row r="970">
      <c r="F970" s="121"/>
    </row>
    <row r="971">
      <c r="F971" s="121"/>
    </row>
    <row r="972">
      <c r="F972" s="121"/>
    </row>
    <row r="973">
      <c r="F973" s="121"/>
    </row>
    <row r="974">
      <c r="F974" s="121"/>
    </row>
    <row r="975">
      <c r="F975" s="121"/>
    </row>
    <row r="976">
      <c r="F976" s="121"/>
    </row>
    <row r="977">
      <c r="F977" s="121"/>
    </row>
    <row r="978">
      <c r="F978" s="121"/>
    </row>
    <row r="979">
      <c r="F979" s="121"/>
    </row>
    <row r="980">
      <c r="F980" s="121"/>
    </row>
    <row r="981">
      <c r="F981" s="121"/>
    </row>
    <row r="982">
      <c r="F982" s="121"/>
    </row>
    <row r="983">
      <c r="F983" s="121"/>
    </row>
    <row r="984">
      <c r="F984" s="121"/>
    </row>
    <row r="985">
      <c r="F985" s="121"/>
    </row>
    <row r="986">
      <c r="F986" s="121"/>
    </row>
    <row r="987">
      <c r="F987" s="121"/>
    </row>
    <row r="988">
      <c r="F988" s="121"/>
    </row>
    <row r="989">
      <c r="F989" s="121"/>
    </row>
    <row r="990">
      <c r="F990" s="121"/>
    </row>
    <row r="991">
      <c r="F991" s="121"/>
    </row>
    <row r="992">
      <c r="F992" s="121"/>
    </row>
    <row r="993">
      <c r="F993" s="121"/>
    </row>
    <row r="994">
      <c r="F994" s="121"/>
    </row>
    <row r="995">
      <c r="F995" s="121"/>
    </row>
    <row r="996">
      <c r="F996" s="121"/>
    </row>
    <row r="997">
      <c r="F997" s="121"/>
    </row>
    <row r="998">
      <c r="F998" s="121"/>
    </row>
    <row r="999">
      <c r="F999" s="12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57"/>
  </cols>
  <sheetData>
    <row r="1">
      <c r="A1" s="9" t="s">
        <v>990</v>
      </c>
      <c r="B1" s="9" t="s">
        <v>1</v>
      </c>
      <c r="C1" s="9" t="s">
        <v>0</v>
      </c>
    </row>
    <row r="2">
      <c r="A2" s="9">
        <v>1.0</v>
      </c>
      <c r="B2" s="9" t="s">
        <v>1913</v>
      </c>
      <c r="C2" s="9">
        <v>1.0</v>
      </c>
    </row>
    <row r="3">
      <c r="A3" s="9">
        <v>2.0</v>
      </c>
      <c r="B3" s="9" t="s">
        <v>1914</v>
      </c>
      <c r="C3" s="9">
        <v>1.0</v>
      </c>
    </row>
    <row r="4">
      <c r="A4" s="9">
        <v>3.0</v>
      </c>
      <c r="B4" s="9" t="s">
        <v>1915</v>
      </c>
      <c r="C4" s="9">
        <v>1.0</v>
      </c>
    </row>
    <row r="5">
      <c r="A5" s="9">
        <v>4.0</v>
      </c>
      <c r="B5" s="9" t="s">
        <v>1916</v>
      </c>
      <c r="C5" s="9">
        <v>1.0</v>
      </c>
    </row>
    <row r="6">
      <c r="A6" s="9">
        <v>5.0</v>
      </c>
      <c r="B6" s="9" t="s">
        <v>1917</v>
      </c>
      <c r="C6" s="9">
        <v>1.0</v>
      </c>
    </row>
    <row r="7">
      <c r="A7" s="9">
        <v>6.0</v>
      </c>
      <c r="B7" s="9" t="s">
        <v>1918</v>
      </c>
      <c r="C7" s="9">
        <v>1.0</v>
      </c>
    </row>
    <row r="8">
      <c r="A8" s="9">
        <v>7.0</v>
      </c>
      <c r="B8" s="9" t="s">
        <v>1919</v>
      </c>
      <c r="C8" s="9">
        <v>1.0</v>
      </c>
    </row>
    <row r="9">
      <c r="A9" s="9">
        <v>8.0</v>
      </c>
      <c r="B9" s="9" t="s">
        <v>1920</v>
      </c>
      <c r="C9" s="9">
        <v>1.0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</cols>
  <sheetData>
    <row r="1">
      <c r="A1" s="148" t="s">
        <v>1921</v>
      </c>
      <c r="B1" s="148" t="s">
        <v>980</v>
      </c>
      <c r="C1" s="148" t="s">
        <v>1922</v>
      </c>
      <c r="D1" s="148" t="s">
        <v>985</v>
      </c>
    </row>
    <row r="2">
      <c r="A2" s="9">
        <v>1.0</v>
      </c>
      <c r="B2" s="81">
        <v>32.0</v>
      </c>
      <c r="C2" s="81">
        <v>640.0</v>
      </c>
      <c r="D2" s="149">
        <v>932.0</v>
      </c>
    </row>
    <row r="3">
      <c r="A3" s="9">
        <v>2.0</v>
      </c>
      <c r="B3" s="81">
        <v>39.0</v>
      </c>
      <c r="C3" s="81">
        <v>244.0</v>
      </c>
      <c r="D3" s="149">
        <v>753.0</v>
      </c>
    </row>
    <row r="4">
      <c r="A4" s="9">
        <v>3.0</v>
      </c>
      <c r="B4" s="81">
        <v>10.0</v>
      </c>
      <c r="C4" s="81">
        <v>204.0</v>
      </c>
      <c r="D4" s="149">
        <v>849.0</v>
      </c>
    </row>
    <row r="5">
      <c r="A5" s="9">
        <v>4.0</v>
      </c>
      <c r="B5" s="81">
        <v>16.0</v>
      </c>
      <c r="C5" s="81">
        <v>510.0</v>
      </c>
      <c r="D5" s="149">
        <v>268.0</v>
      </c>
    </row>
    <row r="6">
      <c r="A6" s="9">
        <v>5.0</v>
      </c>
      <c r="B6" s="81">
        <v>4.0</v>
      </c>
      <c r="C6" s="81">
        <v>194.0</v>
      </c>
      <c r="D6" s="149">
        <v>705.0</v>
      </c>
    </row>
    <row r="7">
      <c r="A7" s="9">
        <v>6.0</v>
      </c>
      <c r="B7" s="81">
        <v>46.0</v>
      </c>
      <c r="C7" s="81">
        <v>70.0</v>
      </c>
      <c r="D7" s="149">
        <v>88.0</v>
      </c>
    </row>
    <row r="8">
      <c r="A8" s="9">
        <v>7.0</v>
      </c>
      <c r="B8" s="81">
        <v>24.0</v>
      </c>
      <c r="C8" s="81">
        <v>622.0</v>
      </c>
      <c r="D8" s="149">
        <v>135.0</v>
      </c>
    </row>
    <row r="9">
      <c r="A9" s="9">
        <v>8.0</v>
      </c>
      <c r="B9" s="81">
        <v>9.0</v>
      </c>
      <c r="C9" s="81">
        <v>687.0</v>
      </c>
      <c r="D9" s="149">
        <v>409.0</v>
      </c>
    </row>
    <row r="10">
      <c r="A10" s="9">
        <v>9.0</v>
      </c>
      <c r="B10" s="81">
        <v>12.0</v>
      </c>
      <c r="C10" s="81">
        <v>342.0</v>
      </c>
      <c r="D10" s="149">
        <v>846.0</v>
      </c>
    </row>
    <row r="11">
      <c r="A11" s="9">
        <v>10.0</v>
      </c>
      <c r="B11" s="81">
        <v>20.0</v>
      </c>
      <c r="C11" s="81">
        <v>577.0</v>
      </c>
      <c r="D11" s="149">
        <v>379.0</v>
      </c>
    </row>
    <row r="12">
      <c r="A12" s="9">
        <v>11.0</v>
      </c>
      <c r="B12" s="81">
        <v>28.0</v>
      </c>
      <c r="C12" s="81">
        <v>628.0</v>
      </c>
      <c r="D12" s="149">
        <v>758.0</v>
      </c>
    </row>
    <row r="13">
      <c r="A13" s="9">
        <v>12.0</v>
      </c>
      <c r="B13" s="81">
        <v>11.0</v>
      </c>
      <c r="C13" s="81">
        <v>597.0</v>
      </c>
      <c r="D13" s="149">
        <v>241.0</v>
      </c>
    </row>
    <row r="14">
      <c r="A14" s="9">
        <v>13.0</v>
      </c>
      <c r="B14" s="81">
        <v>11.0</v>
      </c>
      <c r="C14" s="81">
        <v>513.0</v>
      </c>
      <c r="D14" s="149">
        <v>551.0</v>
      </c>
    </row>
    <row r="15">
      <c r="A15" s="9">
        <v>14.0</v>
      </c>
      <c r="B15" s="81">
        <v>9.0</v>
      </c>
      <c r="C15" s="81">
        <v>342.0</v>
      </c>
      <c r="D15" s="149">
        <v>313.0</v>
      </c>
    </row>
    <row r="16">
      <c r="A16" s="9">
        <v>15.0</v>
      </c>
      <c r="B16" s="81">
        <v>7.0</v>
      </c>
      <c r="C16" s="81">
        <v>269.0</v>
      </c>
      <c r="D16" s="149">
        <v>783.0</v>
      </c>
    </row>
    <row r="17">
      <c r="A17" s="9">
        <v>16.0</v>
      </c>
      <c r="B17" s="81">
        <v>45.0</v>
      </c>
      <c r="C17" s="81">
        <v>644.0</v>
      </c>
      <c r="D17" s="149">
        <v>973.0</v>
      </c>
    </row>
    <row r="18">
      <c r="A18" s="9">
        <v>17.0</v>
      </c>
      <c r="B18" s="81">
        <v>12.0</v>
      </c>
      <c r="C18" s="81">
        <v>200.0</v>
      </c>
      <c r="D18" s="149">
        <v>982.0</v>
      </c>
    </row>
    <row r="19">
      <c r="A19" s="9">
        <v>18.0</v>
      </c>
      <c r="B19" s="81">
        <v>42.0</v>
      </c>
      <c r="C19" s="81">
        <v>423.0</v>
      </c>
      <c r="D19" s="149">
        <v>916.0</v>
      </c>
    </row>
    <row r="20">
      <c r="A20" s="9">
        <v>19.0</v>
      </c>
      <c r="B20" s="81">
        <v>31.0</v>
      </c>
      <c r="C20" s="81">
        <v>556.0</v>
      </c>
      <c r="D20" s="149">
        <v>316.0</v>
      </c>
    </row>
    <row r="21">
      <c r="A21" s="9">
        <v>20.0</v>
      </c>
      <c r="B21" s="81">
        <v>8.0</v>
      </c>
      <c r="C21" s="81">
        <v>221.0</v>
      </c>
      <c r="D21" s="149">
        <v>136.0</v>
      </c>
    </row>
    <row r="22">
      <c r="A22" s="9">
        <v>21.0</v>
      </c>
      <c r="B22" s="81">
        <v>28.0</v>
      </c>
      <c r="C22" s="81">
        <v>270.0</v>
      </c>
      <c r="D22" s="149">
        <v>278.0</v>
      </c>
    </row>
    <row r="23">
      <c r="A23" s="9">
        <v>22.0</v>
      </c>
      <c r="B23" s="81">
        <v>45.0</v>
      </c>
      <c r="C23" s="81">
        <v>214.0</v>
      </c>
      <c r="D23" s="149">
        <v>284.0</v>
      </c>
    </row>
    <row r="24">
      <c r="A24" s="9">
        <v>23.0</v>
      </c>
      <c r="B24" s="81">
        <v>11.0</v>
      </c>
      <c r="C24" s="81">
        <v>668.0</v>
      </c>
      <c r="D24" s="149">
        <v>280.0</v>
      </c>
    </row>
    <row r="25">
      <c r="A25" s="9">
        <v>24.0</v>
      </c>
      <c r="B25" s="81">
        <v>3.0</v>
      </c>
      <c r="C25" s="81">
        <v>308.0</v>
      </c>
      <c r="D25" s="149">
        <v>360.0</v>
      </c>
    </row>
    <row r="26">
      <c r="A26" s="9">
        <v>25.0</v>
      </c>
      <c r="B26" s="81">
        <v>24.0</v>
      </c>
      <c r="C26" s="81">
        <v>690.0</v>
      </c>
      <c r="D26" s="149">
        <v>800.0</v>
      </c>
    </row>
    <row r="27">
      <c r="A27" s="9">
        <v>26.0</v>
      </c>
      <c r="B27" s="81">
        <v>48.0</v>
      </c>
      <c r="C27" s="81">
        <v>139.0</v>
      </c>
      <c r="D27" s="149">
        <v>53.0</v>
      </c>
    </row>
    <row r="28">
      <c r="A28" s="9">
        <v>27.0</v>
      </c>
      <c r="B28" s="81">
        <v>47.0</v>
      </c>
      <c r="C28" s="81">
        <v>188.0</v>
      </c>
      <c r="D28" s="149">
        <v>777.0</v>
      </c>
    </row>
    <row r="29">
      <c r="A29" s="9">
        <v>28.0</v>
      </c>
      <c r="B29" s="81">
        <v>13.0</v>
      </c>
      <c r="C29" s="81">
        <v>681.0</v>
      </c>
      <c r="D29" s="149">
        <v>885.0</v>
      </c>
    </row>
    <row r="30">
      <c r="A30" s="9">
        <v>29.0</v>
      </c>
      <c r="B30" s="81">
        <v>15.0</v>
      </c>
      <c r="C30" s="81">
        <v>273.0</v>
      </c>
      <c r="D30" s="149">
        <v>264.0</v>
      </c>
    </row>
    <row r="31">
      <c r="A31" s="9">
        <v>30.0</v>
      </c>
      <c r="B31" s="81">
        <v>48.0</v>
      </c>
      <c r="C31" s="81">
        <v>301.0</v>
      </c>
      <c r="D31" s="149">
        <v>101.0</v>
      </c>
    </row>
    <row r="32">
      <c r="A32" s="9">
        <v>31.0</v>
      </c>
      <c r="B32" s="81">
        <v>34.0</v>
      </c>
      <c r="C32" s="81">
        <v>393.0</v>
      </c>
      <c r="D32" s="149">
        <v>528.0</v>
      </c>
    </row>
    <row r="33">
      <c r="A33" s="9">
        <v>32.0</v>
      </c>
      <c r="B33" s="81">
        <v>19.0</v>
      </c>
      <c r="C33" s="81">
        <v>577.0</v>
      </c>
      <c r="D33" s="149">
        <v>776.0</v>
      </c>
    </row>
    <row r="34">
      <c r="A34" s="9">
        <v>33.0</v>
      </c>
      <c r="B34" s="81">
        <v>14.0</v>
      </c>
      <c r="C34" s="81">
        <v>100.0</v>
      </c>
      <c r="D34" s="149">
        <v>904.0</v>
      </c>
    </row>
    <row r="35">
      <c r="A35" s="9">
        <v>34.0</v>
      </c>
      <c r="B35" s="81">
        <v>40.0</v>
      </c>
      <c r="C35" s="81">
        <v>43.0</v>
      </c>
      <c r="D35" s="149">
        <v>914.0</v>
      </c>
    </row>
    <row r="36">
      <c r="A36" s="9">
        <v>35.0</v>
      </c>
      <c r="B36" s="81">
        <v>12.0</v>
      </c>
      <c r="C36" s="81">
        <v>48.0</v>
      </c>
      <c r="D36" s="149">
        <v>230.0</v>
      </c>
    </row>
    <row r="37">
      <c r="A37" s="9">
        <v>36.0</v>
      </c>
      <c r="B37" s="81">
        <v>40.0</v>
      </c>
      <c r="C37" s="81">
        <v>80.0</v>
      </c>
      <c r="D37" s="149">
        <v>963.0</v>
      </c>
    </row>
    <row r="38">
      <c r="A38" s="9">
        <v>37.0</v>
      </c>
      <c r="B38" s="81">
        <v>6.0</v>
      </c>
      <c r="C38" s="81">
        <v>159.0</v>
      </c>
      <c r="D38" s="149">
        <v>365.0</v>
      </c>
    </row>
    <row r="39">
      <c r="A39" s="9">
        <v>38.0</v>
      </c>
      <c r="B39" s="81">
        <v>8.0</v>
      </c>
      <c r="C39" s="81">
        <v>532.0</v>
      </c>
      <c r="D39" s="149">
        <v>778.0</v>
      </c>
    </row>
    <row r="40">
      <c r="A40" s="9">
        <v>39.0</v>
      </c>
      <c r="B40" s="81">
        <v>1.0</v>
      </c>
      <c r="C40" s="81">
        <v>46.0</v>
      </c>
      <c r="D40" s="149">
        <v>524.0</v>
      </c>
    </row>
    <row r="41">
      <c r="A41" s="9">
        <v>40.0</v>
      </c>
      <c r="B41" s="81">
        <v>44.0</v>
      </c>
      <c r="C41" s="81">
        <v>676.0</v>
      </c>
      <c r="D41" s="149">
        <v>525.0</v>
      </c>
    </row>
    <row r="42">
      <c r="A42" s="9">
        <v>41.0</v>
      </c>
      <c r="B42" s="81">
        <v>48.0</v>
      </c>
      <c r="C42" s="81">
        <v>608.0</v>
      </c>
      <c r="D42" s="149">
        <v>233.0</v>
      </c>
    </row>
    <row r="43">
      <c r="A43" s="9">
        <v>42.0</v>
      </c>
      <c r="B43" s="81">
        <v>19.0</v>
      </c>
      <c r="C43" s="81">
        <v>188.0</v>
      </c>
      <c r="D43" s="149">
        <v>342.0</v>
      </c>
    </row>
    <row r="44">
      <c r="A44" s="9">
        <v>43.0</v>
      </c>
      <c r="B44" s="81">
        <v>36.0</v>
      </c>
      <c r="C44" s="81">
        <v>576.0</v>
      </c>
      <c r="D44" s="149">
        <v>347.0</v>
      </c>
    </row>
    <row r="45">
      <c r="A45" s="9">
        <v>44.0</v>
      </c>
      <c r="B45" s="81">
        <v>6.0</v>
      </c>
      <c r="C45" s="81">
        <v>332.0</v>
      </c>
      <c r="D45" s="149">
        <v>564.0</v>
      </c>
    </row>
    <row r="46">
      <c r="A46" s="9">
        <v>45.0</v>
      </c>
      <c r="B46" s="81">
        <v>36.0</v>
      </c>
      <c r="C46" s="81">
        <v>288.0</v>
      </c>
      <c r="D46" s="149">
        <v>478.0</v>
      </c>
    </row>
    <row r="47">
      <c r="A47" s="9">
        <v>46.0</v>
      </c>
      <c r="B47" s="81">
        <v>41.0</v>
      </c>
      <c r="C47" s="81">
        <v>296.0</v>
      </c>
      <c r="D47" s="149">
        <v>88.0</v>
      </c>
    </row>
    <row r="48">
      <c r="A48" s="9">
        <v>47.0</v>
      </c>
      <c r="B48" s="81">
        <v>27.0</v>
      </c>
      <c r="C48" s="81">
        <v>170.0</v>
      </c>
      <c r="D48" s="149">
        <v>17.0</v>
      </c>
    </row>
    <row r="49">
      <c r="A49" s="9">
        <v>48.0</v>
      </c>
      <c r="B49" s="81">
        <v>21.0</v>
      </c>
      <c r="C49" s="81">
        <v>142.0</v>
      </c>
      <c r="D49" s="149">
        <v>966.0</v>
      </c>
    </row>
    <row r="50">
      <c r="A50" s="9">
        <v>49.0</v>
      </c>
      <c r="B50" s="81">
        <v>3.0</v>
      </c>
      <c r="C50" s="81">
        <v>335.0</v>
      </c>
      <c r="D50" s="149">
        <v>262.0</v>
      </c>
    </row>
    <row r="51">
      <c r="A51" s="9">
        <v>50.0</v>
      </c>
      <c r="B51" s="81">
        <v>37.0</v>
      </c>
      <c r="C51" s="81">
        <v>472.0</v>
      </c>
      <c r="D51" s="149">
        <v>961.0</v>
      </c>
    </row>
    <row r="52">
      <c r="A52" s="9">
        <v>51.0</v>
      </c>
      <c r="B52" s="81">
        <v>9.0</v>
      </c>
      <c r="C52" s="81">
        <v>403.0</v>
      </c>
      <c r="D52" s="149">
        <v>491.0</v>
      </c>
    </row>
    <row r="53">
      <c r="A53" s="9">
        <v>52.0</v>
      </c>
      <c r="B53" s="81">
        <v>12.0</v>
      </c>
      <c r="C53" s="81">
        <v>567.0</v>
      </c>
      <c r="D53" s="149">
        <v>491.0</v>
      </c>
    </row>
    <row r="54">
      <c r="A54" s="9">
        <v>53.0</v>
      </c>
      <c r="B54" s="81">
        <v>8.0</v>
      </c>
      <c r="C54" s="81">
        <v>215.0</v>
      </c>
      <c r="D54" s="149">
        <v>382.0</v>
      </c>
    </row>
    <row r="55">
      <c r="A55" s="9">
        <v>54.0</v>
      </c>
      <c r="B55" s="81">
        <v>2.0</v>
      </c>
      <c r="C55" s="81">
        <v>434.0</v>
      </c>
      <c r="D55" s="149">
        <v>637.0</v>
      </c>
    </row>
    <row r="56">
      <c r="A56" s="9">
        <v>55.0</v>
      </c>
      <c r="B56" s="81">
        <v>26.0</v>
      </c>
      <c r="C56" s="81">
        <v>197.0</v>
      </c>
      <c r="D56" s="149">
        <v>572.0</v>
      </c>
    </row>
    <row r="57">
      <c r="A57" s="9">
        <v>56.0</v>
      </c>
      <c r="B57" s="81">
        <v>3.0</v>
      </c>
      <c r="C57" s="81">
        <v>394.0</v>
      </c>
      <c r="D57" s="149">
        <v>771.0</v>
      </c>
    </row>
    <row r="58">
      <c r="A58" s="9">
        <v>57.0</v>
      </c>
      <c r="B58" s="81">
        <v>32.0</v>
      </c>
      <c r="C58" s="81">
        <v>422.0</v>
      </c>
      <c r="D58" s="149">
        <v>84.0</v>
      </c>
    </row>
    <row r="59">
      <c r="A59" s="9">
        <v>58.0</v>
      </c>
      <c r="B59" s="81">
        <v>34.0</v>
      </c>
      <c r="C59" s="81">
        <v>264.0</v>
      </c>
      <c r="D59" s="149">
        <v>926.0</v>
      </c>
    </row>
    <row r="60">
      <c r="A60" s="9">
        <v>59.0</v>
      </c>
      <c r="B60" s="81">
        <v>37.0</v>
      </c>
      <c r="C60" s="81">
        <v>181.0</v>
      </c>
      <c r="D60" s="149">
        <v>560.0</v>
      </c>
    </row>
    <row r="61">
      <c r="A61" s="9">
        <v>60.0</v>
      </c>
      <c r="B61" s="81">
        <v>27.0</v>
      </c>
      <c r="C61" s="81">
        <v>151.0</v>
      </c>
      <c r="D61" s="149">
        <v>569.0</v>
      </c>
    </row>
    <row r="62">
      <c r="A62" s="9">
        <v>61.0</v>
      </c>
      <c r="B62" s="81">
        <v>11.0</v>
      </c>
      <c r="C62" s="81">
        <v>326.0</v>
      </c>
      <c r="D62" s="149">
        <v>218.0</v>
      </c>
    </row>
    <row r="63">
      <c r="A63" s="9">
        <v>62.0</v>
      </c>
      <c r="B63" s="81">
        <v>41.0</v>
      </c>
      <c r="C63" s="81">
        <v>687.0</v>
      </c>
      <c r="D63" s="149">
        <v>573.0</v>
      </c>
    </row>
    <row r="64">
      <c r="A64" s="9">
        <v>63.0</v>
      </c>
      <c r="B64" s="81">
        <v>33.0</v>
      </c>
      <c r="C64" s="81">
        <v>446.0</v>
      </c>
      <c r="D64" s="149">
        <v>229.0</v>
      </c>
    </row>
    <row r="65">
      <c r="A65" s="9">
        <v>64.0</v>
      </c>
      <c r="B65" s="81">
        <v>8.0</v>
      </c>
      <c r="C65" s="81">
        <v>223.0</v>
      </c>
      <c r="D65" s="149">
        <v>740.0</v>
      </c>
    </row>
    <row r="66">
      <c r="A66" s="9">
        <v>65.0</v>
      </c>
      <c r="B66" s="81">
        <v>33.0</v>
      </c>
      <c r="C66" s="81">
        <v>599.0</v>
      </c>
      <c r="D66" s="149">
        <v>201.0</v>
      </c>
    </row>
    <row r="67">
      <c r="A67" s="9">
        <v>66.0</v>
      </c>
      <c r="B67" s="81">
        <v>8.0</v>
      </c>
      <c r="C67" s="81">
        <v>414.0</v>
      </c>
      <c r="D67" s="149">
        <v>792.0</v>
      </c>
    </row>
    <row r="68">
      <c r="A68" s="9">
        <v>67.0</v>
      </c>
      <c r="B68" s="81">
        <v>15.0</v>
      </c>
      <c r="C68" s="81">
        <v>656.0</v>
      </c>
      <c r="D68" s="149">
        <v>465.0</v>
      </c>
    </row>
    <row r="69">
      <c r="A69" s="9">
        <v>68.0</v>
      </c>
      <c r="B69" s="81">
        <v>42.0</v>
      </c>
      <c r="C69" s="81">
        <v>111.0</v>
      </c>
      <c r="D69" s="149">
        <v>628.0</v>
      </c>
    </row>
    <row r="70">
      <c r="A70" s="9">
        <v>69.0</v>
      </c>
      <c r="B70" s="81">
        <v>35.0</v>
      </c>
      <c r="C70" s="81">
        <v>639.0</v>
      </c>
      <c r="D70" s="149">
        <v>219.0</v>
      </c>
    </row>
    <row r="71">
      <c r="A71" s="9">
        <v>70.0</v>
      </c>
      <c r="B71" s="81">
        <v>15.0</v>
      </c>
      <c r="C71" s="81">
        <v>502.0</v>
      </c>
      <c r="D71" s="149">
        <v>10.0</v>
      </c>
    </row>
    <row r="72">
      <c r="A72" s="9">
        <v>71.0</v>
      </c>
      <c r="B72" s="81">
        <v>24.0</v>
      </c>
      <c r="C72" s="81">
        <v>187.0</v>
      </c>
      <c r="D72" s="149">
        <v>40.0</v>
      </c>
    </row>
    <row r="73">
      <c r="A73" s="9">
        <v>72.0</v>
      </c>
      <c r="B73" s="81">
        <v>5.0</v>
      </c>
      <c r="C73" s="81">
        <v>217.0</v>
      </c>
      <c r="D73" s="149">
        <v>42.0</v>
      </c>
    </row>
    <row r="74">
      <c r="A74" s="9">
        <v>73.0</v>
      </c>
      <c r="B74" s="81">
        <v>16.0</v>
      </c>
      <c r="C74" s="81">
        <v>656.0</v>
      </c>
      <c r="D74" s="149">
        <v>401.0</v>
      </c>
    </row>
    <row r="75">
      <c r="A75" s="9">
        <v>74.0</v>
      </c>
      <c r="B75" s="81">
        <v>7.0</v>
      </c>
      <c r="C75" s="81">
        <v>105.0</v>
      </c>
      <c r="D75" s="149">
        <v>751.0</v>
      </c>
    </row>
    <row r="76">
      <c r="A76" s="9">
        <v>75.0</v>
      </c>
      <c r="B76" s="81">
        <v>30.0</v>
      </c>
      <c r="C76" s="81">
        <v>70.0</v>
      </c>
      <c r="D76" s="149">
        <v>264.0</v>
      </c>
    </row>
    <row r="77">
      <c r="A77" s="9">
        <v>76.0</v>
      </c>
      <c r="B77" s="81">
        <v>9.0</v>
      </c>
      <c r="C77" s="81">
        <v>411.0</v>
      </c>
      <c r="D77" s="149">
        <v>411.0</v>
      </c>
    </row>
    <row r="78">
      <c r="A78" s="9">
        <v>77.0</v>
      </c>
      <c r="B78" s="81">
        <v>9.0</v>
      </c>
      <c r="C78" s="81">
        <v>157.0</v>
      </c>
      <c r="D78" s="149">
        <v>569.0</v>
      </c>
    </row>
    <row r="79">
      <c r="A79" s="9">
        <v>78.0</v>
      </c>
      <c r="B79" s="81">
        <v>41.0</v>
      </c>
      <c r="C79" s="81">
        <v>672.0</v>
      </c>
      <c r="D79" s="149">
        <v>54.0</v>
      </c>
    </row>
    <row r="80">
      <c r="A80" s="9">
        <v>79.0</v>
      </c>
      <c r="B80" s="81">
        <v>33.0</v>
      </c>
      <c r="C80" s="81">
        <v>476.0</v>
      </c>
      <c r="D80" s="149">
        <v>351.0</v>
      </c>
    </row>
    <row r="81">
      <c r="A81" s="9">
        <v>80.0</v>
      </c>
      <c r="B81" s="81">
        <v>42.0</v>
      </c>
      <c r="C81" s="81">
        <v>237.0</v>
      </c>
      <c r="D81" s="149">
        <v>684.0</v>
      </c>
    </row>
    <row r="82">
      <c r="A82" s="9">
        <v>81.0</v>
      </c>
      <c r="B82" s="81">
        <v>33.0</v>
      </c>
      <c r="C82" s="81">
        <v>689.0</v>
      </c>
      <c r="D82" s="149">
        <v>131.0</v>
      </c>
    </row>
    <row r="83">
      <c r="A83" s="9">
        <v>82.0</v>
      </c>
      <c r="B83" s="81">
        <v>43.0</v>
      </c>
      <c r="C83" s="81">
        <v>237.0</v>
      </c>
      <c r="D83" s="149">
        <v>412.0</v>
      </c>
    </row>
    <row r="84">
      <c r="A84" s="9">
        <v>83.0</v>
      </c>
      <c r="B84" s="81">
        <v>44.0</v>
      </c>
      <c r="C84" s="81">
        <v>423.0</v>
      </c>
      <c r="D84" s="149">
        <v>251.0</v>
      </c>
    </row>
    <row r="85">
      <c r="A85" s="9">
        <v>84.0</v>
      </c>
      <c r="B85" s="81">
        <v>39.0</v>
      </c>
      <c r="C85" s="81">
        <v>581.0</v>
      </c>
      <c r="D85" s="149">
        <v>989.0</v>
      </c>
    </row>
    <row r="86">
      <c r="A86" s="9">
        <v>85.0</v>
      </c>
      <c r="B86" s="81">
        <v>5.0</v>
      </c>
      <c r="C86" s="81">
        <v>335.0</v>
      </c>
      <c r="D86" s="149">
        <v>485.0</v>
      </c>
    </row>
    <row r="87">
      <c r="A87" s="9">
        <v>86.0</v>
      </c>
      <c r="B87" s="81">
        <v>35.0</v>
      </c>
      <c r="C87" s="81">
        <v>667.0</v>
      </c>
      <c r="D87" s="149">
        <v>237.0</v>
      </c>
    </row>
    <row r="88">
      <c r="A88" s="9">
        <v>87.0</v>
      </c>
      <c r="B88" s="81">
        <v>9.0</v>
      </c>
      <c r="C88" s="81">
        <v>192.0</v>
      </c>
      <c r="D88" s="149">
        <v>629.0</v>
      </c>
    </row>
    <row r="89">
      <c r="A89" s="9">
        <v>88.0</v>
      </c>
      <c r="B89" s="81">
        <v>6.0</v>
      </c>
      <c r="C89" s="81">
        <v>357.0</v>
      </c>
      <c r="D89" s="149">
        <v>614.0</v>
      </c>
    </row>
    <row r="90">
      <c r="A90" s="9">
        <v>89.0</v>
      </c>
      <c r="B90" s="81">
        <v>3.0</v>
      </c>
      <c r="C90" s="81">
        <v>237.0</v>
      </c>
      <c r="D90" s="149">
        <v>103.0</v>
      </c>
    </row>
    <row r="91">
      <c r="A91" s="9">
        <v>90.0</v>
      </c>
      <c r="B91" s="81">
        <v>25.0</v>
      </c>
      <c r="C91" s="81">
        <v>512.0</v>
      </c>
      <c r="D91" s="149">
        <v>629.0</v>
      </c>
    </row>
    <row r="92">
      <c r="A92" s="9">
        <v>91.0</v>
      </c>
      <c r="B92" s="81">
        <v>34.0</v>
      </c>
      <c r="C92" s="81">
        <v>488.0</v>
      </c>
      <c r="D92" s="149">
        <v>566.0</v>
      </c>
    </row>
    <row r="93">
      <c r="A93" s="9">
        <v>92.0</v>
      </c>
      <c r="B93" s="81">
        <v>7.0</v>
      </c>
      <c r="C93" s="81">
        <v>87.0</v>
      </c>
      <c r="D93" s="149">
        <v>552.0</v>
      </c>
    </row>
    <row r="94">
      <c r="A94" s="9">
        <v>93.0</v>
      </c>
      <c r="B94" s="81">
        <v>10.0</v>
      </c>
      <c r="C94" s="81">
        <v>132.0</v>
      </c>
      <c r="D94" s="149">
        <v>874.0</v>
      </c>
    </row>
    <row r="95">
      <c r="A95" s="9">
        <v>94.0</v>
      </c>
      <c r="B95" s="81">
        <v>20.0</v>
      </c>
      <c r="C95" s="81">
        <v>79.0</v>
      </c>
      <c r="D95" s="149">
        <v>473.0</v>
      </c>
    </row>
    <row r="96">
      <c r="A96" s="9">
        <v>95.0</v>
      </c>
      <c r="B96" s="81">
        <v>43.0</v>
      </c>
      <c r="C96" s="81">
        <v>692.0</v>
      </c>
      <c r="D96" s="149">
        <v>35.0</v>
      </c>
    </row>
    <row r="97">
      <c r="A97" s="9">
        <v>96.0</v>
      </c>
      <c r="B97" s="81">
        <v>26.0</v>
      </c>
      <c r="C97" s="81">
        <v>333.0</v>
      </c>
      <c r="D97" s="149">
        <v>660.0</v>
      </c>
    </row>
    <row r="98">
      <c r="A98" s="9">
        <v>97.0</v>
      </c>
      <c r="B98" s="81">
        <v>1.0</v>
      </c>
      <c r="C98" s="81">
        <v>126.0</v>
      </c>
      <c r="D98" s="149">
        <v>194.0</v>
      </c>
    </row>
    <row r="99">
      <c r="A99" s="9">
        <v>98.0</v>
      </c>
      <c r="B99" s="81">
        <v>15.0</v>
      </c>
      <c r="C99" s="81">
        <v>150.0</v>
      </c>
      <c r="D99" s="149">
        <v>222.0</v>
      </c>
    </row>
    <row r="100">
      <c r="A100" s="9">
        <v>99.0</v>
      </c>
      <c r="B100" s="81">
        <v>23.0</v>
      </c>
      <c r="C100" s="81">
        <v>302.0</v>
      </c>
      <c r="D100" s="149">
        <v>112.0</v>
      </c>
    </row>
    <row r="101">
      <c r="A101" s="9">
        <v>100.0</v>
      </c>
      <c r="B101" s="81">
        <v>12.0</v>
      </c>
      <c r="C101" s="81">
        <v>652.0</v>
      </c>
      <c r="D101" s="149">
        <v>537.0</v>
      </c>
    </row>
    <row r="102">
      <c r="A102" s="9">
        <v>101.0</v>
      </c>
      <c r="B102" s="81">
        <v>7.0</v>
      </c>
      <c r="C102" s="81">
        <v>1.0</v>
      </c>
      <c r="D102" s="149">
        <v>242.0</v>
      </c>
    </row>
    <row r="103">
      <c r="A103" s="9">
        <v>102.0</v>
      </c>
      <c r="B103" s="81">
        <v>21.0</v>
      </c>
      <c r="C103" s="81">
        <v>74.0</v>
      </c>
      <c r="D103" s="149">
        <v>981.0</v>
      </c>
    </row>
    <row r="104">
      <c r="A104" s="9">
        <v>103.0</v>
      </c>
      <c r="B104" s="81">
        <v>3.0</v>
      </c>
      <c r="C104" s="81">
        <v>97.0</v>
      </c>
      <c r="D104" s="149">
        <v>163.0</v>
      </c>
    </row>
    <row r="105">
      <c r="A105" s="9">
        <v>104.0</v>
      </c>
      <c r="B105" s="81">
        <v>21.0</v>
      </c>
      <c r="C105" s="81">
        <v>599.0</v>
      </c>
      <c r="D105" s="149">
        <v>254.0</v>
      </c>
    </row>
    <row r="106">
      <c r="A106" s="9">
        <v>105.0</v>
      </c>
      <c r="B106" s="81">
        <v>9.0</v>
      </c>
      <c r="C106" s="81">
        <v>434.0</v>
      </c>
      <c r="D106" s="149">
        <v>782.0</v>
      </c>
    </row>
    <row r="107">
      <c r="A107" s="9">
        <v>106.0</v>
      </c>
      <c r="B107" s="81">
        <v>16.0</v>
      </c>
      <c r="C107" s="81">
        <v>339.0</v>
      </c>
      <c r="D107" s="149">
        <v>502.0</v>
      </c>
    </row>
    <row r="108">
      <c r="A108" s="9">
        <v>107.0</v>
      </c>
      <c r="B108" s="81">
        <v>48.0</v>
      </c>
      <c r="C108" s="81">
        <v>310.0</v>
      </c>
      <c r="D108" s="149">
        <v>799.0</v>
      </c>
    </row>
    <row r="109">
      <c r="A109" s="9">
        <v>108.0</v>
      </c>
      <c r="B109" s="81">
        <v>18.0</v>
      </c>
      <c r="C109" s="81">
        <v>193.0</v>
      </c>
      <c r="D109" s="149">
        <v>602.0</v>
      </c>
    </row>
    <row r="110">
      <c r="A110" s="9">
        <v>109.0</v>
      </c>
      <c r="B110" s="81">
        <v>22.0</v>
      </c>
      <c r="C110" s="81">
        <v>519.0</v>
      </c>
      <c r="D110" s="149">
        <v>598.0</v>
      </c>
    </row>
    <row r="111">
      <c r="A111" s="9">
        <v>110.0</v>
      </c>
      <c r="B111" s="81">
        <v>27.0</v>
      </c>
      <c r="C111" s="81">
        <v>230.0</v>
      </c>
      <c r="D111" s="149">
        <v>810.0</v>
      </c>
    </row>
    <row r="112">
      <c r="A112" s="9">
        <v>111.0</v>
      </c>
      <c r="B112" s="81">
        <v>41.0</v>
      </c>
      <c r="C112" s="81">
        <v>41.0</v>
      </c>
      <c r="D112" s="149">
        <v>687.0</v>
      </c>
    </row>
    <row r="113">
      <c r="A113" s="9">
        <v>112.0</v>
      </c>
      <c r="B113" s="81">
        <v>44.0</v>
      </c>
      <c r="C113" s="81">
        <v>209.0</v>
      </c>
      <c r="D113" s="149">
        <v>731.0</v>
      </c>
    </row>
    <row r="114">
      <c r="A114" s="9">
        <v>113.0</v>
      </c>
      <c r="B114" s="81">
        <v>19.0</v>
      </c>
      <c r="C114" s="81">
        <v>153.0</v>
      </c>
      <c r="D114" s="149">
        <v>94.0</v>
      </c>
    </row>
    <row r="115">
      <c r="A115" s="9">
        <v>114.0</v>
      </c>
      <c r="B115" s="81">
        <v>17.0</v>
      </c>
      <c r="C115" s="81">
        <v>348.0</v>
      </c>
      <c r="D115" s="149">
        <v>998.0</v>
      </c>
    </row>
    <row r="116">
      <c r="A116" s="9">
        <v>115.0</v>
      </c>
      <c r="B116" s="81">
        <v>17.0</v>
      </c>
      <c r="C116" s="81">
        <v>471.0</v>
      </c>
      <c r="D116" s="149">
        <v>538.0</v>
      </c>
    </row>
    <row r="117">
      <c r="A117" s="9">
        <v>116.0</v>
      </c>
      <c r="B117" s="81">
        <v>34.0</v>
      </c>
      <c r="C117" s="81">
        <v>19.0</v>
      </c>
      <c r="D117" s="149">
        <v>879.0</v>
      </c>
    </row>
    <row r="118">
      <c r="A118" s="9">
        <v>117.0</v>
      </c>
      <c r="B118" s="81">
        <v>47.0</v>
      </c>
      <c r="C118" s="81">
        <v>634.0</v>
      </c>
      <c r="D118" s="149">
        <v>640.0</v>
      </c>
    </row>
    <row r="119">
      <c r="A119" s="9">
        <v>118.0</v>
      </c>
      <c r="B119" s="81">
        <v>2.0</v>
      </c>
      <c r="C119" s="81">
        <v>423.0</v>
      </c>
      <c r="D119" s="149">
        <v>816.0</v>
      </c>
    </row>
    <row r="120">
      <c r="A120" s="9">
        <v>119.0</v>
      </c>
      <c r="B120" s="81">
        <v>23.0</v>
      </c>
      <c r="C120" s="81">
        <v>604.0</v>
      </c>
      <c r="D120" s="149">
        <v>755.0</v>
      </c>
    </row>
    <row r="121">
      <c r="A121" s="9">
        <v>120.0</v>
      </c>
      <c r="B121" s="81">
        <v>13.0</v>
      </c>
      <c r="C121" s="81">
        <v>28.0</v>
      </c>
      <c r="D121" s="149">
        <v>535.0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</cols>
  <sheetData>
    <row r="1">
      <c r="A1" s="148" t="s">
        <v>1921</v>
      </c>
      <c r="B1" s="148" t="s">
        <v>980</v>
      </c>
      <c r="C1" s="148" t="s">
        <v>1922</v>
      </c>
      <c r="D1" s="148" t="s">
        <v>985</v>
      </c>
    </row>
    <row r="2">
      <c r="A2" s="9">
        <v>1.0</v>
      </c>
      <c r="B2" s="150">
        <v>1.0</v>
      </c>
      <c r="C2" s="89">
        <v>87.0</v>
      </c>
      <c r="D2" s="149">
        <v>1.0</v>
      </c>
    </row>
    <row r="3">
      <c r="A3" s="9">
        <v>2.0</v>
      </c>
      <c r="B3" s="150">
        <v>1.0</v>
      </c>
      <c r="C3" s="89">
        <v>88.0</v>
      </c>
      <c r="D3" s="149">
        <v>1.0</v>
      </c>
    </row>
    <row r="4">
      <c r="A4" s="9">
        <v>3.0</v>
      </c>
      <c r="B4" s="150">
        <v>1.0</v>
      </c>
      <c r="C4" s="89">
        <v>89.0</v>
      </c>
      <c r="D4" s="149">
        <v>1.0</v>
      </c>
    </row>
    <row r="5">
      <c r="A5" s="9">
        <v>4.0</v>
      </c>
      <c r="B5" s="150">
        <v>1.0</v>
      </c>
      <c r="C5" s="89">
        <v>90.0</v>
      </c>
      <c r="D5" s="149">
        <v>1.0</v>
      </c>
    </row>
    <row r="6">
      <c r="A6" s="9">
        <v>5.0</v>
      </c>
      <c r="B6" s="150">
        <v>1.0</v>
      </c>
      <c r="C6" s="89">
        <v>91.0</v>
      </c>
      <c r="D6" s="149">
        <v>1.0</v>
      </c>
    </row>
    <row r="7">
      <c r="A7" s="9">
        <v>6.0</v>
      </c>
      <c r="B7" s="150">
        <v>1.0</v>
      </c>
      <c r="C7" s="89">
        <v>92.0</v>
      </c>
      <c r="D7" s="149">
        <v>1.0</v>
      </c>
    </row>
    <row r="8">
      <c r="A8" s="9">
        <v>7.0</v>
      </c>
      <c r="B8" s="150">
        <v>1.0</v>
      </c>
      <c r="C8" s="89">
        <v>93.0</v>
      </c>
      <c r="D8" s="149">
        <v>1.0</v>
      </c>
    </row>
    <row r="9">
      <c r="A9" s="9">
        <v>8.0</v>
      </c>
      <c r="B9" s="150">
        <v>1.0</v>
      </c>
      <c r="C9" s="89">
        <v>94.0</v>
      </c>
      <c r="D9" s="149">
        <v>1.0</v>
      </c>
    </row>
    <row r="10">
      <c r="A10" s="9">
        <v>9.0</v>
      </c>
      <c r="B10" s="150">
        <v>1.0</v>
      </c>
      <c r="C10" s="89">
        <v>95.0</v>
      </c>
      <c r="D10" s="149">
        <v>1.0</v>
      </c>
    </row>
    <row r="11">
      <c r="A11" s="9">
        <v>10.0</v>
      </c>
      <c r="B11" s="150">
        <v>1.0</v>
      </c>
      <c r="C11" s="89">
        <v>96.0</v>
      </c>
      <c r="D11" s="149">
        <v>1.0</v>
      </c>
    </row>
    <row r="12">
      <c r="A12" s="9">
        <v>11.0</v>
      </c>
      <c r="B12" s="150">
        <v>1.0</v>
      </c>
      <c r="C12" s="89">
        <v>97.0</v>
      </c>
      <c r="D12" s="149">
        <v>1.0</v>
      </c>
    </row>
    <row r="13">
      <c r="A13" s="9">
        <v>12.0</v>
      </c>
      <c r="B13" s="150">
        <v>1.0</v>
      </c>
      <c r="C13" s="89">
        <v>98.0</v>
      </c>
      <c r="D13" s="149">
        <v>1.0</v>
      </c>
    </row>
    <row r="14">
      <c r="A14" s="9">
        <v>13.0</v>
      </c>
      <c r="B14" s="150">
        <v>1.0</v>
      </c>
      <c r="C14" s="89">
        <v>99.0</v>
      </c>
      <c r="D14" s="149">
        <v>1.0</v>
      </c>
    </row>
    <row r="15">
      <c r="A15" s="9">
        <v>14.0</v>
      </c>
      <c r="B15" s="150">
        <v>1.0</v>
      </c>
      <c r="C15" s="89">
        <v>100.0</v>
      </c>
      <c r="D15" s="149">
        <v>1.0</v>
      </c>
    </row>
    <row r="16">
      <c r="A16" s="9">
        <v>15.0</v>
      </c>
      <c r="B16" s="150">
        <v>1.0</v>
      </c>
      <c r="C16" s="89">
        <v>101.0</v>
      </c>
      <c r="D16" s="149">
        <v>1.0</v>
      </c>
    </row>
    <row r="17">
      <c r="A17" s="9">
        <v>16.0</v>
      </c>
      <c r="B17" s="150">
        <v>1.0</v>
      </c>
      <c r="C17" s="89">
        <v>102.0</v>
      </c>
      <c r="D17" s="149">
        <v>1.0</v>
      </c>
    </row>
    <row r="18">
      <c r="A18" s="9">
        <v>17.0</v>
      </c>
      <c r="B18" s="150">
        <v>1.0</v>
      </c>
      <c r="C18" s="89">
        <v>103.0</v>
      </c>
      <c r="D18" s="149">
        <v>1.0</v>
      </c>
    </row>
    <row r="19">
      <c r="A19" s="9">
        <v>18.0</v>
      </c>
      <c r="B19" s="150">
        <v>1.0</v>
      </c>
      <c r="C19" s="89">
        <v>104.0</v>
      </c>
      <c r="D19" s="149">
        <v>1.0</v>
      </c>
    </row>
    <row r="20">
      <c r="A20" s="9">
        <v>19.0</v>
      </c>
      <c r="B20" s="150">
        <v>1.0</v>
      </c>
      <c r="C20" s="89">
        <v>105.0</v>
      </c>
      <c r="D20" s="149">
        <v>1.0</v>
      </c>
    </row>
    <row r="21">
      <c r="A21" s="9">
        <v>20.0</v>
      </c>
      <c r="B21" s="150">
        <v>1.0</v>
      </c>
      <c r="C21" s="89">
        <v>106.0</v>
      </c>
      <c r="D21" s="149">
        <v>1.0</v>
      </c>
    </row>
    <row r="22">
      <c r="A22" s="9">
        <v>21.0</v>
      </c>
      <c r="B22" s="150">
        <v>2.0</v>
      </c>
      <c r="C22" s="89">
        <v>107.0</v>
      </c>
      <c r="D22" s="149">
        <v>1.0</v>
      </c>
    </row>
    <row r="23">
      <c r="A23" s="9">
        <v>22.0</v>
      </c>
      <c r="B23" s="150">
        <v>2.0</v>
      </c>
      <c r="C23" s="89">
        <v>108.0</v>
      </c>
      <c r="D23" s="149">
        <v>1.0</v>
      </c>
    </row>
    <row r="24">
      <c r="A24" s="9">
        <v>23.0</v>
      </c>
      <c r="B24" s="150">
        <v>2.0</v>
      </c>
      <c r="C24" s="89">
        <v>109.0</v>
      </c>
      <c r="D24" s="149">
        <v>1.0</v>
      </c>
    </row>
    <row r="25">
      <c r="A25" s="9">
        <v>24.0</v>
      </c>
      <c r="B25" s="150">
        <v>2.0</v>
      </c>
      <c r="C25" s="89">
        <v>110.0</v>
      </c>
      <c r="D25" s="149">
        <v>1.0</v>
      </c>
    </row>
    <row r="26">
      <c r="A26" s="9">
        <v>25.0</v>
      </c>
      <c r="B26" s="150">
        <v>2.0</v>
      </c>
      <c r="C26" s="89">
        <v>111.0</v>
      </c>
      <c r="D26" s="149">
        <v>1.0</v>
      </c>
    </row>
    <row r="27">
      <c r="A27" s="9">
        <v>26.0</v>
      </c>
      <c r="B27" s="150">
        <v>2.0</v>
      </c>
      <c r="C27" s="89">
        <v>112.0</v>
      </c>
      <c r="D27" s="149">
        <v>1.0</v>
      </c>
    </row>
    <row r="28">
      <c r="A28" s="9">
        <v>27.0</v>
      </c>
      <c r="B28" s="150">
        <v>2.0</v>
      </c>
      <c r="C28" s="89">
        <v>113.0</v>
      </c>
      <c r="D28" s="149">
        <v>1.0</v>
      </c>
    </row>
    <row r="29">
      <c r="A29" s="9">
        <v>28.0</v>
      </c>
      <c r="B29" s="150">
        <v>2.0</v>
      </c>
      <c r="C29" s="89">
        <v>114.0</v>
      </c>
      <c r="D29" s="149">
        <v>1.0</v>
      </c>
    </row>
    <row r="30">
      <c r="A30" s="9">
        <v>29.0</v>
      </c>
      <c r="B30" s="150">
        <v>2.0</v>
      </c>
      <c r="C30" s="89">
        <v>115.0</v>
      </c>
      <c r="D30" s="149">
        <v>1.0</v>
      </c>
    </row>
    <row r="31">
      <c r="A31" s="9">
        <v>30.0</v>
      </c>
      <c r="B31" s="150">
        <v>2.0</v>
      </c>
      <c r="C31" s="89">
        <v>116.0</v>
      </c>
      <c r="D31" s="149">
        <v>1.0</v>
      </c>
    </row>
    <row r="32">
      <c r="A32" s="9">
        <v>31.0</v>
      </c>
      <c r="B32" s="150">
        <v>2.0</v>
      </c>
      <c r="C32" s="89">
        <v>117.0</v>
      </c>
      <c r="D32" s="149">
        <v>1.0</v>
      </c>
    </row>
    <row r="33">
      <c r="A33" s="9">
        <v>32.0</v>
      </c>
      <c r="B33" s="150">
        <v>2.0</v>
      </c>
      <c r="C33" s="89">
        <v>118.0</v>
      </c>
      <c r="D33" s="149">
        <v>1.0</v>
      </c>
    </row>
    <row r="34">
      <c r="A34" s="9">
        <v>33.0</v>
      </c>
      <c r="B34" s="150">
        <v>2.0</v>
      </c>
      <c r="C34" s="89">
        <v>119.0</v>
      </c>
      <c r="D34" s="149">
        <v>1.0</v>
      </c>
    </row>
    <row r="35">
      <c r="A35" s="9">
        <v>34.0</v>
      </c>
      <c r="B35" s="150">
        <v>2.0</v>
      </c>
      <c r="C35" s="89">
        <v>120.0</v>
      </c>
      <c r="D35" s="149">
        <v>1.0</v>
      </c>
    </row>
    <row r="36">
      <c r="A36" s="9">
        <v>35.0</v>
      </c>
      <c r="B36" s="150">
        <v>2.0</v>
      </c>
      <c r="C36" s="89">
        <v>121.0</v>
      </c>
      <c r="D36" s="149">
        <v>1.0</v>
      </c>
    </row>
    <row r="37">
      <c r="A37" s="9">
        <v>36.0</v>
      </c>
      <c r="B37" s="150">
        <v>2.0</v>
      </c>
      <c r="C37" s="89">
        <v>122.0</v>
      </c>
      <c r="D37" s="149">
        <v>1.0</v>
      </c>
    </row>
    <row r="38">
      <c r="A38" s="9">
        <v>37.0</v>
      </c>
      <c r="B38" s="150">
        <v>2.0</v>
      </c>
      <c r="C38" s="89">
        <v>123.0</v>
      </c>
      <c r="D38" s="149">
        <v>1.0</v>
      </c>
    </row>
    <row r="39">
      <c r="A39" s="9">
        <v>38.0</v>
      </c>
      <c r="B39" s="150">
        <v>2.0</v>
      </c>
      <c r="C39" s="89">
        <v>124.0</v>
      </c>
      <c r="D39" s="149">
        <v>1.0</v>
      </c>
    </row>
    <row r="40">
      <c r="A40" s="9">
        <v>39.0</v>
      </c>
      <c r="B40" s="150">
        <v>2.0</v>
      </c>
      <c r="C40" s="89">
        <v>125.0</v>
      </c>
      <c r="D40" s="149">
        <v>1.0</v>
      </c>
    </row>
    <row r="41">
      <c r="A41" s="9">
        <v>40.0</v>
      </c>
      <c r="B41" s="150">
        <v>2.0</v>
      </c>
      <c r="C41" s="89">
        <v>126.0</v>
      </c>
      <c r="D41" s="149">
        <v>1.0</v>
      </c>
    </row>
    <row r="42">
      <c r="D42" s="149"/>
    </row>
    <row r="43">
      <c r="D43" s="149"/>
    </row>
    <row r="44">
      <c r="D44" s="149"/>
    </row>
    <row r="45">
      <c r="D45" s="149"/>
    </row>
    <row r="46">
      <c r="D46" s="149"/>
    </row>
    <row r="47">
      <c r="D47" s="149"/>
    </row>
    <row r="48">
      <c r="D48" s="149"/>
    </row>
    <row r="49">
      <c r="D49" s="149"/>
    </row>
    <row r="50">
      <c r="D50" s="149"/>
    </row>
    <row r="51">
      <c r="D51" s="149"/>
    </row>
    <row r="52">
      <c r="D52" s="149"/>
    </row>
    <row r="53">
      <c r="D53" s="149"/>
    </row>
    <row r="54">
      <c r="D54" s="149"/>
    </row>
    <row r="55">
      <c r="D55" s="149"/>
    </row>
    <row r="56">
      <c r="D56" s="149"/>
    </row>
    <row r="57">
      <c r="D57" s="149"/>
    </row>
    <row r="58">
      <c r="D58" s="149"/>
    </row>
    <row r="59">
      <c r="D59" s="149"/>
    </row>
    <row r="60">
      <c r="D60" s="149"/>
    </row>
    <row r="61">
      <c r="D61" s="149"/>
    </row>
    <row r="62">
      <c r="D62" s="149"/>
    </row>
    <row r="63">
      <c r="D63" s="149"/>
    </row>
    <row r="64">
      <c r="D64" s="149"/>
    </row>
    <row r="65">
      <c r="D65" s="149"/>
    </row>
    <row r="66">
      <c r="D66" s="149"/>
    </row>
    <row r="67">
      <c r="D67" s="149"/>
    </row>
    <row r="68">
      <c r="D68" s="149"/>
    </row>
    <row r="69">
      <c r="D69" s="149"/>
    </row>
    <row r="70">
      <c r="D70" s="149"/>
    </row>
    <row r="71">
      <c r="D71" s="149"/>
    </row>
    <row r="72">
      <c r="D72" s="149"/>
    </row>
    <row r="73">
      <c r="D73" s="149"/>
    </row>
    <row r="74">
      <c r="D74" s="149"/>
    </row>
    <row r="75">
      <c r="D75" s="149"/>
    </row>
    <row r="76">
      <c r="D76" s="149"/>
    </row>
    <row r="77">
      <c r="D77" s="149"/>
    </row>
    <row r="78">
      <c r="D78" s="149"/>
    </row>
    <row r="79">
      <c r="D79" s="149"/>
    </row>
    <row r="80">
      <c r="D80" s="149"/>
    </row>
    <row r="81">
      <c r="D81" s="149"/>
    </row>
    <row r="82">
      <c r="D82" s="149"/>
    </row>
    <row r="83">
      <c r="D83" s="149"/>
    </row>
    <row r="84">
      <c r="D84" s="149"/>
    </row>
    <row r="85">
      <c r="D85" s="149"/>
    </row>
    <row r="86">
      <c r="D86" s="149"/>
    </row>
    <row r="87">
      <c r="D87" s="149"/>
    </row>
    <row r="88">
      <c r="D88" s="149"/>
    </row>
    <row r="89">
      <c r="D89" s="149"/>
    </row>
    <row r="90">
      <c r="D90" s="149"/>
    </row>
    <row r="91">
      <c r="D91" s="149"/>
    </row>
    <row r="92">
      <c r="D92" s="149"/>
    </row>
    <row r="93">
      <c r="D93" s="149"/>
    </row>
    <row r="94">
      <c r="D94" s="149"/>
    </row>
    <row r="95">
      <c r="D95" s="149"/>
    </row>
    <row r="96">
      <c r="D96" s="149"/>
    </row>
    <row r="97">
      <c r="D97" s="149"/>
    </row>
    <row r="98">
      <c r="D98" s="149"/>
    </row>
    <row r="99">
      <c r="D99" s="149"/>
    </row>
    <row r="100">
      <c r="D100" s="149"/>
    </row>
    <row r="101">
      <c r="D101" s="149"/>
    </row>
    <row r="102">
      <c r="D102" s="149"/>
    </row>
    <row r="103">
      <c r="D103" s="149"/>
    </row>
    <row r="104">
      <c r="D104" s="149"/>
    </row>
    <row r="105">
      <c r="D105" s="149"/>
    </row>
    <row r="106">
      <c r="D106" s="149"/>
    </row>
    <row r="107">
      <c r="D107" s="149"/>
    </row>
    <row r="108">
      <c r="D108" s="149"/>
    </row>
    <row r="109">
      <c r="D109" s="149"/>
    </row>
    <row r="110">
      <c r="D110" s="149"/>
    </row>
    <row r="111">
      <c r="D111" s="149"/>
    </row>
    <row r="112">
      <c r="D112" s="149"/>
    </row>
    <row r="113">
      <c r="D113" s="149"/>
    </row>
    <row r="114">
      <c r="D114" s="149"/>
    </row>
    <row r="115">
      <c r="D115" s="149"/>
    </row>
    <row r="116">
      <c r="D116" s="149"/>
    </row>
    <row r="117">
      <c r="D117" s="149"/>
    </row>
    <row r="118">
      <c r="D118" s="149"/>
    </row>
    <row r="119">
      <c r="D119" s="149"/>
    </row>
    <row r="120">
      <c r="D120" s="1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29"/>
    <col customWidth="1" min="3" max="3" width="19.57"/>
    <col customWidth="1" min="5" max="5" width="15.57"/>
    <col customWidth="1" min="6" max="6" width="19.86"/>
  </cols>
  <sheetData>
    <row r="1">
      <c r="A1" s="11" t="s">
        <v>52</v>
      </c>
      <c r="B1" s="12" t="s">
        <v>3</v>
      </c>
      <c r="C1" s="12" t="s">
        <v>55</v>
      </c>
      <c r="D1" s="11" t="s">
        <v>1</v>
      </c>
      <c r="E1" s="12" t="s">
        <v>2</v>
      </c>
      <c r="F1" s="12" t="s">
        <v>54</v>
      </c>
      <c r="G1" s="12" t="s">
        <v>53</v>
      </c>
      <c r="H1" s="11" t="s">
        <v>0</v>
      </c>
    </row>
    <row r="2">
      <c r="A2" s="26">
        <v>1.0</v>
      </c>
      <c r="B2" s="27" t="s">
        <v>57</v>
      </c>
      <c r="C2" s="26">
        <v>1.0E8</v>
      </c>
      <c r="D2" s="27" t="s">
        <v>56</v>
      </c>
      <c r="E2" s="28" t="s">
        <v>37</v>
      </c>
      <c r="F2" s="26">
        <v>10.0</v>
      </c>
      <c r="G2" s="29" t="s">
        <v>969</v>
      </c>
      <c r="H2" s="27">
        <v>1.0</v>
      </c>
    </row>
    <row r="3">
      <c r="A3" s="26">
        <v>2.0</v>
      </c>
      <c r="B3" s="27" t="s">
        <v>60</v>
      </c>
      <c r="C3" s="26">
        <v>2.0E8</v>
      </c>
      <c r="D3" s="27" t="s">
        <v>58</v>
      </c>
      <c r="E3" s="28" t="s">
        <v>59</v>
      </c>
      <c r="F3" s="26">
        <v>10.0</v>
      </c>
      <c r="G3" s="30" t="s">
        <v>970</v>
      </c>
      <c r="H3" s="26">
        <v>1.0</v>
      </c>
    </row>
    <row r="4">
      <c r="A4" s="26">
        <v>3.0</v>
      </c>
      <c r="B4" s="27" t="s">
        <v>63</v>
      </c>
      <c r="C4" s="26">
        <v>3.0E8</v>
      </c>
      <c r="D4" s="27" t="s">
        <v>61</v>
      </c>
      <c r="E4" s="28" t="s">
        <v>62</v>
      </c>
      <c r="F4" s="26">
        <v>10.0</v>
      </c>
      <c r="G4" s="30" t="s">
        <v>971</v>
      </c>
      <c r="H4" s="26">
        <v>1.0</v>
      </c>
    </row>
    <row r="5">
      <c r="A5" s="26">
        <v>4.0</v>
      </c>
      <c r="B5" s="27" t="s">
        <v>66</v>
      </c>
      <c r="C5" s="26">
        <v>4.0E8</v>
      </c>
      <c r="D5" s="27" t="s">
        <v>64</v>
      </c>
      <c r="E5" s="28" t="s">
        <v>65</v>
      </c>
      <c r="F5" s="26">
        <v>10.0</v>
      </c>
      <c r="G5" s="30" t="s">
        <v>972</v>
      </c>
      <c r="H5" s="26">
        <v>1.0</v>
      </c>
    </row>
    <row r="6">
      <c r="A6" s="26">
        <v>5.0</v>
      </c>
      <c r="B6" s="27" t="s">
        <v>69</v>
      </c>
      <c r="C6" s="26">
        <v>5.0E8</v>
      </c>
      <c r="D6" s="27" t="s">
        <v>67</v>
      </c>
      <c r="E6" s="28" t="s">
        <v>68</v>
      </c>
      <c r="F6" s="26">
        <v>10.0</v>
      </c>
      <c r="G6" s="30" t="s">
        <v>971</v>
      </c>
      <c r="H6" s="26">
        <v>1.0</v>
      </c>
    </row>
    <row r="7">
      <c r="A7" s="31">
        <v>6.0</v>
      </c>
      <c r="B7" s="32" t="s">
        <v>72</v>
      </c>
      <c r="C7" s="26">
        <v>1.0E8</v>
      </c>
      <c r="D7" s="32" t="s">
        <v>70</v>
      </c>
      <c r="E7" s="33" t="s">
        <v>71</v>
      </c>
      <c r="F7" s="31">
        <v>10.0</v>
      </c>
      <c r="G7" s="34" t="s">
        <v>970</v>
      </c>
      <c r="H7" s="31">
        <v>1.0</v>
      </c>
    </row>
    <row r="8">
      <c r="A8" s="31">
        <v>7.0</v>
      </c>
      <c r="B8" s="32" t="s">
        <v>75</v>
      </c>
      <c r="C8" s="26">
        <v>2.0E8</v>
      </c>
      <c r="D8" s="32" t="s">
        <v>73</v>
      </c>
      <c r="E8" s="33" t="s">
        <v>74</v>
      </c>
      <c r="F8" s="31">
        <v>10.0</v>
      </c>
      <c r="G8" s="34" t="s">
        <v>970</v>
      </c>
      <c r="H8" s="31">
        <v>1.0</v>
      </c>
    </row>
    <row r="9">
      <c r="A9" s="31">
        <v>8.0</v>
      </c>
      <c r="B9" s="31" t="s">
        <v>78</v>
      </c>
      <c r="C9" s="26">
        <v>3.0E8</v>
      </c>
      <c r="D9" s="35" t="s">
        <v>76</v>
      </c>
      <c r="E9" s="36" t="s">
        <v>77</v>
      </c>
      <c r="F9" s="31">
        <v>10.0</v>
      </c>
      <c r="G9" s="34" t="s">
        <v>971</v>
      </c>
      <c r="H9" s="31">
        <v>1.0</v>
      </c>
    </row>
    <row r="10">
      <c r="A10" s="31">
        <v>9.0</v>
      </c>
      <c r="B10" s="31" t="s">
        <v>81</v>
      </c>
      <c r="C10" s="26">
        <v>4.0E8</v>
      </c>
      <c r="D10" s="35" t="s">
        <v>79</v>
      </c>
      <c r="E10" s="36" t="s">
        <v>80</v>
      </c>
      <c r="F10" s="31">
        <v>10.0</v>
      </c>
      <c r="G10" s="34" t="s">
        <v>969</v>
      </c>
      <c r="H10" s="31">
        <v>1.0</v>
      </c>
    </row>
    <row r="11">
      <c r="A11" s="31">
        <v>10.0</v>
      </c>
      <c r="B11" s="31" t="s">
        <v>84</v>
      </c>
      <c r="C11" s="26">
        <v>5.0E8</v>
      </c>
      <c r="D11" s="35" t="s">
        <v>82</v>
      </c>
      <c r="E11" s="36" t="s">
        <v>83</v>
      </c>
      <c r="F11" s="31">
        <v>10.0</v>
      </c>
      <c r="G11" s="34" t="s">
        <v>973</v>
      </c>
      <c r="H11" s="31">
        <v>1.0</v>
      </c>
    </row>
    <row r="12">
      <c r="I12" s="37"/>
      <c r="J12" s="11">
        <v>11.0</v>
      </c>
      <c r="K12" s="38" t="s">
        <v>84</v>
      </c>
      <c r="L12" s="26">
        <v>1.0E8</v>
      </c>
      <c r="M12" s="39" t="s">
        <v>82</v>
      </c>
      <c r="N12" s="40" t="s">
        <v>83</v>
      </c>
      <c r="O12" s="31">
        <v>10.0</v>
      </c>
      <c r="P12" s="41" t="s">
        <v>973</v>
      </c>
      <c r="Q12" s="11">
        <v>1.0</v>
      </c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>
      <c r="J13" s="11">
        <v>12.0</v>
      </c>
      <c r="K13" s="38" t="s">
        <v>87</v>
      </c>
      <c r="L13" s="26">
        <v>2.0E8</v>
      </c>
      <c r="M13" s="39" t="s">
        <v>85</v>
      </c>
      <c r="N13" s="40" t="s">
        <v>86</v>
      </c>
      <c r="O13" s="31">
        <v>10.0</v>
      </c>
      <c r="P13" s="41" t="s">
        <v>972</v>
      </c>
      <c r="Q13" s="11">
        <v>1.0</v>
      </c>
    </row>
    <row r="14">
      <c r="J14" s="11">
        <v>13.0</v>
      </c>
      <c r="K14" s="38" t="s">
        <v>90</v>
      </c>
      <c r="L14" s="26">
        <v>3.0E8</v>
      </c>
      <c r="M14" s="39" t="s">
        <v>88</v>
      </c>
      <c r="N14" s="40" t="s">
        <v>89</v>
      </c>
      <c r="O14" s="31">
        <v>10.0</v>
      </c>
      <c r="P14" s="41" t="s">
        <v>969</v>
      </c>
      <c r="Q14" s="11">
        <v>1.0</v>
      </c>
    </row>
    <row r="15">
      <c r="J15" s="11">
        <v>14.0</v>
      </c>
      <c r="K15" s="38" t="s">
        <v>93</v>
      </c>
      <c r="L15" s="26">
        <v>4.0E8</v>
      </c>
      <c r="M15" s="39" t="s">
        <v>91</v>
      </c>
      <c r="N15" s="40" t="s">
        <v>92</v>
      </c>
      <c r="O15" s="31">
        <v>10.0</v>
      </c>
      <c r="P15" s="41" t="s">
        <v>973</v>
      </c>
      <c r="Q15" s="11">
        <v>1.0</v>
      </c>
    </row>
    <row r="16">
      <c r="J16" s="11">
        <v>15.0</v>
      </c>
      <c r="K16" s="38" t="s">
        <v>96</v>
      </c>
      <c r="L16" s="26">
        <v>5.0E8</v>
      </c>
      <c r="M16" s="39" t="s">
        <v>94</v>
      </c>
      <c r="N16" s="40" t="s">
        <v>95</v>
      </c>
      <c r="O16" s="31">
        <v>10.0</v>
      </c>
      <c r="P16" s="41" t="s">
        <v>970</v>
      </c>
      <c r="Q16" s="11">
        <v>1.0</v>
      </c>
    </row>
    <row r="17">
      <c r="J17" s="42">
        <v>16.0</v>
      </c>
      <c r="K17" s="43" t="s">
        <v>99</v>
      </c>
      <c r="L17" s="26">
        <v>1.0E8</v>
      </c>
      <c r="M17" s="44" t="s">
        <v>97</v>
      </c>
      <c r="N17" s="45" t="s">
        <v>98</v>
      </c>
      <c r="O17" s="31">
        <v>10.0</v>
      </c>
      <c r="P17" s="46" t="s">
        <v>971</v>
      </c>
      <c r="Q17" s="42">
        <v>1.0</v>
      </c>
    </row>
    <row r="18">
      <c r="J18" s="42">
        <v>17.0</v>
      </c>
      <c r="K18" s="43" t="s">
        <v>102</v>
      </c>
      <c r="L18" s="26">
        <v>2.0E8</v>
      </c>
      <c r="M18" s="44" t="s">
        <v>100</v>
      </c>
      <c r="N18" s="45" t="s">
        <v>101</v>
      </c>
      <c r="O18" s="31">
        <v>10.0</v>
      </c>
      <c r="P18" s="46" t="s">
        <v>972</v>
      </c>
      <c r="Q18" s="42">
        <v>1.0</v>
      </c>
    </row>
    <row r="19">
      <c r="J19" s="42">
        <v>18.0</v>
      </c>
      <c r="K19" s="43" t="s">
        <v>105</v>
      </c>
      <c r="L19" s="26">
        <v>3.0E8</v>
      </c>
      <c r="M19" s="44" t="s">
        <v>103</v>
      </c>
      <c r="N19" s="45" t="s">
        <v>104</v>
      </c>
      <c r="O19" s="31">
        <v>10.0</v>
      </c>
      <c r="P19" s="46" t="s">
        <v>969</v>
      </c>
      <c r="Q19" s="42">
        <v>1.0</v>
      </c>
    </row>
    <row r="20">
      <c r="J20" s="42">
        <v>19.0</v>
      </c>
      <c r="K20" s="43" t="s">
        <v>108</v>
      </c>
      <c r="L20" s="26">
        <v>4.0E8</v>
      </c>
      <c r="M20" s="44" t="s">
        <v>106</v>
      </c>
      <c r="N20" s="45" t="s">
        <v>107</v>
      </c>
      <c r="O20" s="31">
        <v>10.0</v>
      </c>
      <c r="P20" s="46" t="s">
        <v>972</v>
      </c>
      <c r="Q20" s="42">
        <v>1.0</v>
      </c>
    </row>
    <row r="21">
      <c r="J21" s="42">
        <v>20.0</v>
      </c>
      <c r="K21" s="43" t="s">
        <v>111</v>
      </c>
      <c r="L21" s="26">
        <v>5.0E8</v>
      </c>
      <c r="M21" s="44" t="s">
        <v>109</v>
      </c>
      <c r="N21" s="45" t="s">
        <v>110</v>
      </c>
      <c r="O21" s="31">
        <v>10.0</v>
      </c>
      <c r="P21" s="46" t="s">
        <v>973</v>
      </c>
      <c r="Q21" s="42">
        <v>1.0</v>
      </c>
    </row>
    <row r="22">
      <c r="J22" s="47">
        <v>21.0</v>
      </c>
      <c r="K22" s="48" t="s">
        <v>114</v>
      </c>
      <c r="L22" s="26">
        <v>1.0E8</v>
      </c>
      <c r="M22" s="49" t="s">
        <v>112</v>
      </c>
      <c r="N22" s="50" t="s">
        <v>113</v>
      </c>
      <c r="O22" s="31">
        <v>10.0</v>
      </c>
      <c r="P22" s="51" t="s">
        <v>972</v>
      </c>
      <c r="Q22" s="47">
        <v>1.0</v>
      </c>
    </row>
    <row r="23">
      <c r="J23" s="47">
        <v>22.0</v>
      </c>
      <c r="K23" s="48" t="s">
        <v>117</v>
      </c>
      <c r="L23" s="26">
        <v>2.0E8</v>
      </c>
      <c r="M23" s="49" t="s">
        <v>115</v>
      </c>
      <c r="N23" s="50" t="s">
        <v>116</v>
      </c>
      <c r="O23" s="31">
        <v>10.0</v>
      </c>
      <c r="P23" s="51" t="s">
        <v>969</v>
      </c>
      <c r="Q23" s="47">
        <v>1.0</v>
      </c>
    </row>
    <row r="24">
      <c r="J24" s="47">
        <v>23.0</v>
      </c>
      <c r="K24" s="48" t="s">
        <v>120</v>
      </c>
      <c r="L24" s="26">
        <v>3.0E8</v>
      </c>
      <c r="M24" s="49" t="s">
        <v>118</v>
      </c>
      <c r="N24" s="50" t="s">
        <v>119</v>
      </c>
      <c r="O24" s="31">
        <v>10.0</v>
      </c>
      <c r="P24" s="51" t="s">
        <v>971</v>
      </c>
      <c r="Q24" s="47">
        <v>1.0</v>
      </c>
    </row>
    <row r="25">
      <c r="J25" s="47">
        <v>24.0</v>
      </c>
      <c r="K25" s="48" t="s">
        <v>123</v>
      </c>
      <c r="L25" s="26">
        <v>4.0E8</v>
      </c>
      <c r="M25" s="49" t="s">
        <v>121</v>
      </c>
      <c r="N25" s="50" t="s">
        <v>122</v>
      </c>
      <c r="O25" s="31">
        <v>10.0</v>
      </c>
      <c r="P25" s="51" t="s">
        <v>971</v>
      </c>
      <c r="Q25" s="47">
        <v>1.0</v>
      </c>
    </row>
    <row r="26">
      <c r="J26" s="47">
        <v>25.0</v>
      </c>
      <c r="K26" s="48" t="s">
        <v>126</v>
      </c>
      <c r="L26" s="26">
        <v>5.0E8</v>
      </c>
      <c r="M26" s="49" t="s">
        <v>124</v>
      </c>
      <c r="N26" s="50" t="s">
        <v>125</v>
      </c>
      <c r="O26" s="31">
        <v>10.0</v>
      </c>
      <c r="P26" s="51" t="s">
        <v>973</v>
      </c>
      <c r="Q26" s="47">
        <v>1.0</v>
      </c>
    </row>
    <row r="27">
      <c r="A27" s="13"/>
      <c r="B27" s="18"/>
      <c r="C27" s="17"/>
      <c r="D27" s="16"/>
      <c r="E27" s="17"/>
      <c r="F27" s="14"/>
      <c r="G27" s="52"/>
      <c r="H27" s="13"/>
      <c r="J27" s="16"/>
      <c r="K27" s="17"/>
      <c r="L27" s="18"/>
      <c r="M27" s="52"/>
      <c r="N27" s="14"/>
      <c r="O27" s="14"/>
    </row>
    <row r="28">
      <c r="A28" s="13"/>
      <c r="B28" s="18"/>
      <c r="C28" s="14"/>
      <c r="D28" s="16"/>
      <c r="E28" s="17"/>
      <c r="F28" s="14"/>
      <c r="G28" s="52"/>
      <c r="H28" s="13"/>
      <c r="J28" s="16"/>
      <c r="K28" s="17"/>
      <c r="L28" s="18"/>
      <c r="M28" s="52"/>
      <c r="N28" s="14"/>
      <c r="O28" s="14"/>
    </row>
    <row r="29">
      <c r="A29" s="13"/>
      <c r="B29" s="18"/>
      <c r="C29" s="14"/>
      <c r="D29" s="16"/>
      <c r="E29" s="17"/>
      <c r="F29" s="14"/>
      <c r="G29" s="52"/>
      <c r="H29" s="13"/>
      <c r="J29" s="16"/>
      <c r="K29" s="17"/>
      <c r="L29" s="18"/>
      <c r="M29" s="52"/>
      <c r="N29" s="14"/>
      <c r="O29" s="14"/>
    </row>
    <row r="30">
      <c r="A30" s="13"/>
      <c r="B30" s="18"/>
      <c r="C30" s="14"/>
      <c r="D30" s="16"/>
      <c r="E30" s="17"/>
      <c r="F30" s="14"/>
      <c r="G30" s="52"/>
      <c r="H30" s="13"/>
    </row>
    <row r="31">
      <c r="A31" s="13"/>
      <c r="B31" s="18"/>
      <c r="C31" s="14"/>
      <c r="D31" s="16"/>
      <c r="E31" s="17"/>
      <c r="F31" s="14"/>
      <c r="G31" s="52"/>
      <c r="H31" s="13"/>
    </row>
    <row r="32">
      <c r="A32" s="13"/>
      <c r="B32" s="18"/>
      <c r="C32" s="14"/>
      <c r="D32" s="16"/>
      <c r="E32" s="17"/>
      <c r="F32" s="14"/>
      <c r="G32" s="52"/>
      <c r="H32" s="13"/>
    </row>
    <row r="33">
      <c r="A33" s="13"/>
      <c r="B33" s="18"/>
      <c r="C33" s="14"/>
      <c r="D33" s="16"/>
      <c r="E33" s="17"/>
      <c r="F33" s="14"/>
      <c r="G33" s="52"/>
      <c r="H33" s="13"/>
    </row>
    <row r="34">
      <c r="A34" s="13"/>
      <c r="B34" s="18"/>
      <c r="C34" s="14"/>
      <c r="D34" s="16"/>
      <c r="E34" s="17"/>
      <c r="F34" s="14"/>
      <c r="G34" s="52"/>
      <c r="H34" s="13"/>
    </row>
    <row r="35">
      <c r="A35" s="13"/>
      <c r="B35" s="18"/>
      <c r="C35" s="14"/>
      <c r="D35" s="16"/>
      <c r="E35" s="17"/>
      <c r="F35" s="14"/>
      <c r="G35" s="52"/>
      <c r="H35" s="13"/>
    </row>
    <row r="36">
      <c r="A36" s="13"/>
      <c r="B36" s="18"/>
      <c r="C36" s="14"/>
      <c r="D36" s="16"/>
      <c r="E36" s="17"/>
      <c r="F36" s="14"/>
      <c r="G36" s="52"/>
      <c r="H36" s="13"/>
    </row>
    <row r="37">
      <c r="A37" s="13"/>
      <c r="B37" s="18"/>
      <c r="C37" s="14"/>
      <c r="D37" s="16"/>
      <c r="E37" s="13"/>
      <c r="F37" s="14"/>
      <c r="G37" s="52"/>
      <c r="H37" s="13"/>
    </row>
    <row r="38">
      <c r="A38" s="13"/>
      <c r="B38" s="18"/>
      <c r="C38" s="14"/>
      <c r="D38" s="16"/>
      <c r="E38" s="13"/>
      <c r="F38" s="14"/>
      <c r="G38" s="52"/>
      <c r="H38" s="13"/>
    </row>
    <row r="39">
      <c r="A39" s="13"/>
      <c r="B39" s="18"/>
      <c r="C39" s="14"/>
      <c r="D39" s="16"/>
      <c r="E39" s="13"/>
      <c r="F39" s="14"/>
      <c r="G39" s="52"/>
      <c r="H39" s="13"/>
    </row>
    <row r="40">
      <c r="A40" s="13"/>
      <c r="B40" s="18"/>
      <c r="C40" s="14"/>
      <c r="D40" s="16"/>
      <c r="E40" s="13"/>
      <c r="F40" s="14"/>
      <c r="G40" s="52"/>
      <c r="H40" s="13"/>
    </row>
    <row r="41">
      <c r="A41" s="13"/>
      <c r="B41" s="18"/>
      <c r="C41" s="14"/>
      <c r="D41" s="16"/>
      <c r="E41" s="13"/>
      <c r="F41" s="14"/>
      <c r="G41" s="52"/>
      <c r="H41" s="13"/>
    </row>
    <row r="42">
      <c r="A42" s="13"/>
      <c r="B42" s="18"/>
      <c r="C42" s="14"/>
      <c r="D42" s="16"/>
      <c r="E42" s="13"/>
      <c r="F42" s="14"/>
      <c r="G42" s="52"/>
      <c r="H42" s="13"/>
    </row>
    <row r="43">
      <c r="A43" s="13"/>
      <c r="B43" s="18"/>
      <c r="C43" s="14"/>
      <c r="D43" s="16"/>
      <c r="E43" s="13"/>
      <c r="F43" s="14"/>
      <c r="G43" s="52"/>
      <c r="H43" s="13"/>
    </row>
    <row r="44">
      <c r="A44" s="13"/>
      <c r="B44" s="18"/>
      <c r="C44" s="14"/>
      <c r="D44" s="16"/>
      <c r="E44" s="13"/>
      <c r="F44" s="14"/>
      <c r="G44" s="52"/>
      <c r="H44" s="13"/>
    </row>
    <row r="45">
      <c r="A45" s="13"/>
      <c r="B45" s="18"/>
      <c r="C45" s="14"/>
      <c r="D45" s="16"/>
      <c r="E45" s="13"/>
      <c r="F45" s="14"/>
      <c r="G45" s="52"/>
      <c r="H45" s="13"/>
    </row>
    <row r="46">
      <c r="A46" s="13"/>
      <c r="B46" s="18"/>
      <c r="C46" s="14"/>
      <c r="D46" s="16"/>
      <c r="E46" s="13"/>
      <c r="F46" s="14"/>
      <c r="G46" s="52"/>
      <c r="H46" s="13"/>
    </row>
    <row r="47">
      <c r="A47" s="13"/>
      <c r="B47" s="18"/>
      <c r="C47" s="14"/>
      <c r="D47" s="16"/>
      <c r="E47" s="13"/>
      <c r="F47" s="14"/>
      <c r="G47" s="52"/>
      <c r="H47" s="13"/>
    </row>
    <row r="48">
      <c r="A48" s="13"/>
      <c r="B48" s="18"/>
      <c r="C48" s="14"/>
      <c r="D48" s="16"/>
      <c r="E48" s="13"/>
      <c r="F48" s="14"/>
      <c r="G48" s="52"/>
      <c r="H48" s="13"/>
    </row>
    <row r="49">
      <c r="A49" s="13"/>
      <c r="B49" s="18"/>
      <c r="C49" s="14"/>
      <c r="D49" s="16"/>
      <c r="E49" s="13"/>
      <c r="F49" s="14"/>
      <c r="G49" s="52"/>
      <c r="H49" s="13"/>
    </row>
    <row r="50">
      <c r="A50" s="13"/>
      <c r="B50" s="18"/>
      <c r="C50" s="14"/>
      <c r="D50" s="16"/>
      <c r="E50" s="13"/>
      <c r="F50" s="14"/>
      <c r="G50" s="52"/>
      <c r="H50" s="13"/>
    </row>
    <row r="51">
      <c r="A51" s="13"/>
      <c r="B51" s="18"/>
      <c r="C51" s="14"/>
      <c r="D51" s="16"/>
      <c r="E51" s="13"/>
      <c r="F51" s="14"/>
      <c r="G51" s="52"/>
      <c r="H51" s="13"/>
    </row>
    <row r="52">
      <c r="A52" s="13"/>
      <c r="B52" s="18"/>
      <c r="C52" s="14"/>
      <c r="D52" s="16"/>
      <c r="E52" s="13"/>
      <c r="F52" s="14"/>
      <c r="G52" s="52"/>
      <c r="H52" s="13"/>
    </row>
    <row r="53">
      <c r="A53" s="13"/>
      <c r="B53" s="18"/>
      <c r="C53" s="14"/>
      <c r="D53" s="16"/>
      <c r="E53" s="13"/>
      <c r="F53" s="14"/>
      <c r="G53" s="52"/>
      <c r="H53" s="13"/>
    </row>
    <row r="54">
      <c r="A54" s="13"/>
      <c r="B54" s="18"/>
      <c r="C54" s="14"/>
      <c r="D54" s="16"/>
      <c r="E54" s="13"/>
      <c r="F54" s="14"/>
      <c r="G54" s="52"/>
      <c r="H54" s="13"/>
    </row>
    <row r="55">
      <c r="A55" s="13"/>
      <c r="B55" s="18"/>
      <c r="C55" s="14"/>
      <c r="D55" s="16"/>
      <c r="E55" s="13"/>
      <c r="F55" s="14"/>
      <c r="G55" s="52"/>
      <c r="H55" s="13"/>
    </row>
    <row r="56">
      <c r="A56" s="13"/>
      <c r="B56" s="18"/>
      <c r="C56" s="14"/>
      <c r="D56" s="16"/>
      <c r="E56" s="13"/>
      <c r="F56" s="14"/>
      <c r="G56" s="52"/>
      <c r="H56" s="13"/>
    </row>
    <row r="57">
      <c r="A57" s="13"/>
      <c r="B57" s="18"/>
      <c r="C57" s="14"/>
      <c r="D57" s="16"/>
      <c r="E57" s="13"/>
      <c r="F57" s="14"/>
      <c r="G57" s="52"/>
      <c r="H57" s="13"/>
    </row>
    <row r="58">
      <c r="A58" s="13"/>
      <c r="B58" s="18"/>
      <c r="C58" s="14"/>
      <c r="D58" s="16"/>
      <c r="E58" s="13"/>
      <c r="F58" s="14"/>
      <c r="G58" s="52"/>
      <c r="H58" s="13"/>
    </row>
    <row r="59">
      <c r="A59" s="13"/>
      <c r="B59" s="18"/>
      <c r="C59" s="14"/>
      <c r="D59" s="16"/>
      <c r="E59" s="13"/>
      <c r="F59" s="14"/>
      <c r="G59" s="52"/>
      <c r="H59" s="13"/>
    </row>
    <row r="60">
      <c r="A60" s="13"/>
      <c r="B60" s="18"/>
      <c r="C60" s="14"/>
      <c r="D60" s="16"/>
      <c r="E60" s="13"/>
      <c r="F60" s="14"/>
      <c r="G60" s="52"/>
      <c r="H60" s="13"/>
    </row>
    <row r="61">
      <c r="A61" s="13"/>
      <c r="B61" s="18"/>
      <c r="C61" s="14"/>
      <c r="D61" s="16"/>
      <c r="E61" s="13"/>
      <c r="F61" s="14"/>
      <c r="G61" s="52"/>
      <c r="H61" s="13"/>
    </row>
    <row r="62">
      <c r="A62" s="13"/>
      <c r="B62" s="18"/>
      <c r="C62" s="14"/>
      <c r="D62" s="16"/>
      <c r="E62" s="13"/>
      <c r="F62" s="14"/>
      <c r="G62" s="52"/>
      <c r="H62" s="13"/>
    </row>
    <row r="63">
      <c r="A63" s="13"/>
      <c r="B63" s="18"/>
      <c r="C63" s="14"/>
      <c r="D63" s="16"/>
      <c r="E63" s="13"/>
      <c r="F63" s="14"/>
      <c r="G63" s="52"/>
      <c r="H63" s="13"/>
    </row>
    <row r="64">
      <c r="A64" s="13"/>
      <c r="B64" s="18"/>
      <c r="C64" s="14"/>
      <c r="D64" s="16"/>
      <c r="E64" s="13"/>
      <c r="F64" s="14"/>
      <c r="G64" s="52"/>
      <c r="H64" s="13"/>
    </row>
    <row r="65">
      <c r="A65" s="13"/>
      <c r="B65" s="18"/>
      <c r="C65" s="14"/>
      <c r="D65" s="16"/>
      <c r="E65" s="13"/>
      <c r="F65" s="14"/>
      <c r="G65" s="52"/>
      <c r="H65" s="13"/>
    </row>
    <row r="66">
      <c r="A66" s="13"/>
      <c r="B66" s="18"/>
      <c r="C66" s="14"/>
      <c r="D66" s="16"/>
      <c r="E66" s="13"/>
      <c r="F66" s="14"/>
      <c r="G66" s="52"/>
      <c r="H66" s="13"/>
    </row>
    <row r="67">
      <c r="A67" s="13"/>
      <c r="B67" s="18"/>
      <c r="C67" s="14"/>
      <c r="D67" s="16"/>
      <c r="E67" s="13"/>
      <c r="F67" s="14"/>
      <c r="G67" s="52"/>
      <c r="H67" s="13"/>
    </row>
    <row r="68">
      <c r="A68" s="13"/>
      <c r="B68" s="18"/>
      <c r="C68" s="14"/>
      <c r="D68" s="16"/>
      <c r="E68" s="13"/>
      <c r="F68" s="14"/>
      <c r="G68" s="52"/>
      <c r="H68" s="13"/>
    </row>
    <row r="69">
      <c r="A69" s="13"/>
      <c r="B69" s="18"/>
      <c r="C69" s="14"/>
      <c r="D69" s="16"/>
      <c r="E69" s="13"/>
      <c r="F69" s="14"/>
      <c r="G69" s="52"/>
      <c r="H69" s="13"/>
    </row>
    <row r="70">
      <c r="A70" s="13"/>
      <c r="B70" s="18"/>
      <c r="C70" s="14"/>
      <c r="D70" s="16"/>
      <c r="E70" s="13"/>
      <c r="F70" s="14"/>
      <c r="G70" s="52"/>
      <c r="H70" s="13"/>
    </row>
    <row r="71">
      <c r="A71" s="13"/>
      <c r="B71" s="18"/>
      <c r="C71" s="14"/>
      <c r="D71" s="16"/>
      <c r="E71" s="13"/>
      <c r="F71" s="14"/>
      <c r="G71" s="52"/>
      <c r="H71" s="13"/>
    </row>
    <row r="72">
      <c r="A72" s="13"/>
      <c r="B72" s="18"/>
      <c r="C72" s="14"/>
      <c r="D72" s="16"/>
      <c r="E72" s="13"/>
      <c r="F72" s="14"/>
      <c r="G72" s="52"/>
      <c r="H72" s="13"/>
    </row>
    <row r="73">
      <c r="A73" s="13"/>
      <c r="B73" s="18"/>
      <c r="C73" s="14"/>
      <c r="D73" s="16"/>
      <c r="E73" s="13"/>
      <c r="F73" s="14"/>
      <c r="G73" s="52"/>
      <c r="H73" s="13"/>
    </row>
    <row r="74">
      <c r="A74" s="13"/>
      <c r="B74" s="18"/>
      <c r="C74" s="14"/>
      <c r="D74" s="16"/>
      <c r="E74" s="13"/>
      <c r="F74" s="14"/>
      <c r="G74" s="52"/>
      <c r="H74" s="13"/>
    </row>
    <row r="75">
      <c r="A75" s="13"/>
      <c r="B75" s="18"/>
      <c r="C75" s="14"/>
      <c r="D75" s="16"/>
      <c r="E75" s="13"/>
      <c r="F75" s="14"/>
      <c r="G75" s="52"/>
      <c r="H75" s="13"/>
    </row>
    <row r="76">
      <c r="A76" s="13"/>
      <c r="B76" s="18"/>
      <c r="C76" s="14"/>
      <c r="D76" s="16"/>
      <c r="E76" s="13"/>
      <c r="F76" s="14"/>
      <c r="G76" s="52"/>
      <c r="H76" s="13"/>
    </row>
    <row r="77">
      <c r="A77" s="13"/>
      <c r="B77" s="18"/>
      <c r="C77" s="14"/>
      <c r="D77" s="16"/>
      <c r="E77" s="13"/>
      <c r="F77" s="14"/>
      <c r="G77" s="52"/>
      <c r="H77" s="13"/>
    </row>
    <row r="78">
      <c r="A78" s="13"/>
      <c r="B78" s="18"/>
      <c r="C78" s="14"/>
      <c r="D78" s="16"/>
      <c r="E78" s="13"/>
      <c r="F78" s="14"/>
      <c r="G78" s="52"/>
      <c r="H78" s="13"/>
    </row>
    <row r="79">
      <c r="A79" s="13"/>
      <c r="B79" s="18"/>
      <c r="C79" s="14"/>
      <c r="D79" s="16"/>
      <c r="E79" s="13"/>
      <c r="F79" s="14"/>
      <c r="G79" s="52"/>
      <c r="H79" s="13"/>
    </row>
    <row r="80">
      <c r="A80" s="13"/>
      <c r="B80" s="18"/>
      <c r="C80" s="14"/>
      <c r="D80" s="16"/>
      <c r="E80" s="13"/>
      <c r="F80" s="14"/>
      <c r="G80" s="52"/>
      <c r="H80" s="13"/>
    </row>
    <row r="81">
      <c r="A81" s="13"/>
      <c r="B81" s="18"/>
      <c r="C81" s="14"/>
      <c r="D81" s="16"/>
      <c r="E81" s="13"/>
      <c r="F81" s="14"/>
      <c r="G81" s="52"/>
      <c r="H81" s="13"/>
    </row>
    <row r="82">
      <c r="A82" s="13"/>
      <c r="B82" s="18"/>
      <c r="C82" s="14"/>
      <c r="D82" s="16"/>
      <c r="E82" s="13"/>
      <c r="F82" s="14"/>
      <c r="G82" s="52"/>
      <c r="H82" s="13"/>
    </row>
    <row r="83">
      <c r="A83" s="13"/>
      <c r="B83" s="18"/>
      <c r="C83" s="14"/>
      <c r="D83" s="16"/>
      <c r="E83" s="13"/>
      <c r="F83" s="14"/>
      <c r="G83" s="52"/>
      <c r="H83" s="13"/>
    </row>
    <row r="84">
      <c r="A84" s="13"/>
      <c r="B84" s="18"/>
      <c r="C84" s="14"/>
      <c r="D84" s="16"/>
      <c r="E84" s="13"/>
      <c r="F84" s="14"/>
      <c r="G84" s="52"/>
      <c r="H84" s="13"/>
    </row>
    <row r="85">
      <c r="A85" s="13"/>
      <c r="B85" s="18"/>
      <c r="C85" s="14"/>
      <c r="D85" s="16"/>
      <c r="E85" s="13"/>
      <c r="F85" s="14"/>
      <c r="G85" s="52"/>
      <c r="H85" s="13"/>
    </row>
    <row r="86">
      <c r="A86" s="13"/>
      <c r="B86" s="18"/>
      <c r="C86" s="14"/>
      <c r="D86" s="16"/>
      <c r="E86" s="13"/>
      <c r="F86" s="14"/>
      <c r="G86" s="52"/>
      <c r="H86" s="13"/>
    </row>
    <row r="87">
      <c r="A87" s="13"/>
      <c r="B87" s="18"/>
      <c r="C87" s="14"/>
      <c r="D87" s="16"/>
      <c r="E87" s="13"/>
      <c r="F87" s="14"/>
      <c r="G87" s="52"/>
      <c r="H87" s="13"/>
    </row>
    <row r="88">
      <c r="A88" s="13"/>
      <c r="B88" s="18"/>
      <c r="C88" s="14"/>
      <c r="D88" s="16"/>
      <c r="E88" s="13"/>
      <c r="F88" s="14"/>
      <c r="G88" s="52"/>
      <c r="H88" s="13"/>
    </row>
    <row r="89">
      <c r="A89" s="13"/>
      <c r="B89" s="18"/>
      <c r="C89" s="14"/>
      <c r="D89" s="16"/>
      <c r="E89" s="13"/>
      <c r="F89" s="14"/>
      <c r="G89" s="52"/>
      <c r="H89" s="13"/>
    </row>
    <row r="90">
      <c r="A90" s="13"/>
      <c r="B90" s="18"/>
      <c r="C90" s="14"/>
      <c r="D90" s="16"/>
      <c r="E90" s="13"/>
      <c r="F90" s="14"/>
      <c r="G90" s="52"/>
      <c r="H90" s="13"/>
    </row>
    <row r="91">
      <c r="A91" s="13"/>
      <c r="B91" s="18"/>
      <c r="C91" s="14"/>
      <c r="D91" s="16"/>
      <c r="E91" s="13"/>
      <c r="F91" s="14"/>
      <c r="G91" s="52"/>
      <c r="H91" s="13"/>
    </row>
    <row r="92">
      <c r="A92" s="13"/>
      <c r="B92" s="18"/>
      <c r="C92" s="14"/>
      <c r="D92" s="16"/>
      <c r="E92" s="13"/>
      <c r="F92" s="14"/>
      <c r="G92" s="52"/>
      <c r="H92" s="13"/>
    </row>
    <row r="93">
      <c r="A93" s="13"/>
      <c r="B93" s="18"/>
      <c r="C93" s="14"/>
      <c r="D93" s="16"/>
      <c r="E93" s="13"/>
      <c r="F93" s="14"/>
      <c r="G93" s="52"/>
      <c r="H93" s="13"/>
    </row>
    <row r="94">
      <c r="A94" s="13"/>
      <c r="B94" s="18"/>
      <c r="C94" s="14"/>
      <c r="D94" s="16"/>
      <c r="E94" s="13"/>
      <c r="F94" s="14"/>
      <c r="G94" s="52"/>
      <c r="H94" s="13"/>
    </row>
    <row r="95">
      <c r="A95" s="13"/>
      <c r="B95" s="18"/>
      <c r="C95" s="14"/>
      <c r="D95" s="16"/>
      <c r="E95" s="13"/>
      <c r="F95" s="14"/>
      <c r="G95" s="52"/>
      <c r="H95" s="13"/>
    </row>
    <row r="96">
      <c r="A96" s="13"/>
      <c r="B96" s="18"/>
      <c r="C96" s="14"/>
      <c r="D96" s="16"/>
      <c r="E96" s="13"/>
      <c r="F96" s="14"/>
      <c r="G96" s="52"/>
      <c r="H96" s="13"/>
    </row>
    <row r="97">
      <c r="A97" s="13"/>
      <c r="B97" s="18"/>
      <c r="C97" s="14"/>
      <c r="D97" s="16"/>
      <c r="E97" s="13"/>
      <c r="F97" s="14"/>
      <c r="G97" s="52"/>
      <c r="H97" s="13"/>
    </row>
    <row r="98">
      <c r="A98" s="13"/>
      <c r="B98" s="18"/>
      <c r="C98" s="14"/>
      <c r="D98" s="16"/>
      <c r="E98" s="13"/>
      <c r="F98" s="14"/>
      <c r="G98" s="52"/>
      <c r="H98" s="13"/>
    </row>
    <row r="99">
      <c r="A99" s="13"/>
      <c r="B99" s="18"/>
      <c r="C99" s="14"/>
      <c r="D99" s="16"/>
      <c r="E99" s="13"/>
      <c r="F99" s="14"/>
      <c r="G99" s="52"/>
      <c r="H99" s="13"/>
    </row>
    <row r="100">
      <c r="A100" s="13"/>
      <c r="B100" s="18"/>
      <c r="C100" s="14"/>
      <c r="D100" s="16"/>
      <c r="E100" s="13"/>
      <c r="F100" s="14"/>
      <c r="G100" s="52"/>
      <c r="H100" s="13"/>
    </row>
    <row r="101">
      <c r="A101" s="13"/>
      <c r="B101" s="18"/>
      <c r="C101" s="14"/>
      <c r="D101" s="16"/>
      <c r="E101" s="13"/>
      <c r="F101" s="14"/>
      <c r="G101" s="52"/>
      <c r="H101" s="13"/>
    </row>
    <row r="102">
      <c r="A102" s="13"/>
      <c r="B102" s="18"/>
      <c r="C102" s="14"/>
      <c r="D102" s="16"/>
      <c r="E102" s="13"/>
      <c r="F102" s="14"/>
      <c r="G102" s="13"/>
      <c r="H102" s="13"/>
    </row>
    <row r="103">
      <c r="A103" s="13"/>
      <c r="B103" s="18"/>
      <c r="C103" s="14"/>
      <c r="D103" s="16"/>
      <c r="E103" s="13"/>
      <c r="F103" s="14"/>
      <c r="G103" s="13"/>
      <c r="H103" s="13"/>
    </row>
    <row r="104">
      <c r="A104" s="13"/>
      <c r="B104" s="18"/>
      <c r="C104" s="14"/>
      <c r="D104" s="16"/>
      <c r="E104" s="13"/>
      <c r="F104" s="14"/>
      <c r="G104" s="13"/>
      <c r="H104" s="13"/>
    </row>
    <row r="105">
      <c r="A105" s="13"/>
      <c r="B105" s="18"/>
      <c r="C105" s="14"/>
      <c r="D105" s="16"/>
      <c r="E105" s="13"/>
      <c r="F105" s="14"/>
      <c r="G105" s="13"/>
      <c r="H105" s="13"/>
    </row>
    <row r="106">
      <c r="A106" s="13"/>
      <c r="B106" s="18"/>
      <c r="C106" s="14"/>
      <c r="D106" s="16"/>
      <c r="E106" s="13"/>
      <c r="F106" s="14"/>
      <c r="G106" s="13"/>
      <c r="H106" s="13"/>
    </row>
    <row r="107">
      <c r="A107" s="13"/>
      <c r="B107" s="18"/>
      <c r="C107" s="14"/>
      <c r="D107" s="16"/>
      <c r="E107" s="13"/>
      <c r="F107" s="14"/>
      <c r="G107" s="13"/>
      <c r="H107" s="13"/>
    </row>
    <row r="108">
      <c r="A108" s="13"/>
      <c r="B108" s="18"/>
      <c r="C108" s="14"/>
      <c r="D108" s="16"/>
      <c r="E108" s="13"/>
      <c r="F108" s="14"/>
      <c r="G108" s="13"/>
      <c r="H108" s="13"/>
    </row>
    <row r="109">
      <c r="A109" s="13"/>
      <c r="B109" s="18"/>
      <c r="C109" s="14"/>
      <c r="D109" s="16"/>
      <c r="E109" s="13"/>
      <c r="F109" s="14"/>
      <c r="G109" s="13"/>
      <c r="H109" s="13"/>
    </row>
    <row r="110">
      <c r="A110" s="13"/>
      <c r="B110" s="18"/>
      <c r="C110" s="14"/>
      <c r="D110" s="16"/>
      <c r="E110" s="13"/>
      <c r="F110" s="14"/>
      <c r="G110" s="13"/>
      <c r="H110" s="13"/>
    </row>
    <row r="111">
      <c r="A111" s="13"/>
      <c r="B111" s="18"/>
      <c r="C111" s="14"/>
      <c r="D111" s="16"/>
      <c r="E111" s="13"/>
      <c r="F111" s="14"/>
      <c r="G111" s="13"/>
      <c r="H111" s="13"/>
    </row>
    <row r="112">
      <c r="A112" s="13"/>
      <c r="B112" s="18"/>
      <c r="C112" s="14"/>
      <c r="D112" s="16"/>
      <c r="E112" s="13"/>
      <c r="F112" s="14"/>
      <c r="G112" s="14"/>
      <c r="H112" s="13"/>
    </row>
    <row r="113">
      <c r="A113" s="13"/>
      <c r="B113" s="18"/>
      <c r="C113" s="14"/>
      <c r="D113" s="16"/>
      <c r="E113" s="13"/>
      <c r="F113" s="14"/>
      <c r="G113" s="14"/>
      <c r="H113" s="13"/>
    </row>
    <row r="114">
      <c r="A114" s="13"/>
      <c r="B114" s="18"/>
      <c r="C114" s="14"/>
      <c r="D114" s="16"/>
      <c r="E114" s="13"/>
      <c r="F114" s="14"/>
      <c r="G114" s="14"/>
      <c r="H114" s="13"/>
    </row>
    <row r="115">
      <c r="A115" s="13"/>
      <c r="B115" s="18"/>
      <c r="C115" s="14"/>
      <c r="D115" s="16"/>
      <c r="E115" s="13"/>
      <c r="F115" s="14"/>
      <c r="G115" s="14"/>
      <c r="H115" s="13"/>
    </row>
    <row r="116">
      <c r="A116" s="13"/>
      <c r="B116" s="18"/>
      <c r="C116" s="14"/>
      <c r="D116" s="16"/>
      <c r="E116" s="13"/>
      <c r="F116" s="14"/>
      <c r="G116" s="14"/>
      <c r="H116" s="13"/>
    </row>
    <row r="117">
      <c r="A117" s="13"/>
      <c r="B117" s="18"/>
      <c r="C117" s="14"/>
      <c r="D117" s="16"/>
      <c r="E117" s="13"/>
      <c r="F117" s="14"/>
      <c r="G117" s="14"/>
      <c r="H117" s="13"/>
    </row>
    <row r="118">
      <c r="A118" s="13"/>
      <c r="B118" s="18"/>
      <c r="C118" s="14"/>
      <c r="D118" s="16"/>
      <c r="E118" s="13"/>
      <c r="F118" s="14"/>
      <c r="G118" s="14"/>
      <c r="H118" s="13"/>
    </row>
    <row r="119">
      <c r="A119" s="13"/>
      <c r="B119" s="18"/>
      <c r="C119" s="14"/>
      <c r="D119" s="16"/>
      <c r="E119" s="13"/>
      <c r="F119" s="14"/>
      <c r="G119" s="14"/>
      <c r="H119" s="13"/>
    </row>
    <row r="120">
      <c r="A120" s="13"/>
      <c r="B120" s="18"/>
      <c r="C120" s="14"/>
      <c r="D120" s="16"/>
      <c r="E120" s="13"/>
      <c r="F120" s="14"/>
      <c r="G120" s="14"/>
      <c r="H120" s="13"/>
    </row>
    <row r="121">
      <c r="A121" s="13"/>
      <c r="B121" s="18"/>
      <c r="C121" s="14"/>
      <c r="D121" s="16"/>
      <c r="E121" s="13"/>
      <c r="F121" s="14"/>
      <c r="G121" s="14"/>
      <c r="H121" s="13"/>
    </row>
    <row r="122">
      <c r="A122" s="13"/>
      <c r="B122" s="18"/>
      <c r="C122" s="14"/>
      <c r="D122" s="16"/>
      <c r="E122" s="13"/>
      <c r="F122" s="14"/>
      <c r="G122" s="14"/>
      <c r="H122" s="13"/>
    </row>
    <row r="123">
      <c r="A123" s="13"/>
      <c r="B123" s="18"/>
      <c r="C123" s="14"/>
      <c r="D123" s="16"/>
      <c r="E123" s="13"/>
      <c r="F123" s="14"/>
      <c r="G123" s="14"/>
      <c r="H123" s="13"/>
    </row>
    <row r="124">
      <c r="A124" s="13"/>
      <c r="B124" s="18"/>
      <c r="C124" s="14"/>
      <c r="D124" s="16"/>
      <c r="E124" s="13"/>
      <c r="F124" s="14"/>
      <c r="G124" s="14"/>
      <c r="H124" s="13"/>
    </row>
    <row r="125">
      <c r="A125" s="13"/>
      <c r="B125" s="18"/>
      <c r="C125" s="14"/>
      <c r="D125" s="16"/>
      <c r="E125" s="13"/>
      <c r="F125" s="14"/>
      <c r="G125" s="14"/>
      <c r="H125" s="13"/>
    </row>
    <row r="126">
      <c r="A126" s="13"/>
      <c r="B126" s="18"/>
      <c r="C126" s="14"/>
      <c r="D126" s="16"/>
      <c r="E126" s="13"/>
      <c r="F126" s="14"/>
      <c r="G126" s="14"/>
      <c r="H126" s="13"/>
    </row>
    <row r="127">
      <c r="A127" s="13"/>
      <c r="B127" s="18"/>
      <c r="C127" s="14"/>
      <c r="D127" s="16"/>
      <c r="E127" s="13"/>
      <c r="F127" s="14"/>
      <c r="G127" s="14"/>
      <c r="H127" s="13"/>
    </row>
    <row r="128">
      <c r="A128" s="13"/>
      <c r="B128" s="18"/>
      <c r="C128" s="14"/>
      <c r="D128" s="16"/>
      <c r="E128" s="13"/>
      <c r="F128" s="14"/>
      <c r="G128" s="14"/>
      <c r="H128" s="13"/>
    </row>
    <row r="129">
      <c r="A129" s="13"/>
      <c r="B129" s="18"/>
      <c r="C129" s="14"/>
      <c r="D129" s="16"/>
      <c r="E129" s="13"/>
      <c r="F129" s="14"/>
      <c r="G129" s="14"/>
      <c r="H129" s="13"/>
    </row>
    <row r="130">
      <c r="A130" s="13"/>
      <c r="B130" s="18"/>
      <c r="C130" s="14"/>
      <c r="D130" s="16"/>
      <c r="E130" s="13"/>
      <c r="F130" s="14"/>
      <c r="G130" s="14"/>
      <c r="H130" s="13"/>
    </row>
    <row r="131">
      <c r="A131" s="13"/>
      <c r="B131" s="18"/>
      <c r="C131" s="14"/>
      <c r="D131" s="16"/>
      <c r="E131" s="13"/>
      <c r="F131" s="14"/>
      <c r="G131" s="14"/>
      <c r="H131" s="13"/>
    </row>
    <row r="132">
      <c r="A132" s="13"/>
      <c r="B132" s="18"/>
      <c r="C132" s="14"/>
      <c r="D132" s="16"/>
      <c r="E132" s="13"/>
      <c r="F132" s="14"/>
      <c r="G132" s="14"/>
      <c r="H132" s="13"/>
    </row>
    <row r="133">
      <c r="A133" s="13"/>
      <c r="B133" s="18"/>
      <c r="C133" s="14"/>
      <c r="D133" s="16"/>
      <c r="E133" s="13"/>
      <c r="F133" s="14"/>
      <c r="G133" s="14"/>
      <c r="H133" s="13"/>
    </row>
    <row r="134">
      <c r="A134" s="13"/>
      <c r="B134" s="18"/>
      <c r="C134" s="14"/>
      <c r="D134" s="16"/>
      <c r="E134" s="13"/>
      <c r="F134" s="14"/>
      <c r="G134" s="14"/>
      <c r="H134" s="13"/>
    </row>
    <row r="135">
      <c r="A135" s="13"/>
      <c r="B135" s="18"/>
      <c r="C135" s="14"/>
      <c r="D135" s="16"/>
      <c r="E135" s="13"/>
      <c r="F135" s="14"/>
      <c r="G135" s="14"/>
      <c r="H135" s="13"/>
    </row>
    <row r="136">
      <c r="A136" s="13"/>
      <c r="B136" s="20"/>
      <c r="C136" s="14"/>
      <c r="D136" s="19"/>
      <c r="E136" s="13"/>
      <c r="F136" s="14"/>
      <c r="G136" s="14"/>
      <c r="H136" s="13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>
      <c r="A137" s="13"/>
      <c r="B137" s="22"/>
      <c r="C137" s="14"/>
      <c r="D137" s="19"/>
      <c r="E137" s="13"/>
      <c r="F137" s="14"/>
      <c r="G137" s="14"/>
      <c r="H137" s="13"/>
    </row>
    <row r="138">
      <c r="A138" s="13"/>
      <c r="B138" s="22"/>
      <c r="C138" s="14"/>
      <c r="D138" s="19"/>
      <c r="E138" s="13"/>
      <c r="F138" s="14"/>
      <c r="G138" s="14"/>
      <c r="H138" s="13"/>
    </row>
    <row r="139">
      <c r="A139" s="13"/>
      <c r="B139" s="22"/>
      <c r="C139" s="14"/>
      <c r="D139" s="19"/>
      <c r="E139" s="13"/>
      <c r="F139" s="14"/>
      <c r="G139" s="14"/>
      <c r="H139" s="13"/>
    </row>
    <row r="140">
      <c r="A140" s="13"/>
      <c r="B140" s="22"/>
      <c r="C140" s="14"/>
      <c r="D140" s="19"/>
      <c r="E140" s="13"/>
      <c r="F140" s="14"/>
      <c r="G140" s="14"/>
      <c r="H140" s="13"/>
    </row>
    <row r="141">
      <c r="A141" s="13"/>
      <c r="B141" s="22"/>
      <c r="C141" s="14"/>
      <c r="D141" s="19"/>
      <c r="E141" s="13"/>
      <c r="F141" s="14"/>
      <c r="G141" s="14"/>
      <c r="H141" s="13"/>
    </row>
    <row r="142">
      <c r="A142" s="13"/>
      <c r="B142" s="22"/>
      <c r="C142" s="14"/>
      <c r="D142" s="19"/>
      <c r="E142" s="13"/>
      <c r="F142" s="14"/>
      <c r="G142" s="14"/>
      <c r="H142" s="13"/>
    </row>
    <row r="143">
      <c r="A143" s="13"/>
      <c r="B143" s="22"/>
      <c r="C143" s="14"/>
      <c r="D143" s="19"/>
      <c r="E143" s="13"/>
      <c r="F143" s="14"/>
      <c r="G143" s="14"/>
      <c r="H143" s="13"/>
    </row>
    <row r="144">
      <c r="A144" s="13"/>
      <c r="B144" s="22"/>
      <c r="C144" s="14"/>
      <c r="D144" s="19"/>
      <c r="E144" s="13"/>
      <c r="F144" s="14"/>
      <c r="G144" s="14"/>
      <c r="H144" s="13"/>
    </row>
    <row r="145">
      <c r="A145" s="13"/>
      <c r="B145" s="22"/>
      <c r="C145" s="14"/>
      <c r="D145" s="19"/>
      <c r="E145" s="13"/>
      <c r="F145" s="14"/>
      <c r="G145" s="14"/>
      <c r="H145" s="13"/>
    </row>
    <row r="146">
      <c r="A146" s="13"/>
      <c r="B146" s="22"/>
      <c r="C146" s="14"/>
      <c r="D146" s="19"/>
      <c r="E146" s="13"/>
      <c r="F146" s="14"/>
      <c r="G146" s="14"/>
      <c r="H146" s="13"/>
    </row>
    <row r="147">
      <c r="A147" s="13"/>
      <c r="B147" s="22"/>
      <c r="C147" s="14"/>
      <c r="D147" s="19"/>
      <c r="E147" s="13"/>
      <c r="F147" s="14"/>
      <c r="G147" s="14"/>
      <c r="H147" s="13"/>
    </row>
    <row r="148">
      <c r="A148" s="13"/>
      <c r="B148" s="22"/>
      <c r="C148" s="14"/>
      <c r="D148" s="19"/>
      <c r="E148" s="13"/>
      <c r="F148" s="14"/>
      <c r="G148" s="14"/>
      <c r="H148" s="13"/>
    </row>
    <row r="149">
      <c r="A149" s="13"/>
      <c r="B149" s="22"/>
      <c r="C149" s="14"/>
      <c r="D149" s="19"/>
      <c r="E149" s="13"/>
      <c r="F149" s="14"/>
      <c r="G149" s="14"/>
      <c r="H149" s="13"/>
    </row>
    <row r="150">
      <c r="A150" s="13"/>
      <c r="B150" s="22"/>
      <c r="C150" s="14"/>
      <c r="D150" s="19"/>
      <c r="E150" s="13"/>
      <c r="F150" s="14"/>
      <c r="G150" s="14"/>
      <c r="H150" s="13"/>
    </row>
    <row r="151">
      <c r="A151" s="13"/>
      <c r="B151" s="22"/>
      <c r="C151" s="14"/>
      <c r="D151" s="19"/>
      <c r="E151" s="13"/>
      <c r="F151" s="14"/>
      <c r="G151" s="14"/>
      <c r="H151" s="13"/>
    </row>
    <row r="152">
      <c r="A152" s="13"/>
      <c r="B152" s="22"/>
      <c r="C152" s="14"/>
      <c r="D152" s="19"/>
      <c r="E152" s="13"/>
      <c r="F152" s="14"/>
      <c r="G152" s="14"/>
      <c r="H152" s="13"/>
    </row>
    <row r="153">
      <c r="A153" s="13"/>
      <c r="B153" s="22"/>
      <c r="C153" s="14"/>
      <c r="D153" s="19"/>
      <c r="E153" s="13"/>
      <c r="F153" s="14"/>
      <c r="G153" s="14"/>
      <c r="H153" s="13"/>
    </row>
    <row r="154">
      <c r="A154" s="13"/>
      <c r="B154" s="22"/>
      <c r="C154" s="14"/>
      <c r="D154" s="19"/>
      <c r="E154" s="13"/>
      <c r="F154" s="14"/>
      <c r="G154" s="14"/>
      <c r="H154" s="13"/>
    </row>
    <row r="155">
      <c r="A155" s="13"/>
      <c r="B155" s="22"/>
      <c r="C155" s="14"/>
      <c r="D155" s="19"/>
      <c r="E155" s="13"/>
      <c r="F155" s="14"/>
      <c r="G155" s="14"/>
      <c r="H155" s="13"/>
    </row>
    <row r="156">
      <c r="A156" s="13"/>
      <c r="B156" s="22"/>
      <c r="C156" s="14"/>
      <c r="D156" s="19"/>
      <c r="E156" s="13"/>
      <c r="F156" s="14"/>
      <c r="G156" s="14"/>
      <c r="H156" s="13"/>
    </row>
    <row r="157">
      <c r="A157" s="13"/>
      <c r="B157" s="22"/>
      <c r="C157" s="14"/>
      <c r="D157" s="19"/>
      <c r="E157" s="13"/>
      <c r="F157" s="14"/>
      <c r="G157" s="14"/>
      <c r="H157" s="13"/>
    </row>
    <row r="158">
      <c r="A158" s="13"/>
      <c r="B158" s="22"/>
      <c r="C158" s="14"/>
      <c r="D158" s="19"/>
      <c r="E158" s="13"/>
      <c r="F158" s="14"/>
      <c r="G158" s="14"/>
      <c r="H158" s="13"/>
    </row>
    <row r="159">
      <c r="A159" s="13"/>
      <c r="B159" s="22"/>
      <c r="C159" s="14"/>
      <c r="D159" s="19"/>
      <c r="E159" s="13"/>
      <c r="F159" s="14"/>
      <c r="G159" s="14"/>
      <c r="H159" s="13"/>
    </row>
    <row r="160">
      <c r="A160" s="13"/>
      <c r="B160" s="22"/>
      <c r="C160" s="14"/>
      <c r="D160" s="19"/>
      <c r="E160" s="13"/>
      <c r="F160" s="14"/>
      <c r="G160" s="14"/>
      <c r="H160" s="13"/>
    </row>
    <row r="161">
      <c r="A161" s="13"/>
      <c r="B161" s="22"/>
      <c r="C161" s="14"/>
      <c r="D161" s="19"/>
      <c r="E161" s="13"/>
      <c r="F161" s="14"/>
      <c r="G161" s="14"/>
      <c r="H161" s="13"/>
    </row>
    <row r="162">
      <c r="A162" s="13"/>
      <c r="B162" s="22"/>
      <c r="C162" s="14"/>
      <c r="D162" s="19"/>
      <c r="E162" s="13"/>
      <c r="F162" s="14"/>
      <c r="G162" s="14"/>
      <c r="H162" s="13"/>
    </row>
    <row r="163">
      <c r="A163" s="13"/>
      <c r="B163" s="22"/>
      <c r="C163" s="14"/>
      <c r="D163" s="19"/>
      <c r="E163" s="13"/>
      <c r="F163" s="14"/>
      <c r="G163" s="14"/>
      <c r="H163" s="13"/>
    </row>
    <row r="164">
      <c r="A164" s="13"/>
      <c r="B164" s="22"/>
      <c r="C164" s="14"/>
      <c r="D164" s="19"/>
      <c r="E164" s="13"/>
      <c r="F164" s="14"/>
      <c r="G164" s="14"/>
      <c r="H164" s="13"/>
    </row>
    <row r="165">
      <c r="A165" s="13"/>
      <c r="B165" s="22"/>
      <c r="C165" s="14"/>
      <c r="D165" s="19"/>
      <c r="E165" s="13"/>
      <c r="F165" s="14"/>
      <c r="G165" s="14"/>
      <c r="H165" s="13"/>
    </row>
    <row r="166">
      <c r="A166" s="13"/>
      <c r="B166" s="22"/>
      <c r="C166" s="14"/>
      <c r="D166" s="19"/>
      <c r="E166" s="13"/>
      <c r="F166" s="14"/>
      <c r="G166" s="14"/>
      <c r="H166" s="13"/>
    </row>
    <row r="167">
      <c r="A167" s="13"/>
      <c r="B167" s="22"/>
      <c r="C167" s="14"/>
      <c r="D167" s="19"/>
      <c r="E167" s="13"/>
      <c r="F167" s="14"/>
      <c r="G167" s="14"/>
      <c r="H167" s="13"/>
    </row>
    <row r="168">
      <c r="A168" s="13"/>
      <c r="B168" s="22"/>
      <c r="C168" s="14"/>
      <c r="D168" s="19"/>
      <c r="E168" s="13"/>
      <c r="F168" s="14"/>
      <c r="G168" s="14"/>
      <c r="H168" s="13"/>
    </row>
    <row r="169">
      <c r="A169" s="13"/>
      <c r="B169" s="22"/>
      <c r="C169" s="14"/>
      <c r="D169" s="19"/>
      <c r="E169" s="13"/>
      <c r="F169" s="14"/>
      <c r="G169" s="14"/>
      <c r="H169" s="13"/>
    </row>
    <row r="170">
      <c r="A170" s="13"/>
      <c r="B170" s="22"/>
      <c r="C170" s="14"/>
      <c r="D170" s="19"/>
      <c r="E170" s="13"/>
      <c r="F170" s="14"/>
      <c r="G170" s="14"/>
      <c r="H170" s="13"/>
    </row>
    <row r="171">
      <c r="A171" s="13"/>
      <c r="B171" s="22"/>
      <c r="C171" s="14"/>
      <c r="D171" s="19"/>
      <c r="E171" s="13"/>
      <c r="F171" s="14"/>
      <c r="G171" s="14"/>
      <c r="H171" s="13"/>
    </row>
    <row r="172">
      <c r="A172" s="13"/>
      <c r="B172" s="22"/>
      <c r="C172" s="14"/>
      <c r="D172" s="19"/>
      <c r="E172" s="13"/>
      <c r="F172" s="14"/>
      <c r="G172" s="14"/>
      <c r="H172" s="13"/>
    </row>
    <row r="173">
      <c r="A173" s="13"/>
      <c r="B173" s="22"/>
      <c r="C173" s="14"/>
      <c r="D173" s="19"/>
      <c r="E173" s="13"/>
      <c r="F173" s="14"/>
      <c r="G173" s="14"/>
      <c r="H173" s="13"/>
    </row>
    <row r="174">
      <c r="A174" s="13"/>
      <c r="B174" s="22"/>
      <c r="C174" s="14"/>
      <c r="D174" s="19"/>
      <c r="E174" s="13"/>
      <c r="F174" s="14"/>
      <c r="G174" s="14"/>
      <c r="H174" s="13"/>
    </row>
    <row r="175">
      <c r="A175" s="13"/>
      <c r="B175" s="22"/>
      <c r="C175" s="14"/>
      <c r="D175" s="19"/>
      <c r="E175" s="13"/>
      <c r="F175" s="14"/>
      <c r="G175" s="14"/>
      <c r="H175" s="13"/>
    </row>
    <row r="176">
      <c r="A176" s="13"/>
      <c r="B176" s="22"/>
      <c r="C176" s="14"/>
      <c r="D176" s="19"/>
      <c r="E176" s="13"/>
      <c r="F176" s="14"/>
      <c r="G176" s="14"/>
      <c r="H176" s="13"/>
    </row>
    <row r="177">
      <c r="A177" s="13"/>
      <c r="B177" s="22"/>
      <c r="C177" s="14"/>
      <c r="D177" s="19"/>
      <c r="E177" s="13"/>
      <c r="F177" s="14"/>
      <c r="G177" s="14"/>
      <c r="H177" s="13"/>
    </row>
    <row r="178">
      <c r="A178" s="13"/>
      <c r="B178" s="22"/>
      <c r="C178" s="14"/>
      <c r="D178" s="19"/>
      <c r="E178" s="13"/>
      <c r="F178" s="14"/>
      <c r="G178" s="14"/>
      <c r="H178" s="13"/>
    </row>
    <row r="179">
      <c r="A179" s="13"/>
      <c r="B179" s="22"/>
      <c r="C179" s="14"/>
      <c r="D179" s="19"/>
      <c r="E179" s="13"/>
      <c r="F179" s="14"/>
      <c r="G179" s="14"/>
      <c r="H179" s="13"/>
    </row>
    <row r="180">
      <c r="A180" s="13"/>
      <c r="B180" s="22"/>
      <c r="C180" s="14"/>
      <c r="D180" s="19"/>
      <c r="E180" s="13"/>
      <c r="F180" s="14"/>
      <c r="G180" s="14"/>
      <c r="H180" s="13"/>
    </row>
    <row r="181">
      <c r="A181" s="13"/>
      <c r="B181" s="22"/>
      <c r="C181" s="14"/>
      <c r="D181" s="19"/>
      <c r="E181" s="13"/>
      <c r="F181" s="14"/>
      <c r="G181" s="14"/>
      <c r="H181" s="13"/>
    </row>
    <row r="182">
      <c r="A182" s="13"/>
      <c r="B182" s="22"/>
      <c r="C182" s="14"/>
      <c r="D182" s="19"/>
      <c r="E182" s="13"/>
      <c r="F182" s="14"/>
      <c r="G182" s="14"/>
      <c r="H182" s="13"/>
    </row>
    <row r="183">
      <c r="A183" s="13"/>
      <c r="B183" s="22"/>
      <c r="C183" s="14"/>
      <c r="D183" s="19"/>
      <c r="E183" s="13"/>
      <c r="F183" s="14"/>
      <c r="G183" s="14"/>
      <c r="H183" s="13"/>
    </row>
    <row r="184">
      <c r="A184" s="13"/>
      <c r="B184" s="22"/>
      <c r="C184" s="14"/>
      <c r="D184" s="19"/>
      <c r="E184" s="13"/>
      <c r="F184" s="14"/>
      <c r="G184" s="14"/>
      <c r="H184" s="13"/>
    </row>
    <row r="185">
      <c r="A185" s="13"/>
      <c r="B185" s="22"/>
      <c r="C185" s="14"/>
      <c r="D185" s="19"/>
      <c r="E185" s="13"/>
      <c r="F185" s="14"/>
      <c r="G185" s="14"/>
      <c r="H185" s="13"/>
    </row>
    <row r="186">
      <c r="A186" s="13"/>
      <c r="B186" s="22"/>
      <c r="C186" s="14"/>
      <c r="D186" s="19"/>
      <c r="E186" s="13"/>
      <c r="F186" s="14"/>
      <c r="G186" s="14"/>
      <c r="H186" s="13"/>
    </row>
    <row r="187">
      <c r="A187" s="13"/>
      <c r="B187" s="22"/>
      <c r="C187" s="14"/>
      <c r="D187" s="19"/>
      <c r="E187" s="13"/>
      <c r="F187" s="14"/>
      <c r="G187" s="14"/>
      <c r="H187" s="13"/>
    </row>
    <row r="188">
      <c r="A188" s="13"/>
      <c r="B188" s="22"/>
      <c r="C188" s="14"/>
      <c r="D188" s="19"/>
      <c r="E188" s="13"/>
      <c r="F188" s="14"/>
      <c r="G188" s="14"/>
      <c r="H188" s="13"/>
    </row>
    <row r="189">
      <c r="A189" s="13"/>
      <c r="B189" s="22"/>
      <c r="C189" s="14"/>
      <c r="D189" s="19"/>
      <c r="E189" s="13"/>
      <c r="F189" s="14"/>
      <c r="G189" s="14"/>
      <c r="H189" s="13"/>
    </row>
    <row r="190">
      <c r="A190" s="13"/>
      <c r="B190" s="22"/>
      <c r="C190" s="14"/>
      <c r="D190" s="19"/>
      <c r="E190" s="13"/>
      <c r="F190" s="14"/>
      <c r="G190" s="14"/>
      <c r="H190" s="13"/>
    </row>
    <row r="191">
      <c r="A191" s="13"/>
      <c r="B191" s="22"/>
      <c r="C191" s="14"/>
      <c r="D191" s="19"/>
      <c r="E191" s="13"/>
      <c r="F191" s="14"/>
      <c r="G191" s="14"/>
      <c r="H191" s="13"/>
    </row>
    <row r="192">
      <c r="A192" s="13"/>
      <c r="B192" s="22"/>
      <c r="C192" s="14"/>
      <c r="D192" s="19"/>
      <c r="E192" s="13"/>
      <c r="F192" s="14"/>
      <c r="G192" s="14"/>
      <c r="H192" s="13"/>
    </row>
    <row r="193">
      <c r="A193" s="13"/>
      <c r="B193" s="22"/>
      <c r="C193" s="14"/>
      <c r="D193" s="19"/>
      <c r="E193" s="13"/>
      <c r="F193" s="14"/>
      <c r="G193" s="14"/>
      <c r="H193" s="13"/>
    </row>
    <row r="194">
      <c r="A194" s="13"/>
      <c r="B194" s="22"/>
      <c r="C194" s="14"/>
      <c r="D194" s="19"/>
      <c r="E194" s="13"/>
      <c r="F194" s="14"/>
      <c r="G194" s="14"/>
      <c r="H194" s="13"/>
    </row>
    <row r="195">
      <c r="A195" s="13"/>
      <c r="B195" s="22"/>
      <c r="C195" s="14"/>
      <c r="D195" s="19"/>
      <c r="E195" s="13"/>
      <c r="F195" s="14"/>
      <c r="G195" s="14"/>
      <c r="H195" s="13"/>
    </row>
    <row r="196">
      <c r="A196" s="13"/>
      <c r="B196" s="22"/>
      <c r="C196" s="14"/>
      <c r="D196" s="19"/>
      <c r="E196" s="13"/>
      <c r="F196" s="14"/>
      <c r="G196" s="14"/>
      <c r="H196" s="13"/>
    </row>
    <row r="197">
      <c r="A197" s="13"/>
      <c r="B197" s="22"/>
      <c r="C197" s="14"/>
      <c r="D197" s="19"/>
      <c r="E197" s="13"/>
      <c r="F197" s="14"/>
      <c r="G197" s="14"/>
      <c r="H197" s="13"/>
    </row>
    <row r="198">
      <c r="A198" s="13"/>
      <c r="B198" s="22"/>
      <c r="C198" s="14"/>
      <c r="D198" s="19"/>
      <c r="E198" s="13"/>
      <c r="F198" s="14"/>
      <c r="G198" s="14"/>
      <c r="H198" s="13"/>
    </row>
    <row r="199">
      <c r="A199" s="13"/>
      <c r="B199" s="22"/>
      <c r="C199" s="14"/>
      <c r="D199" s="19"/>
      <c r="E199" s="13"/>
      <c r="F199" s="14"/>
      <c r="G199" s="14"/>
      <c r="H199" s="13"/>
    </row>
    <row r="200">
      <c r="A200" s="13"/>
      <c r="B200" s="22"/>
      <c r="C200" s="14"/>
      <c r="D200" s="19"/>
      <c r="E200" s="13"/>
      <c r="F200" s="14"/>
      <c r="G200" s="14"/>
      <c r="H200" s="13"/>
    </row>
    <row r="201">
      <c r="A201" s="13"/>
      <c r="B201" s="22"/>
      <c r="C201" s="14"/>
      <c r="D201" s="19"/>
      <c r="E201" s="13"/>
      <c r="F201" s="14"/>
      <c r="G201" s="14"/>
      <c r="H201" s="13"/>
    </row>
    <row r="202">
      <c r="A202" s="13"/>
      <c r="B202" s="22"/>
      <c r="C202" s="14"/>
      <c r="D202" s="19"/>
      <c r="E202" s="13"/>
      <c r="F202" s="14"/>
      <c r="G202" s="14"/>
      <c r="H202" s="13"/>
    </row>
    <row r="203">
      <c r="A203" s="13"/>
      <c r="B203" s="22"/>
      <c r="C203" s="14"/>
      <c r="D203" s="19"/>
      <c r="E203" s="13"/>
      <c r="F203" s="14"/>
      <c r="G203" s="14"/>
      <c r="H203" s="13"/>
    </row>
    <row r="204">
      <c r="A204" s="13"/>
      <c r="B204" s="22"/>
      <c r="C204" s="14"/>
      <c r="D204" s="19"/>
      <c r="E204" s="13"/>
      <c r="F204" s="14"/>
      <c r="G204" s="14"/>
      <c r="H204" s="13"/>
    </row>
    <row r="205">
      <c r="A205" s="13"/>
      <c r="B205" s="22"/>
      <c r="C205" s="14"/>
      <c r="D205" s="19"/>
      <c r="E205" s="13"/>
      <c r="F205" s="14"/>
      <c r="G205" s="14"/>
      <c r="H205" s="13"/>
    </row>
    <row r="206">
      <c r="A206" s="13"/>
      <c r="B206" s="22"/>
      <c r="C206" s="14"/>
      <c r="D206" s="19"/>
      <c r="E206" s="13"/>
      <c r="F206" s="14"/>
      <c r="G206" s="14"/>
      <c r="H206" s="13"/>
    </row>
    <row r="207">
      <c r="A207" s="13"/>
      <c r="B207" s="22"/>
      <c r="C207" s="14"/>
      <c r="D207" s="19"/>
      <c r="E207" s="13"/>
      <c r="F207" s="14"/>
      <c r="G207" s="14"/>
      <c r="H207" s="13"/>
    </row>
    <row r="208">
      <c r="A208" s="13"/>
      <c r="B208" s="22"/>
      <c r="C208" s="14"/>
      <c r="D208" s="19"/>
      <c r="E208" s="13"/>
      <c r="F208" s="14"/>
      <c r="G208" s="14"/>
      <c r="H208" s="13"/>
    </row>
    <row r="209">
      <c r="A209" s="13"/>
      <c r="B209" s="22"/>
      <c r="C209" s="14"/>
      <c r="D209" s="19"/>
      <c r="E209" s="13"/>
      <c r="F209" s="14"/>
      <c r="G209" s="14"/>
      <c r="H209" s="13"/>
    </row>
    <row r="210">
      <c r="A210" s="13"/>
      <c r="B210" s="22"/>
      <c r="C210" s="14"/>
      <c r="D210" s="19"/>
      <c r="E210" s="13"/>
      <c r="F210" s="14"/>
      <c r="G210" s="14"/>
      <c r="H210" s="13"/>
    </row>
    <row r="211">
      <c r="A211" s="13"/>
      <c r="B211" s="22"/>
      <c r="C211" s="14"/>
      <c r="D211" s="19"/>
      <c r="E211" s="13"/>
      <c r="F211" s="14"/>
      <c r="G211" s="14"/>
      <c r="H211" s="13"/>
    </row>
    <row r="212">
      <c r="A212" s="13"/>
      <c r="B212" s="22"/>
      <c r="C212" s="14"/>
      <c r="D212" s="19"/>
      <c r="E212" s="13"/>
      <c r="F212" s="14"/>
      <c r="G212" s="14"/>
      <c r="H212" s="13"/>
    </row>
    <row r="213">
      <c r="A213" s="13"/>
      <c r="B213" s="22"/>
      <c r="C213" s="14"/>
      <c r="D213" s="19"/>
      <c r="E213" s="13"/>
      <c r="F213" s="14"/>
      <c r="G213" s="14"/>
      <c r="H213" s="13"/>
    </row>
    <row r="214">
      <c r="A214" s="13"/>
      <c r="B214" s="22"/>
      <c r="C214" s="14"/>
      <c r="D214" s="19"/>
      <c r="E214" s="13"/>
      <c r="F214" s="14"/>
      <c r="G214" s="14"/>
      <c r="H214" s="13"/>
    </row>
    <row r="215">
      <c r="A215" s="13"/>
      <c r="B215" s="22"/>
      <c r="C215" s="14"/>
      <c r="D215" s="19"/>
      <c r="E215" s="13"/>
      <c r="F215" s="14"/>
      <c r="G215" s="14"/>
      <c r="H215" s="13"/>
    </row>
    <row r="216">
      <c r="A216" s="13"/>
      <c r="B216" s="22"/>
      <c r="C216" s="14"/>
      <c r="D216" s="19"/>
      <c r="E216" s="13"/>
      <c r="F216" s="14"/>
      <c r="G216" s="14"/>
      <c r="H216" s="13"/>
    </row>
    <row r="217">
      <c r="A217" s="13"/>
      <c r="B217" s="22"/>
      <c r="C217" s="14"/>
      <c r="D217" s="19"/>
      <c r="E217" s="13"/>
      <c r="F217" s="14"/>
      <c r="G217" s="14"/>
      <c r="H217" s="13"/>
    </row>
    <row r="218">
      <c r="A218" s="13"/>
      <c r="B218" s="22"/>
      <c r="C218" s="14"/>
      <c r="D218" s="19"/>
      <c r="E218" s="13"/>
      <c r="F218" s="14"/>
      <c r="G218" s="14"/>
      <c r="H218" s="13"/>
    </row>
    <row r="219">
      <c r="A219" s="13"/>
      <c r="B219" s="22"/>
      <c r="C219" s="14"/>
      <c r="D219" s="19"/>
      <c r="E219" s="13"/>
      <c r="F219" s="14"/>
      <c r="G219" s="14"/>
      <c r="H219" s="13"/>
    </row>
    <row r="220">
      <c r="A220" s="13"/>
      <c r="B220" s="22"/>
      <c r="C220" s="14"/>
      <c r="D220" s="19"/>
      <c r="E220" s="13"/>
      <c r="F220" s="14"/>
      <c r="G220" s="14"/>
      <c r="H220" s="13"/>
    </row>
    <row r="221">
      <c r="A221" s="13"/>
      <c r="B221" s="22"/>
      <c r="C221" s="14"/>
      <c r="D221" s="19"/>
      <c r="E221" s="13"/>
      <c r="F221" s="14"/>
      <c r="G221" s="14"/>
      <c r="H221" s="13"/>
    </row>
    <row r="222">
      <c r="A222" s="13"/>
      <c r="B222" s="22"/>
      <c r="C222" s="14"/>
      <c r="D222" s="19"/>
      <c r="E222" s="13"/>
      <c r="F222" s="14"/>
      <c r="G222" s="14"/>
      <c r="H222" s="13"/>
    </row>
    <row r="223">
      <c r="A223" s="13"/>
      <c r="B223" s="22"/>
      <c r="C223" s="14"/>
      <c r="D223" s="19"/>
      <c r="E223" s="13"/>
      <c r="F223" s="14"/>
      <c r="G223" s="14"/>
      <c r="H223" s="13"/>
    </row>
    <row r="224">
      <c r="A224" s="13"/>
      <c r="B224" s="22"/>
      <c r="C224" s="14"/>
      <c r="D224" s="19"/>
      <c r="E224" s="13"/>
      <c r="F224" s="14"/>
      <c r="G224" s="14"/>
      <c r="H224" s="13"/>
    </row>
    <row r="225">
      <c r="A225" s="13"/>
      <c r="B225" s="22"/>
      <c r="C225" s="14"/>
      <c r="D225" s="19"/>
      <c r="E225" s="13"/>
      <c r="F225" s="14"/>
      <c r="G225" s="14"/>
      <c r="H225" s="13"/>
    </row>
    <row r="226">
      <c r="A226" s="13"/>
      <c r="B226" s="22"/>
      <c r="C226" s="14"/>
      <c r="D226" s="19"/>
      <c r="E226" s="13"/>
      <c r="F226" s="14"/>
      <c r="G226" s="14"/>
      <c r="H226" s="13"/>
    </row>
    <row r="227">
      <c r="A227" s="13"/>
      <c r="B227" s="22"/>
      <c r="C227" s="14"/>
      <c r="D227" s="19"/>
      <c r="E227" s="13"/>
      <c r="F227" s="14"/>
      <c r="G227" s="14"/>
      <c r="H227" s="13"/>
    </row>
    <row r="228">
      <c r="A228" s="13"/>
      <c r="B228" s="22"/>
      <c r="C228" s="14"/>
      <c r="D228" s="19"/>
      <c r="E228" s="13"/>
      <c r="F228" s="14"/>
      <c r="G228" s="14"/>
      <c r="H228" s="13"/>
    </row>
    <row r="229">
      <c r="A229" s="13"/>
      <c r="B229" s="22"/>
      <c r="C229" s="14"/>
      <c r="D229" s="19"/>
      <c r="E229" s="13"/>
      <c r="F229" s="14"/>
      <c r="G229" s="14"/>
      <c r="H229" s="13"/>
    </row>
    <row r="230">
      <c r="A230" s="13"/>
      <c r="B230" s="22"/>
      <c r="C230" s="14"/>
      <c r="D230" s="19"/>
      <c r="E230" s="13"/>
      <c r="F230" s="14"/>
      <c r="G230" s="14"/>
      <c r="H230" s="13"/>
    </row>
    <row r="231">
      <c r="A231" s="13"/>
      <c r="B231" s="22"/>
      <c r="C231" s="14"/>
      <c r="D231" s="19"/>
      <c r="E231" s="13"/>
      <c r="F231" s="14"/>
      <c r="G231" s="14"/>
      <c r="H231" s="13"/>
    </row>
    <row r="232">
      <c r="A232" s="13"/>
      <c r="B232" s="22"/>
      <c r="C232" s="14"/>
      <c r="D232" s="19"/>
      <c r="E232" s="13"/>
      <c r="F232" s="14"/>
      <c r="G232" s="14"/>
      <c r="H232" s="13"/>
    </row>
    <row r="233">
      <c r="A233" s="13"/>
      <c r="B233" s="22"/>
      <c r="C233" s="14"/>
      <c r="D233" s="19"/>
      <c r="E233" s="13"/>
      <c r="F233" s="14"/>
      <c r="G233" s="14"/>
      <c r="H233" s="13"/>
    </row>
    <row r="234">
      <c r="A234" s="13"/>
      <c r="B234" s="22"/>
      <c r="C234" s="14"/>
      <c r="D234" s="19"/>
      <c r="E234" s="13"/>
      <c r="F234" s="14"/>
      <c r="G234" s="14"/>
      <c r="H234" s="13"/>
    </row>
    <row r="235">
      <c r="A235" s="13"/>
      <c r="B235" s="22"/>
      <c r="C235" s="14"/>
      <c r="D235" s="19"/>
      <c r="E235" s="13"/>
      <c r="F235" s="14"/>
      <c r="G235" s="14"/>
      <c r="H235" s="13"/>
    </row>
    <row r="236">
      <c r="A236" s="13"/>
      <c r="B236" s="22"/>
      <c r="C236" s="14"/>
      <c r="D236" s="19"/>
      <c r="E236" s="13"/>
      <c r="F236" s="14"/>
      <c r="G236" s="14"/>
      <c r="H236" s="13"/>
    </row>
    <row r="237">
      <c r="A237" s="13"/>
      <c r="B237" s="22"/>
      <c r="C237" s="14"/>
      <c r="D237" s="19"/>
      <c r="E237" s="13"/>
      <c r="F237" s="14"/>
      <c r="G237" s="14"/>
      <c r="H237" s="13"/>
    </row>
    <row r="238">
      <c r="A238" s="13"/>
      <c r="B238" s="22"/>
      <c r="C238" s="14"/>
      <c r="D238" s="19"/>
      <c r="E238" s="13"/>
      <c r="F238" s="14"/>
      <c r="G238" s="14"/>
      <c r="H238" s="13"/>
    </row>
    <row r="239">
      <c r="A239" s="13"/>
      <c r="B239" s="22"/>
      <c r="C239" s="14"/>
      <c r="D239" s="19"/>
      <c r="E239" s="13"/>
      <c r="F239" s="14"/>
      <c r="G239" s="14"/>
      <c r="H239" s="13"/>
    </row>
    <row r="240">
      <c r="A240" s="13"/>
      <c r="B240" s="22"/>
      <c r="C240" s="14"/>
      <c r="D240" s="19"/>
      <c r="E240" s="13"/>
      <c r="F240" s="14"/>
      <c r="G240" s="14"/>
      <c r="H240" s="13"/>
    </row>
    <row r="241">
      <c r="A241" s="13"/>
      <c r="B241" s="22"/>
      <c r="C241" s="14"/>
      <c r="D241" s="19"/>
      <c r="E241" s="13"/>
      <c r="F241" s="14"/>
      <c r="G241" s="14"/>
      <c r="H241" s="13"/>
    </row>
    <row r="242">
      <c r="A242" s="13"/>
      <c r="B242" s="22"/>
      <c r="C242" s="14"/>
      <c r="D242" s="19"/>
      <c r="E242" s="13"/>
      <c r="F242" s="14"/>
      <c r="G242" s="14"/>
      <c r="H242" s="13"/>
    </row>
    <row r="243">
      <c r="A243" s="13"/>
      <c r="B243" s="22"/>
      <c r="C243" s="14"/>
      <c r="D243" s="19"/>
      <c r="E243" s="13"/>
      <c r="F243" s="14"/>
      <c r="G243" s="14"/>
      <c r="H243" s="13"/>
    </row>
    <row r="244">
      <c r="A244" s="13"/>
      <c r="B244" s="22"/>
      <c r="C244" s="14"/>
      <c r="D244" s="19"/>
      <c r="E244" s="13"/>
      <c r="F244" s="14"/>
      <c r="G244" s="14"/>
      <c r="H244" s="13"/>
    </row>
    <row r="245">
      <c r="A245" s="13"/>
      <c r="B245" s="22"/>
      <c r="C245" s="14"/>
      <c r="D245" s="19"/>
      <c r="E245" s="13"/>
      <c r="F245" s="14"/>
      <c r="G245" s="14"/>
      <c r="H245" s="13"/>
    </row>
    <row r="246">
      <c r="A246" s="13"/>
      <c r="B246" s="22"/>
      <c r="C246" s="14"/>
      <c r="D246" s="19"/>
      <c r="E246" s="13"/>
      <c r="F246" s="14"/>
      <c r="G246" s="14"/>
      <c r="H246" s="13"/>
    </row>
    <row r="247">
      <c r="A247" s="13"/>
      <c r="B247" s="22"/>
      <c r="C247" s="14"/>
      <c r="D247" s="19"/>
      <c r="E247" s="13"/>
      <c r="F247" s="14"/>
      <c r="G247" s="14"/>
      <c r="H247" s="13"/>
    </row>
    <row r="248">
      <c r="A248" s="13"/>
      <c r="B248" s="22"/>
      <c r="C248" s="14"/>
      <c r="D248" s="19"/>
      <c r="E248" s="13"/>
      <c r="F248" s="14"/>
      <c r="G248" s="14"/>
      <c r="H248" s="13"/>
    </row>
    <row r="249">
      <c r="A249" s="13"/>
      <c r="B249" s="22"/>
      <c r="C249" s="14"/>
      <c r="D249" s="19"/>
      <c r="E249" s="13"/>
      <c r="F249" s="14"/>
      <c r="G249" s="14"/>
      <c r="H249" s="13"/>
    </row>
    <row r="250">
      <c r="A250" s="13"/>
      <c r="B250" s="22"/>
      <c r="C250" s="14"/>
      <c r="D250" s="19"/>
      <c r="E250" s="13"/>
      <c r="F250" s="14"/>
      <c r="G250" s="14"/>
      <c r="H250" s="13"/>
    </row>
    <row r="251">
      <c r="A251" s="13"/>
      <c r="B251" s="22"/>
      <c r="C251" s="14"/>
      <c r="D251" s="19"/>
      <c r="E251" s="13"/>
      <c r="F251" s="14"/>
      <c r="G251" s="14"/>
      <c r="H251" s="13"/>
    </row>
    <row r="252">
      <c r="A252" s="13"/>
      <c r="B252" s="22"/>
      <c r="C252" s="14"/>
      <c r="D252" s="19"/>
      <c r="E252" s="13"/>
      <c r="F252" s="14"/>
      <c r="G252" s="14"/>
      <c r="H252" s="13"/>
    </row>
    <row r="253">
      <c r="A253" s="13"/>
      <c r="B253" s="22"/>
      <c r="C253" s="14"/>
      <c r="D253" s="19"/>
      <c r="E253" s="13"/>
      <c r="F253" s="14"/>
      <c r="G253" s="14"/>
      <c r="H253" s="13"/>
    </row>
    <row r="254">
      <c r="A254" s="13"/>
      <c r="B254" s="22"/>
      <c r="C254" s="14"/>
      <c r="D254" s="19"/>
      <c r="E254" s="13"/>
      <c r="F254" s="14"/>
      <c r="G254" s="14"/>
      <c r="H254" s="13"/>
    </row>
    <row r="255">
      <c r="A255" s="13"/>
      <c r="B255" s="22"/>
      <c r="C255" s="14"/>
      <c r="D255" s="19"/>
      <c r="E255" s="13"/>
      <c r="F255" s="14"/>
      <c r="G255" s="14"/>
      <c r="H255" s="13"/>
    </row>
    <row r="256">
      <c r="A256" s="13"/>
      <c r="B256" s="22"/>
      <c r="C256" s="14"/>
      <c r="D256" s="19"/>
      <c r="E256" s="13"/>
      <c r="F256" s="14"/>
      <c r="G256" s="14"/>
      <c r="H256" s="13"/>
    </row>
    <row r="257">
      <c r="A257" s="13"/>
      <c r="B257" s="22"/>
      <c r="C257" s="14"/>
      <c r="D257" s="19"/>
      <c r="E257" s="13"/>
      <c r="F257" s="14"/>
      <c r="G257" s="14"/>
      <c r="H257" s="13"/>
    </row>
    <row r="258">
      <c r="A258" s="13"/>
      <c r="B258" s="22"/>
      <c r="C258" s="14"/>
      <c r="D258" s="19"/>
      <c r="E258" s="13"/>
      <c r="F258" s="14"/>
      <c r="G258" s="14"/>
      <c r="H258" s="13"/>
    </row>
    <row r="259">
      <c r="A259" s="13"/>
      <c r="B259" s="22"/>
      <c r="C259" s="14"/>
      <c r="D259" s="19"/>
      <c r="E259" s="13"/>
      <c r="F259" s="14"/>
      <c r="G259" s="14"/>
      <c r="H259" s="13"/>
    </row>
    <row r="260">
      <c r="A260" s="13"/>
      <c r="B260" s="22"/>
      <c r="C260" s="14"/>
      <c r="D260" s="19"/>
      <c r="E260" s="13"/>
      <c r="F260" s="14"/>
      <c r="G260" s="14"/>
      <c r="H260" s="13"/>
    </row>
    <row r="261">
      <c r="A261" s="13"/>
      <c r="B261" s="22"/>
      <c r="C261" s="14"/>
      <c r="D261" s="19"/>
      <c r="E261" s="13"/>
      <c r="F261" s="14"/>
      <c r="G261" s="14"/>
      <c r="H261" s="13"/>
    </row>
    <row r="262">
      <c r="A262" s="13"/>
      <c r="B262" s="22"/>
      <c r="C262" s="14"/>
      <c r="D262" s="19"/>
      <c r="E262" s="13"/>
      <c r="F262" s="14"/>
      <c r="G262" s="14"/>
      <c r="H262" s="13"/>
    </row>
    <row r="263">
      <c r="A263" s="13"/>
      <c r="B263" s="22"/>
      <c r="C263" s="14"/>
      <c r="D263" s="19"/>
      <c r="E263" s="13"/>
      <c r="F263" s="14"/>
      <c r="G263" s="14"/>
      <c r="H263" s="13"/>
    </row>
    <row r="264">
      <c r="A264" s="13"/>
      <c r="B264" s="22"/>
      <c r="C264" s="14"/>
      <c r="D264" s="19"/>
      <c r="E264" s="13"/>
      <c r="F264" s="14"/>
      <c r="G264" s="14"/>
      <c r="H264" s="13"/>
    </row>
    <row r="265">
      <c r="A265" s="13"/>
      <c r="B265" s="22"/>
      <c r="C265" s="14"/>
      <c r="D265" s="19"/>
      <c r="E265" s="13"/>
      <c r="F265" s="14"/>
      <c r="G265" s="14"/>
      <c r="H265" s="13"/>
    </row>
    <row r="266">
      <c r="A266" s="13"/>
      <c r="B266" s="22"/>
      <c r="C266" s="14"/>
      <c r="D266" s="19"/>
      <c r="E266" s="13"/>
      <c r="F266" s="14"/>
      <c r="G266" s="14"/>
      <c r="H266" s="13"/>
    </row>
    <row r="267">
      <c r="A267" s="13"/>
      <c r="B267" s="22"/>
      <c r="C267" s="14"/>
      <c r="D267" s="19"/>
      <c r="E267" s="13"/>
      <c r="F267" s="14"/>
      <c r="G267" s="14"/>
      <c r="H267" s="13"/>
    </row>
    <row r="268">
      <c r="A268" s="13"/>
      <c r="B268" s="22"/>
      <c r="C268" s="14"/>
      <c r="D268" s="19"/>
      <c r="E268" s="13"/>
      <c r="F268" s="14"/>
      <c r="G268" s="14"/>
      <c r="H268" s="13"/>
    </row>
    <row r="269">
      <c r="A269" s="13"/>
      <c r="B269" s="22"/>
      <c r="C269" s="14"/>
      <c r="D269" s="19"/>
      <c r="E269" s="13"/>
      <c r="F269" s="14"/>
      <c r="G269" s="14"/>
      <c r="H269" s="13"/>
    </row>
    <row r="270">
      <c r="A270" s="13"/>
      <c r="B270" s="22"/>
      <c r="C270" s="14"/>
      <c r="D270" s="19"/>
      <c r="E270" s="13"/>
      <c r="F270" s="14"/>
      <c r="G270" s="14"/>
      <c r="H270" s="13"/>
    </row>
    <row r="271">
      <c r="A271" s="13"/>
      <c r="B271" s="22"/>
      <c r="C271" s="14"/>
      <c r="D271" s="19"/>
      <c r="E271" s="13"/>
      <c r="F271" s="14"/>
      <c r="G271" s="14"/>
      <c r="H271" s="13"/>
    </row>
    <row r="272">
      <c r="A272" s="13"/>
      <c r="B272" s="22"/>
      <c r="C272" s="14"/>
      <c r="D272" s="19"/>
      <c r="E272" s="13"/>
      <c r="F272" s="14"/>
      <c r="G272" s="14"/>
      <c r="H272" s="13"/>
    </row>
    <row r="273">
      <c r="A273" s="13"/>
      <c r="B273" s="22"/>
      <c r="C273" s="14"/>
      <c r="D273" s="19"/>
      <c r="E273" s="13"/>
      <c r="F273" s="14"/>
      <c r="G273" s="14"/>
      <c r="H273" s="13"/>
    </row>
    <row r="274">
      <c r="A274" s="13"/>
      <c r="B274" s="22"/>
      <c r="C274" s="14"/>
      <c r="D274" s="19"/>
      <c r="E274" s="13"/>
      <c r="F274" s="14"/>
      <c r="G274" s="14"/>
      <c r="H274" s="13"/>
    </row>
    <row r="275">
      <c r="A275" s="13"/>
      <c r="B275" s="22"/>
      <c r="C275" s="14"/>
      <c r="D275" s="19"/>
      <c r="E275" s="13"/>
      <c r="F275" s="14"/>
      <c r="G275" s="14"/>
      <c r="H275" s="13"/>
    </row>
    <row r="276">
      <c r="A276" s="13"/>
      <c r="B276" s="22"/>
      <c r="C276" s="14"/>
      <c r="D276" s="19"/>
      <c r="E276" s="13"/>
      <c r="F276" s="14"/>
      <c r="G276" s="14"/>
      <c r="H276" s="13"/>
    </row>
    <row r="277">
      <c r="A277" s="13"/>
      <c r="B277" s="22"/>
      <c r="C277" s="14"/>
      <c r="D277" s="19"/>
      <c r="E277" s="13"/>
      <c r="F277" s="14"/>
      <c r="G277" s="14"/>
      <c r="H277" s="13"/>
    </row>
    <row r="278">
      <c r="A278" s="13"/>
      <c r="B278" s="22"/>
      <c r="C278" s="14"/>
      <c r="D278" s="19"/>
      <c r="E278" s="13"/>
      <c r="F278" s="14"/>
      <c r="G278" s="14"/>
      <c r="H278" s="13"/>
    </row>
    <row r="279">
      <c r="A279" s="13"/>
      <c r="B279" s="22"/>
      <c r="C279" s="14"/>
      <c r="D279" s="19"/>
      <c r="E279" s="13"/>
      <c r="F279" s="14"/>
      <c r="G279" s="14"/>
      <c r="H279" s="13"/>
    </row>
    <row r="280">
      <c r="A280" s="13"/>
      <c r="B280" s="22"/>
      <c r="C280" s="14"/>
      <c r="D280" s="19"/>
      <c r="E280" s="13"/>
      <c r="F280" s="14"/>
      <c r="G280" s="14"/>
      <c r="H280" s="13"/>
    </row>
    <row r="281">
      <c r="A281" s="13"/>
      <c r="B281" s="22"/>
      <c r="C281" s="14"/>
      <c r="D281" s="19"/>
      <c r="E281" s="13"/>
      <c r="F281" s="14"/>
      <c r="G281" s="14"/>
      <c r="H281" s="13"/>
    </row>
    <row r="282">
      <c r="A282" s="13"/>
      <c r="B282" s="22"/>
      <c r="C282" s="14"/>
      <c r="D282" s="19"/>
      <c r="E282" s="13"/>
      <c r="F282" s="14"/>
      <c r="G282" s="14"/>
      <c r="H282" s="13"/>
    </row>
    <row r="283">
      <c r="A283" s="13"/>
      <c r="B283" s="22"/>
      <c r="C283" s="14"/>
      <c r="D283" s="19"/>
      <c r="E283" s="13"/>
      <c r="F283" s="14"/>
      <c r="G283" s="14"/>
      <c r="H283" s="13"/>
    </row>
    <row r="284">
      <c r="A284" s="13"/>
      <c r="B284" s="22"/>
      <c r="C284" s="14"/>
      <c r="D284" s="19"/>
      <c r="E284" s="13"/>
      <c r="F284" s="14"/>
      <c r="G284" s="14"/>
      <c r="H284" s="13"/>
    </row>
    <row r="285">
      <c r="A285" s="13"/>
      <c r="B285" s="22"/>
      <c r="C285" s="14"/>
      <c r="D285" s="19"/>
      <c r="E285" s="13"/>
      <c r="F285" s="14"/>
      <c r="G285" s="14"/>
      <c r="H285" s="13"/>
    </row>
    <row r="286">
      <c r="A286" s="13"/>
      <c r="B286" s="22"/>
      <c r="C286" s="14"/>
      <c r="D286" s="19"/>
      <c r="E286" s="13"/>
      <c r="F286" s="14"/>
      <c r="G286" s="14"/>
      <c r="H286" s="13"/>
    </row>
    <row r="287">
      <c r="A287" s="13"/>
      <c r="B287" s="22"/>
      <c r="C287" s="14"/>
      <c r="D287" s="19"/>
      <c r="E287" s="13"/>
      <c r="F287" s="14"/>
      <c r="G287" s="14"/>
      <c r="H287" s="13"/>
    </row>
    <row r="288">
      <c r="A288" s="13"/>
      <c r="B288" s="22"/>
      <c r="C288" s="14"/>
      <c r="D288" s="19"/>
      <c r="E288" s="13"/>
      <c r="F288" s="14"/>
      <c r="G288" s="14"/>
      <c r="H288" s="13"/>
    </row>
    <row r="289">
      <c r="A289" s="13"/>
      <c r="B289" s="22"/>
      <c r="C289" s="14"/>
      <c r="D289" s="19"/>
      <c r="E289" s="13"/>
      <c r="F289" s="14"/>
      <c r="G289" s="14"/>
      <c r="H289" s="13"/>
    </row>
    <row r="290">
      <c r="A290" s="13"/>
      <c r="B290" s="22"/>
      <c r="C290" s="14"/>
      <c r="D290" s="19"/>
      <c r="E290" s="13"/>
      <c r="F290" s="14"/>
      <c r="G290" s="14"/>
      <c r="H290" s="13"/>
    </row>
    <row r="291">
      <c r="A291" s="13"/>
      <c r="B291" s="22"/>
      <c r="C291" s="14"/>
      <c r="D291" s="19"/>
      <c r="E291" s="13"/>
      <c r="F291" s="14"/>
      <c r="G291" s="14"/>
      <c r="H291" s="13"/>
    </row>
    <row r="292">
      <c r="A292" s="13"/>
      <c r="B292" s="22"/>
      <c r="C292" s="14"/>
      <c r="D292" s="19"/>
      <c r="E292" s="13"/>
      <c r="F292" s="14"/>
      <c r="G292" s="14"/>
      <c r="H292" s="13"/>
    </row>
    <row r="293">
      <c r="A293" s="13"/>
      <c r="B293" s="22"/>
      <c r="C293" s="14"/>
      <c r="D293" s="19"/>
      <c r="E293" s="13"/>
      <c r="F293" s="14"/>
      <c r="G293" s="14"/>
      <c r="H293" s="13"/>
    </row>
    <row r="294">
      <c r="A294" s="13"/>
      <c r="B294" s="22"/>
      <c r="C294" s="14"/>
      <c r="D294" s="19"/>
      <c r="E294" s="13"/>
      <c r="F294" s="14"/>
      <c r="G294" s="14"/>
      <c r="H294" s="13"/>
    </row>
    <row r="295">
      <c r="A295" s="13"/>
      <c r="B295" s="22"/>
      <c r="C295" s="14"/>
      <c r="D295" s="19"/>
      <c r="E295" s="13"/>
      <c r="F295" s="14"/>
      <c r="G295" s="14"/>
      <c r="H295" s="13"/>
    </row>
    <row r="296">
      <c r="A296" s="13"/>
      <c r="B296" s="22"/>
      <c r="C296" s="14"/>
      <c r="D296" s="19"/>
      <c r="E296" s="13"/>
      <c r="F296" s="14"/>
      <c r="G296" s="14"/>
      <c r="H296" s="13"/>
    </row>
    <row r="297">
      <c r="A297" s="13"/>
      <c r="B297" s="22"/>
      <c r="C297" s="14"/>
      <c r="D297" s="19"/>
      <c r="E297" s="13"/>
      <c r="F297" s="14"/>
      <c r="G297" s="14"/>
      <c r="H297" s="13"/>
    </row>
    <row r="298">
      <c r="A298" s="13"/>
      <c r="B298" s="22"/>
      <c r="C298" s="14"/>
      <c r="D298" s="19"/>
      <c r="E298" s="13"/>
      <c r="F298" s="14"/>
      <c r="G298" s="14"/>
      <c r="H298" s="13"/>
    </row>
    <row r="299">
      <c r="A299" s="13"/>
      <c r="B299" s="22"/>
      <c r="C299" s="14"/>
      <c r="D299" s="19"/>
      <c r="E299" s="13"/>
      <c r="F299" s="14"/>
      <c r="G299" s="14"/>
      <c r="H299" s="13"/>
    </row>
    <row r="300">
      <c r="A300" s="13"/>
      <c r="B300" s="22"/>
      <c r="C300" s="14"/>
      <c r="D300" s="19"/>
      <c r="E300" s="13"/>
      <c r="F300" s="14"/>
      <c r="G300" s="14"/>
      <c r="H300" s="13"/>
    </row>
    <row r="301">
      <c r="A301" s="13"/>
      <c r="B301" s="22"/>
      <c r="C301" s="14"/>
      <c r="D301" s="19"/>
      <c r="E301" s="13"/>
      <c r="F301" s="14"/>
      <c r="G301" s="14"/>
      <c r="H301" s="13"/>
    </row>
    <row r="302">
      <c r="A302" s="13"/>
      <c r="B302" s="22"/>
      <c r="C302" s="14"/>
      <c r="D302" s="19"/>
      <c r="E302" s="13"/>
      <c r="F302" s="14"/>
      <c r="G302" s="14"/>
      <c r="H302" s="13"/>
    </row>
    <row r="303">
      <c r="A303" s="13"/>
      <c r="B303" s="22"/>
      <c r="C303" s="14"/>
      <c r="D303" s="19"/>
      <c r="E303" s="13"/>
      <c r="F303" s="14"/>
      <c r="G303" s="14"/>
      <c r="H303" s="13"/>
    </row>
    <row r="304">
      <c r="A304" s="13"/>
      <c r="B304" s="22"/>
      <c r="C304" s="14"/>
      <c r="D304" s="19"/>
      <c r="E304" s="13"/>
      <c r="F304" s="14"/>
      <c r="G304" s="14"/>
      <c r="H304" s="13"/>
    </row>
    <row r="305">
      <c r="A305" s="13"/>
      <c r="B305" s="22"/>
      <c r="C305" s="14"/>
      <c r="D305" s="19"/>
      <c r="E305" s="13"/>
      <c r="F305" s="14"/>
      <c r="G305" s="14"/>
      <c r="H305" s="13"/>
    </row>
    <row r="306">
      <c r="A306" s="13"/>
      <c r="B306" s="22"/>
      <c r="C306" s="14"/>
      <c r="D306" s="19"/>
      <c r="E306" s="13"/>
      <c r="F306" s="14"/>
      <c r="G306" s="14"/>
      <c r="H306" s="13"/>
    </row>
    <row r="307">
      <c r="A307" s="13"/>
      <c r="B307" s="22"/>
      <c r="C307" s="14"/>
      <c r="D307" s="19"/>
      <c r="E307" s="13"/>
      <c r="F307" s="14"/>
      <c r="G307" s="14"/>
      <c r="H307" s="13"/>
    </row>
    <row r="308">
      <c r="A308" s="13"/>
      <c r="B308" s="53"/>
      <c r="C308" s="14"/>
      <c r="D308" s="19"/>
      <c r="E308" s="13"/>
      <c r="F308" s="14"/>
      <c r="G308" s="14"/>
      <c r="H308" s="13"/>
    </row>
    <row r="309">
      <c r="B309" s="54"/>
      <c r="E309" s="23"/>
    </row>
    <row r="310">
      <c r="B310" s="55"/>
      <c r="E310" s="23"/>
    </row>
    <row r="311">
      <c r="B311" s="55"/>
      <c r="E311" s="23"/>
    </row>
    <row r="312">
      <c r="B312" s="55"/>
      <c r="E312" s="23"/>
    </row>
    <row r="313">
      <c r="B313" s="55"/>
      <c r="E313" s="23"/>
    </row>
    <row r="314">
      <c r="B314" s="55"/>
      <c r="E314" s="23"/>
    </row>
    <row r="315">
      <c r="B315" s="55"/>
      <c r="E315" s="23"/>
    </row>
    <row r="316">
      <c r="B316" s="55"/>
      <c r="E316" s="23"/>
    </row>
    <row r="317">
      <c r="B317" s="55"/>
      <c r="E317" s="23"/>
    </row>
    <row r="318">
      <c r="B318" s="55"/>
      <c r="E318" s="23"/>
    </row>
    <row r="319">
      <c r="B319" s="55"/>
      <c r="E319" s="23"/>
    </row>
    <row r="320">
      <c r="B320" s="55"/>
      <c r="E320" s="23"/>
    </row>
    <row r="321">
      <c r="B321" s="55"/>
      <c r="E321" s="23"/>
    </row>
    <row r="322">
      <c r="B322" s="55"/>
      <c r="E322" s="23"/>
    </row>
    <row r="323">
      <c r="B323" s="55"/>
      <c r="E323" s="23"/>
    </row>
    <row r="324">
      <c r="B324" s="55"/>
      <c r="E324" s="23"/>
    </row>
    <row r="325">
      <c r="B325" s="55"/>
      <c r="E325" s="23"/>
    </row>
    <row r="326">
      <c r="B326" s="55"/>
      <c r="E326" s="23"/>
    </row>
    <row r="327">
      <c r="B327" s="55"/>
      <c r="E327" s="23"/>
    </row>
    <row r="328">
      <c r="B328" s="55"/>
      <c r="E328" s="23"/>
    </row>
    <row r="329">
      <c r="B329" s="55"/>
      <c r="E329" s="23"/>
    </row>
    <row r="330">
      <c r="B330" s="55"/>
      <c r="E330" s="23"/>
    </row>
    <row r="331">
      <c r="B331" s="55"/>
      <c r="E331" s="23"/>
    </row>
    <row r="332">
      <c r="B332" s="55"/>
      <c r="E332" s="23"/>
    </row>
    <row r="333">
      <c r="B333" s="55"/>
      <c r="E333" s="23"/>
    </row>
    <row r="334">
      <c r="B334" s="55"/>
      <c r="E334" s="23"/>
    </row>
    <row r="335">
      <c r="B335" s="55"/>
      <c r="E335" s="23"/>
    </row>
    <row r="336">
      <c r="B336" s="55"/>
      <c r="E336" s="23"/>
    </row>
    <row r="337">
      <c r="B337" s="55"/>
      <c r="E337" s="23"/>
    </row>
    <row r="338">
      <c r="B338" s="55"/>
      <c r="E338" s="23"/>
    </row>
    <row r="339">
      <c r="B339" s="55"/>
      <c r="E339" s="23"/>
    </row>
    <row r="340">
      <c r="B340" s="55"/>
      <c r="E340" s="23"/>
    </row>
    <row r="341">
      <c r="B341" s="55"/>
      <c r="E341" s="23"/>
    </row>
    <row r="342">
      <c r="B342" s="55"/>
      <c r="E342" s="23"/>
    </row>
    <row r="343">
      <c r="B343" s="55"/>
      <c r="E343" s="23"/>
    </row>
    <row r="344">
      <c r="B344" s="55"/>
      <c r="E344" s="23"/>
    </row>
    <row r="345">
      <c r="B345" s="55"/>
      <c r="E345" s="23"/>
    </row>
    <row r="346">
      <c r="B346" s="55"/>
      <c r="E346" s="23"/>
    </row>
    <row r="347">
      <c r="B347" s="55"/>
      <c r="E347" s="23"/>
    </row>
    <row r="348">
      <c r="B348" s="55"/>
      <c r="E348" s="23"/>
    </row>
    <row r="349">
      <c r="B349" s="55"/>
      <c r="E349" s="23"/>
    </row>
    <row r="350">
      <c r="B350" s="55"/>
      <c r="E350" s="23"/>
    </row>
    <row r="351">
      <c r="B351" s="55"/>
      <c r="E351" s="23"/>
    </row>
    <row r="352">
      <c r="B352" s="55"/>
      <c r="E352" s="23"/>
    </row>
    <row r="353">
      <c r="B353" s="55"/>
      <c r="E353" s="23"/>
    </row>
    <row r="354">
      <c r="B354" s="55"/>
      <c r="E354" s="23"/>
    </row>
    <row r="355">
      <c r="B355" s="55"/>
      <c r="E355" s="23"/>
    </row>
    <row r="356">
      <c r="B356" s="55"/>
      <c r="E356" s="23"/>
    </row>
    <row r="357">
      <c r="B357" s="55"/>
      <c r="E357" s="23"/>
    </row>
    <row r="358">
      <c r="B358" s="55"/>
      <c r="E358" s="23"/>
    </row>
    <row r="359">
      <c r="B359" s="55"/>
      <c r="E359" s="23"/>
    </row>
    <row r="360">
      <c r="B360" s="55"/>
      <c r="E360" s="23"/>
    </row>
    <row r="361">
      <c r="B361" s="55"/>
      <c r="E361" s="23"/>
    </row>
    <row r="362">
      <c r="B362" s="55"/>
      <c r="E362" s="23"/>
    </row>
    <row r="363">
      <c r="B363" s="55"/>
      <c r="E363" s="23"/>
    </row>
    <row r="364">
      <c r="B364" s="55"/>
      <c r="E364" s="23"/>
    </row>
    <row r="365">
      <c r="B365" s="55"/>
      <c r="E365" s="23"/>
    </row>
    <row r="366">
      <c r="B366" s="55"/>
      <c r="E366" s="23"/>
    </row>
    <row r="367">
      <c r="B367" s="55"/>
      <c r="E367" s="23"/>
    </row>
    <row r="368">
      <c r="B368" s="55"/>
      <c r="E368" s="23"/>
    </row>
    <row r="369">
      <c r="B369" s="55"/>
      <c r="E369" s="23"/>
    </row>
    <row r="370">
      <c r="B370" s="55"/>
      <c r="E370" s="23"/>
    </row>
    <row r="371">
      <c r="B371" s="55"/>
      <c r="E371" s="23"/>
    </row>
    <row r="372">
      <c r="B372" s="55"/>
      <c r="E372" s="23"/>
    </row>
    <row r="373">
      <c r="B373" s="55"/>
      <c r="E373" s="23"/>
    </row>
    <row r="374">
      <c r="B374" s="55"/>
      <c r="E374" s="23"/>
    </row>
    <row r="375">
      <c r="B375" s="55"/>
      <c r="E375" s="23"/>
    </row>
    <row r="376">
      <c r="B376" s="55"/>
      <c r="E376" s="23"/>
    </row>
    <row r="377">
      <c r="B377" s="55"/>
      <c r="E377" s="23"/>
    </row>
    <row r="378">
      <c r="B378" s="55"/>
      <c r="E378" s="23"/>
    </row>
    <row r="379">
      <c r="B379" s="55"/>
      <c r="E379" s="23"/>
    </row>
    <row r="380">
      <c r="B380" s="55"/>
      <c r="E380" s="23"/>
    </row>
    <row r="381">
      <c r="B381" s="55"/>
      <c r="E381" s="23"/>
    </row>
    <row r="382">
      <c r="B382" s="55"/>
      <c r="E382" s="23"/>
    </row>
    <row r="383">
      <c r="B383" s="55"/>
      <c r="E383" s="23"/>
    </row>
    <row r="384">
      <c r="B384" s="55"/>
      <c r="E384" s="23"/>
    </row>
    <row r="385">
      <c r="B385" s="55"/>
      <c r="E385" s="23"/>
    </row>
    <row r="386">
      <c r="B386" s="55"/>
      <c r="E386" s="23"/>
    </row>
    <row r="387">
      <c r="B387" s="55"/>
      <c r="E387" s="23"/>
    </row>
    <row r="388">
      <c r="B388" s="55"/>
      <c r="E388" s="23"/>
    </row>
    <row r="389">
      <c r="B389" s="55"/>
      <c r="E389" s="23"/>
    </row>
    <row r="390">
      <c r="B390" s="55"/>
      <c r="E390" s="23"/>
    </row>
    <row r="391">
      <c r="B391" s="55"/>
      <c r="E391" s="23"/>
    </row>
    <row r="392">
      <c r="B392" s="55"/>
      <c r="E392" s="23"/>
    </row>
    <row r="393">
      <c r="B393" s="55"/>
      <c r="E393" s="23"/>
    </row>
    <row r="394">
      <c r="B394" s="55"/>
      <c r="E394" s="23"/>
    </row>
    <row r="395">
      <c r="B395" s="55"/>
      <c r="E395" s="23"/>
    </row>
    <row r="396">
      <c r="B396" s="55"/>
      <c r="E396" s="23"/>
    </row>
    <row r="397">
      <c r="B397" s="55"/>
      <c r="E397" s="23"/>
    </row>
    <row r="398">
      <c r="B398" s="55"/>
      <c r="E398" s="23"/>
    </row>
    <row r="399">
      <c r="B399" s="55"/>
      <c r="E399" s="23"/>
    </row>
    <row r="400">
      <c r="B400" s="55"/>
      <c r="E400" s="23"/>
    </row>
    <row r="401">
      <c r="B401" s="55"/>
      <c r="E401" s="23"/>
    </row>
    <row r="402">
      <c r="B402" s="55"/>
      <c r="E402" s="23"/>
    </row>
    <row r="403">
      <c r="B403" s="55"/>
      <c r="E403" s="23"/>
    </row>
    <row r="404">
      <c r="B404" s="55"/>
      <c r="E404" s="23"/>
    </row>
    <row r="405">
      <c r="B405" s="55"/>
      <c r="E405" s="23"/>
    </row>
    <row r="406">
      <c r="B406" s="55"/>
      <c r="E406" s="23"/>
    </row>
    <row r="407">
      <c r="B407" s="55"/>
      <c r="E407" s="23"/>
    </row>
    <row r="408">
      <c r="B408" s="55"/>
      <c r="E408" s="23"/>
    </row>
    <row r="409">
      <c r="B409" s="55"/>
      <c r="E409" s="23"/>
    </row>
    <row r="410">
      <c r="B410" s="55"/>
      <c r="E410" s="23"/>
    </row>
    <row r="411">
      <c r="B411" s="55"/>
      <c r="E411" s="23"/>
    </row>
    <row r="412">
      <c r="B412" s="55"/>
      <c r="E412" s="23"/>
    </row>
    <row r="413">
      <c r="B413" s="55"/>
      <c r="E413" s="23"/>
    </row>
    <row r="414">
      <c r="B414" s="55"/>
      <c r="E414" s="23"/>
    </row>
    <row r="415">
      <c r="B415" s="55"/>
      <c r="E415" s="23"/>
    </row>
    <row r="416">
      <c r="B416" s="55"/>
      <c r="E416" s="23"/>
    </row>
    <row r="417">
      <c r="B417" s="55"/>
      <c r="E417" s="23"/>
    </row>
    <row r="418">
      <c r="B418" s="55"/>
      <c r="E418" s="23"/>
    </row>
    <row r="419">
      <c r="B419" s="55"/>
      <c r="E419" s="23"/>
    </row>
    <row r="420">
      <c r="B420" s="55"/>
      <c r="E420" s="23"/>
    </row>
    <row r="421">
      <c r="B421" s="55"/>
      <c r="E421" s="23"/>
    </row>
    <row r="422">
      <c r="B422" s="55"/>
      <c r="E422" s="23"/>
    </row>
    <row r="423">
      <c r="B423" s="55"/>
      <c r="E423" s="23"/>
    </row>
    <row r="424">
      <c r="B424" s="55"/>
      <c r="E424" s="23"/>
    </row>
    <row r="425">
      <c r="B425" s="55"/>
      <c r="E425" s="23"/>
    </row>
    <row r="426">
      <c r="B426" s="55"/>
      <c r="E426" s="23"/>
    </row>
    <row r="427">
      <c r="B427" s="55"/>
      <c r="E427" s="23"/>
    </row>
    <row r="428">
      <c r="B428" s="55"/>
      <c r="E428" s="23"/>
    </row>
    <row r="429">
      <c r="B429" s="55"/>
      <c r="E429" s="23"/>
    </row>
    <row r="430">
      <c r="B430" s="55"/>
      <c r="E430" s="23"/>
    </row>
    <row r="431">
      <c r="B431" s="55"/>
      <c r="E431" s="23"/>
    </row>
    <row r="432">
      <c r="B432" s="55"/>
      <c r="E432" s="23"/>
    </row>
    <row r="433">
      <c r="B433" s="55"/>
      <c r="E433" s="23"/>
    </row>
    <row r="434">
      <c r="B434" s="55"/>
      <c r="E434" s="23"/>
    </row>
    <row r="435">
      <c r="B435" s="55"/>
      <c r="E435" s="23"/>
    </row>
    <row r="436">
      <c r="B436" s="55"/>
      <c r="E436" s="23"/>
    </row>
    <row r="437">
      <c r="B437" s="55"/>
      <c r="E437" s="23"/>
    </row>
    <row r="438">
      <c r="B438" s="55"/>
      <c r="E438" s="23"/>
    </row>
    <row r="439">
      <c r="B439" s="55"/>
      <c r="E439" s="23"/>
    </row>
    <row r="440">
      <c r="B440" s="55"/>
      <c r="E440" s="23"/>
    </row>
    <row r="441">
      <c r="B441" s="55"/>
      <c r="E441" s="23"/>
    </row>
    <row r="442">
      <c r="B442" s="55"/>
      <c r="E442" s="23"/>
    </row>
    <row r="443">
      <c r="B443" s="55"/>
      <c r="E443" s="23"/>
    </row>
    <row r="444">
      <c r="B444" s="55"/>
      <c r="E444" s="23"/>
    </row>
    <row r="445">
      <c r="B445" s="55"/>
      <c r="E445" s="23"/>
    </row>
    <row r="446">
      <c r="B446" s="55"/>
      <c r="E446" s="23"/>
    </row>
    <row r="447">
      <c r="B447" s="55"/>
      <c r="E447" s="23"/>
    </row>
    <row r="448">
      <c r="B448" s="55"/>
      <c r="E448" s="23"/>
    </row>
    <row r="449">
      <c r="B449" s="55"/>
      <c r="E449" s="23"/>
    </row>
    <row r="450">
      <c r="B450" s="55"/>
      <c r="E450" s="23"/>
    </row>
    <row r="451">
      <c r="B451" s="55"/>
      <c r="E451" s="23"/>
    </row>
    <row r="452">
      <c r="B452" s="55"/>
      <c r="E452" s="23"/>
    </row>
    <row r="453">
      <c r="B453" s="55"/>
      <c r="E453" s="23"/>
    </row>
    <row r="454">
      <c r="B454" s="55"/>
      <c r="E454" s="23"/>
    </row>
    <row r="455">
      <c r="B455" s="55"/>
      <c r="E455" s="23"/>
    </row>
    <row r="456">
      <c r="B456" s="55"/>
      <c r="E456" s="23"/>
    </row>
    <row r="457">
      <c r="B457" s="55"/>
      <c r="E457" s="23"/>
    </row>
    <row r="458">
      <c r="B458" s="55"/>
      <c r="E458" s="23"/>
    </row>
    <row r="459">
      <c r="B459" s="55"/>
      <c r="E459" s="23"/>
    </row>
    <row r="460">
      <c r="B460" s="55"/>
      <c r="E460" s="23"/>
    </row>
    <row r="461">
      <c r="B461" s="55"/>
      <c r="E461" s="23"/>
    </row>
    <row r="462">
      <c r="B462" s="55"/>
      <c r="E462" s="23"/>
    </row>
    <row r="463">
      <c r="B463" s="55"/>
      <c r="E463" s="23"/>
    </row>
    <row r="464">
      <c r="B464" s="55"/>
      <c r="E464" s="23"/>
    </row>
    <row r="465">
      <c r="B465" s="55"/>
      <c r="E465" s="23"/>
    </row>
    <row r="466">
      <c r="B466" s="55"/>
      <c r="E466" s="23"/>
    </row>
    <row r="467">
      <c r="B467" s="55"/>
      <c r="E467" s="23"/>
    </row>
    <row r="468">
      <c r="B468" s="55"/>
      <c r="E468" s="23"/>
    </row>
    <row r="469">
      <c r="B469" s="55"/>
      <c r="E469" s="23"/>
    </row>
    <row r="470">
      <c r="B470" s="55"/>
      <c r="E470" s="23"/>
    </row>
    <row r="471">
      <c r="B471" s="55"/>
      <c r="E471" s="23"/>
    </row>
    <row r="472">
      <c r="B472" s="55"/>
      <c r="E472" s="23"/>
    </row>
    <row r="473">
      <c r="B473" s="55"/>
      <c r="E473" s="23"/>
    </row>
    <row r="474">
      <c r="B474" s="55"/>
      <c r="E474" s="23"/>
    </row>
    <row r="475">
      <c r="B475" s="55"/>
      <c r="E475" s="23"/>
    </row>
    <row r="476">
      <c r="B476" s="55"/>
      <c r="E476" s="23"/>
    </row>
    <row r="477">
      <c r="B477" s="55"/>
      <c r="E477" s="23"/>
    </row>
    <row r="478">
      <c r="B478" s="55"/>
      <c r="E478" s="23"/>
    </row>
    <row r="479">
      <c r="B479" s="55"/>
      <c r="E479" s="23"/>
    </row>
    <row r="480">
      <c r="B480" s="55"/>
      <c r="E480" s="23"/>
    </row>
    <row r="481">
      <c r="B481" s="55"/>
      <c r="E481" s="23"/>
    </row>
    <row r="482">
      <c r="B482" s="55"/>
      <c r="E482" s="23"/>
    </row>
    <row r="483">
      <c r="B483" s="55"/>
      <c r="E483" s="23"/>
    </row>
    <row r="484">
      <c r="B484" s="55"/>
      <c r="E484" s="23"/>
    </row>
    <row r="485">
      <c r="B485" s="55"/>
      <c r="E485" s="23"/>
    </row>
    <row r="486">
      <c r="B486" s="55"/>
      <c r="E486" s="23"/>
    </row>
    <row r="487">
      <c r="B487" s="55"/>
      <c r="E487" s="23"/>
    </row>
    <row r="488">
      <c r="B488" s="55"/>
      <c r="E488" s="23"/>
    </row>
    <row r="489">
      <c r="B489" s="55"/>
      <c r="E489" s="23"/>
    </row>
    <row r="490">
      <c r="B490" s="55"/>
      <c r="E490" s="23"/>
    </row>
    <row r="491">
      <c r="B491" s="55"/>
      <c r="E491" s="23"/>
    </row>
    <row r="492">
      <c r="B492" s="55"/>
      <c r="E492" s="23"/>
    </row>
    <row r="493">
      <c r="B493" s="55"/>
      <c r="E493" s="23"/>
    </row>
    <row r="494">
      <c r="B494" s="55"/>
      <c r="E494" s="23"/>
    </row>
    <row r="495">
      <c r="B495" s="55"/>
      <c r="E495" s="23"/>
    </row>
    <row r="496">
      <c r="B496" s="55"/>
      <c r="E496" s="23"/>
    </row>
    <row r="497">
      <c r="B497" s="55"/>
      <c r="E497" s="23"/>
    </row>
    <row r="498">
      <c r="B498" s="55"/>
      <c r="E498" s="23"/>
    </row>
    <row r="499">
      <c r="B499" s="55"/>
      <c r="E499" s="23"/>
    </row>
    <row r="500">
      <c r="B500" s="55"/>
      <c r="E500" s="23"/>
    </row>
    <row r="501">
      <c r="B501" s="55"/>
      <c r="E501" s="23"/>
    </row>
    <row r="502">
      <c r="B502" s="55"/>
      <c r="E502" s="23"/>
    </row>
    <row r="503">
      <c r="B503" s="55"/>
      <c r="E503" s="23"/>
    </row>
    <row r="504">
      <c r="B504" s="55"/>
      <c r="E504" s="23"/>
    </row>
    <row r="505">
      <c r="B505" s="55"/>
      <c r="E505" s="23"/>
    </row>
    <row r="506">
      <c r="B506" s="55"/>
      <c r="E506" s="23"/>
    </row>
    <row r="507">
      <c r="B507" s="55"/>
      <c r="E507" s="23"/>
    </row>
    <row r="508">
      <c r="B508" s="55"/>
      <c r="E508" s="23"/>
    </row>
    <row r="509">
      <c r="B509" s="55"/>
      <c r="E509" s="23"/>
    </row>
    <row r="510">
      <c r="B510" s="55"/>
      <c r="E510" s="23"/>
    </row>
    <row r="511">
      <c r="B511" s="55"/>
      <c r="E511" s="23"/>
    </row>
    <row r="512">
      <c r="B512" s="55"/>
      <c r="E512" s="23"/>
    </row>
    <row r="513">
      <c r="B513" s="55"/>
      <c r="E513" s="23"/>
    </row>
    <row r="514">
      <c r="B514" s="55"/>
      <c r="E514" s="23"/>
    </row>
    <row r="515">
      <c r="B515" s="55"/>
      <c r="E515" s="23"/>
    </row>
    <row r="516">
      <c r="B516" s="55"/>
      <c r="E516" s="23"/>
    </row>
    <row r="517">
      <c r="B517" s="55"/>
      <c r="E517" s="23"/>
    </row>
    <row r="518">
      <c r="B518" s="55"/>
      <c r="E518" s="23"/>
    </row>
    <row r="519">
      <c r="B519" s="55"/>
      <c r="E519" s="23"/>
    </row>
    <row r="520">
      <c r="B520" s="55"/>
      <c r="E520" s="23"/>
    </row>
    <row r="521">
      <c r="B521" s="55"/>
      <c r="E521" s="23"/>
    </row>
    <row r="522">
      <c r="B522" s="55"/>
      <c r="E522" s="23"/>
    </row>
    <row r="523">
      <c r="B523" s="55"/>
      <c r="E523" s="23"/>
    </row>
    <row r="524">
      <c r="B524" s="55"/>
      <c r="E524" s="23"/>
    </row>
    <row r="525">
      <c r="B525" s="55"/>
      <c r="E525" s="23"/>
    </row>
    <row r="526">
      <c r="B526" s="55"/>
      <c r="E526" s="23"/>
    </row>
    <row r="527">
      <c r="B527" s="55"/>
      <c r="E527" s="23"/>
    </row>
    <row r="528">
      <c r="B528" s="55"/>
      <c r="E528" s="23"/>
    </row>
    <row r="529">
      <c r="B529" s="55"/>
      <c r="E529" s="23"/>
    </row>
    <row r="530">
      <c r="B530" s="55"/>
      <c r="E530" s="23"/>
    </row>
    <row r="531">
      <c r="B531" s="55"/>
      <c r="E531" s="23"/>
    </row>
    <row r="532">
      <c r="B532" s="55"/>
      <c r="E532" s="23"/>
    </row>
    <row r="533">
      <c r="B533" s="55"/>
      <c r="E533" s="23"/>
    </row>
    <row r="534">
      <c r="B534" s="55"/>
      <c r="E534" s="23"/>
    </row>
    <row r="535">
      <c r="E535" s="23"/>
    </row>
    <row r="536">
      <c r="E536" s="23"/>
    </row>
    <row r="537">
      <c r="E537" s="23"/>
    </row>
    <row r="538">
      <c r="E538" s="23"/>
    </row>
    <row r="539">
      <c r="E539" s="23"/>
    </row>
    <row r="540">
      <c r="E540" s="23"/>
    </row>
    <row r="541">
      <c r="E541" s="23"/>
    </row>
    <row r="542">
      <c r="E542" s="23"/>
    </row>
    <row r="543">
      <c r="E543" s="23"/>
    </row>
    <row r="544">
      <c r="E544" s="23"/>
    </row>
    <row r="545">
      <c r="E545" s="23"/>
    </row>
    <row r="546">
      <c r="E546" s="23"/>
    </row>
    <row r="547">
      <c r="E547" s="23"/>
    </row>
    <row r="548">
      <c r="E548" s="23"/>
    </row>
    <row r="549">
      <c r="E549" s="23"/>
    </row>
    <row r="550">
      <c r="E550" s="23"/>
    </row>
    <row r="551">
      <c r="E551" s="23"/>
    </row>
    <row r="552">
      <c r="E552" s="23"/>
    </row>
    <row r="553">
      <c r="E553" s="23"/>
    </row>
    <row r="554">
      <c r="E554" s="23"/>
    </row>
    <row r="555">
      <c r="E555" s="23"/>
    </row>
    <row r="556">
      <c r="E556" s="23"/>
    </row>
    <row r="557">
      <c r="E557" s="23"/>
    </row>
    <row r="558">
      <c r="E558" s="23"/>
    </row>
    <row r="559">
      <c r="E559" s="23"/>
    </row>
    <row r="560">
      <c r="E560" s="23"/>
    </row>
    <row r="561">
      <c r="E561" s="23"/>
    </row>
    <row r="562">
      <c r="E562" s="23"/>
    </row>
    <row r="563">
      <c r="E563" s="23"/>
    </row>
    <row r="564">
      <c r="E564" s="23"/>
    </row>
    <row r="565">
      <c r="E565" s="23"/>
    </row>
    <row r="566">
      <c r="E566" s="23"/>
    </row>
    <row r="567">
      <c r="E567" s="23"/>
    </row>
    <row r="568">
      <c r="E568" s="23"/>
    </row>
    <row r="569">
      <c r="E569" s="23"/>
    </row>
    <row r="570">
      <c r="E570" s="23"/>
    </row>
    <row r="571">
      <c r="E571" s="23"/>
    </row>
    <row r="572">
      <c r="E572" s="23"/>
    </row>
    <row r="573">
      <c r="E573" s="23"/>
    </row>
    <row r="574">
      <c r="E574" s="23"/>
    </row>
    <row r="575">
      <c r="E575" s="23"/>
    </row>
    <row r="576">
      <c r="E576" s="23"/>
    </row>
    <row r="577">
      <c r="E577" s="23"/>
    </row>
    <row r="578">
      <c r="E578" s="23"/>
    </row>
    <row r="579">
      <c r="E579" s="23"/>
    </row>
    <row r="580">
      <c r="E580" s="23"/>
    </row>
    <row r="581">
      <c r="E581" s="23"/>
    </row>
    <row r="582">
      <c r="E582" s="23"/>
    </row>
    <row r="583">
      <c r="E583" s="23"/>
    </row>
    <row r="584">
      <c r="E584" s="23"/>
    </row>
    <row r="585">
      <c r="E585" s="23"/>
    </row>
    <row r="586">
      <c r="E586" s="23"/>
    </row>
    <row r="587">
      <c r="E587" s="23"/>
    </row>
    <row r="588">
      <c r="E588" s="23"/>
    </row>
    <row r="589">
      <c r="E589" s="23"/>
    </row>
    <row r="590">
      <c r="E590" s="23"/>
    </row>
    <row r="591">
      <c r="E591" s="23"/>
    </row>
    <row r="592">
      <c r="E592" s="23"/>
    </row>
    <row r="593">
      <c r="E593" s="23"/>
    </row>
    <row r="594">
      <c r="E594" s="23"/>
    </row>
    <row r="595">
      <c r="E595" s="23"/>
    </row>
    <row r="596">
      <c r="E596" s="23"/>
    </row>
    <row r="597">
      <c r="E597" s="23"/>
    </row>
    <row r="598">
      <c r="E598" s="23"/>
    </row>
    <row r="599">
      <c r="E599" s="23"/>
    </row>
    <row r="600">
      <c r="E600" s="23"/>
    </row>
    <row r="601">
      <c r="E601" s="23"/>
    </row>
    <row r="602">
      <c r="E602" s="23"/>
    </row>
    <row r="603">
      <c r="E603" s="23"/>
    </row>
    <row r="604">
      <c r="E604" s="23"/>
    </row>
    <row r="605">
      <c r="E605" s="23"/>
    </row>
    <row r="606">
      <c r="E606" s="23"/>
    </row>
    <row r="607">
      <c r="E607" s="23"/>
    </row>
    <row r="608">
      <c r="E608" s="23"/>
    </row>
    <row r="609">
      <c r="E609" s="23"/>
    </row>
    <row r="610">
      <c r="E610" s="23"/>
    </row>
    <row r="611">
      <c r="E611" s="23"/>
    </row>
    <row r="612">
      <c r="E612" s="23"/>
    </row>
    <row r="613">
      <c r="E613" s="23"/>
    </row>
    <row r="614">
      <c r="E614" s="23"/>
    </row>
    <row r="615">
      <c r="E615" s="23"/>
    </row>
    <row r="616">
      <c r="E616" s="23"/>
    </row>
    <row r="617">
      <c r="E617" s="23"/>
    </row>
    <row r="618">
      <c r="E618" s="23"/>
    </row>
    <row r="619">
      <c r="E619" s="23"/>
    </row>
    <row r="620">
      <c r="E620" s="23"/>
    </row>
    <row r="621">
      <c r="E621" s="23"/>
    </row>
    <row r="622">
      <c r="E622" s="23"/>
    </row>
    <row r="623">
      <c r="E623" s="23"/>
    </row>
    <row r="624">
      <c r="E624" s="23"/>
    </row>
    <row r="625">
      <c r="E625" s="23"/>
    </row>
    <row r="626">
      <c r="E626" s="23"/>
    </row>
    <row r="627">
      <c r="E627" s="23"/>
    </row>
    <row r="628">
      <c r="E628" s="23"/>
    </row>
    <row r="629">
      <c r="E629" s="23"/>
    </row>
    <row r="630">
      <c r="E630" s="23"/>
    </row>
    <row r="631">
      <c r="E631" s="23"/>
    </row>
    <row r="632">
      <c r="E632" s="23"/>
    </row>
    <row r="633">
      <c r="E633" s="23"/>
    </row>
    <row r="634">
      <c r="E634" s="23"/>
    </row>
    <row r="635">
      <c r="E635" s="23"/>
    </row>
    <row r="636">
      <c r="E636" s="23"/>
    </row>
    <row r="637">
      <c r="E637" s="23"/>
    </row>
    <row r="638">
      <c r="E638" s="23"/>
    </row>
    <row r="639">
      <c r="E639" s="23"/>
    </row>
    <row r="640">
      <c r="E640" s="23"/>
    </row>
    <row r="641">
      <c r="E641" s="23"/>
    </row>
    <row r="642">
      <c r="E642" s="23"/>
    </row>
    <row r="643">
      <c r="E643" s="23"/>
    </row>
    <row r="644">
      <c r="E644" s="23"/>
    </row>
    <row r="645">
      <c r="E645" s="23"/>
    </row>
    <row r="646">
      <c r="E646" s="23"/>
    </row>
    <row r="647">
      <c r="E647" s="23"/>
    </row>
    <row r="648">
      <c r="E648" s="23"/>
    </row>
    <row r="649">
      <c r="E649" s="23"/>
    </row>
    <row r="650">
      <c r="E650" s="23"/>
    </row>
    <row r="651">
      <c r="E651" s="23"/>
    </row>
    <row r="652">
      <c r="E652" s="23"/>
    </row>
    <row r="653">
      <c r="E653" s="23"/>
    </row>
    <row r="654">
      <c r="E654" s="23"/>
    </row>
    <row r="655">
      <c r="E655" s="23"/>
    </row>
    <row r="656">
      <c r="E656" s="23"/>
    </row>
    <row r="657">
      <c r="E657" s="23"/>
    </row>
    <row r="658">
      <c r="E658" s="23"/>
    </row>
    <row r="659">
      <c r="E659" s="23"/>
    </row>
    <row r="660">
      <c r="E660" s="23"/>
    </row>
    <row r="661">
      <c r="E661" s="23"/>
    </row>
    <row r="662">
      <c r="E662" s="23"/>
    </row>
    <row r="663">
      <c r="E663" s="23"/>
    </row>
    <row r="664">
      <c r="E664" s="23"/>
    </row>
    <row r="665">
      <c r="E665" s="23"/>
    </row>
    <row r="666">
      <c r="E666" s="23"/>
    </row>
    <row r="667">
      <c r="E667" s="23"/>
    </row>
    <row r="668">
      <c r="E668" s="23"/>
    </row>
    <row r="669">
      <c r="E669" s="23"/>
    </row>
    <row r="670">
      <c r="E670" s="23"/>
    </row>
    <row r="671">
      <c r="E671" s="23"/>
    </row>
    <row r="672">
      <c r="E672" s="23"/>
    </row>
    <row r="673">
      <c r="E673" s="23"/>
    </row>
    <row r="674">
      <c r="E674" s="23"/>
    </row>
    <row r="675">
      <c r="E675" s="23"/>
    </row>
    <row r="676">
      <c r="E676" s="23"/>
    </row>
    <row r="677">
      <c r="E677" s="23"/>
    </row>
    <row r="678">
      <c r="E678" s="23"/>
    </row>
    <row r="679">
      <c r="E679" s="23"/>
    </row>
    <row r="680">
      <c r="E680" s="23"/>
    </row>
    <row r="681">
      <c r="E681" s="23"/>
    </row>
    <row r="682">
      <c r="E682" s="23"/>
    </row>
    <row r="683">
      <c r="E683" s="23"/>
    </row>
    <row r="684">
      <c r="E684" s="23"/>
    </row>
    <row r="685">
      <c r="E685" s="23"/>
    </row>
    <row r="686">
      <c r="E686" s="23"/>
    </row>
    <row r="687">
      <c r="E687" s="23"/>
    </row>
    <row r="688">
      <c r="E688" s="23"/>
    </row>
    <row r="689">
      <c r="E689" s="23"/>
    </row>
    <row r="690">
      <c r="E690" s="23"/>
    </row>
    <row r="691">
      <c r="E691" s="23"/>
    </row>
    <row r="692">
      <c r="E692" s="23"/>
    </row>
    <row r="693">
      <c r="E693" s="23"/>
    </row>
    <row r="694">
      <c r="E694" s="23"/>
    </row>
    <row r="695">
      <c r="E695" s="23"/>
    </row>
    <row r="696">
      <c r="E696" s="23"/>
    </row>
    <row r="697">
      <c r="E697" s="23"/>
    </row>
    <row r="698">
      <c r="E698" s="23"/>
    </row>
    <row r="699">
      <c r="E699" s="23"/>
    </row>
    <row r="700">
      <c r="E700" s="23"/>
    </row>
    <row r="701">
      <c r="E701" s="23"/>
    </row>
    <row r="702">
      <c r="E702" s="23"/>
    </row>
    <row r="703">
      <c r="E703" s="23"/>
    </row>
    <row r="704">
      <c r="E704" s="23"/>
    </row>
    <row r="705">
      <c r="E705" s="23"/>
    </row>
    <row r="706">
      <c r="E706" s="23"/>
    </row>
    <row r="707">
      <c r="E707" s="23"/>
    </row>
    <row r="708">
      <c r="E708" s="23"/>
    </row>
    <row r="709">
      <c r="E709" s="23"/>
    </row>
    <row r="710">
      <c r="E710" s="23"/>
    </row>
    <row r="711">
      <c r="E711" s="23"/>
    </row>
    <row r="712">
      <c r="E712" s="23"/>
    </row>
    <row r="713">
      <c r="E713" s="23"/>
    </row>
    <row r="714">
      <c r="E714" s="23"/>
    </row>
    <row r="715">
      <c r="E715" s="23"/>
    </row>
    <row r="716">
      <c r="E716" s="23"/>
    </row>
    <row r="717">
      <c r="E717" s="23"/>
    </row>
    <row r="718">
      <c r="E718" s="23"/>
    </row>
    <row r="719">
      <c r="E719" s="23"/>
    </row>
    <row r="720">
      <c r="E720" s="23"/>
    </row>
    <row r="721">
      <c r="E721" s="23"/>
    </row>
    <row r="722">
      <c r="E722" s="23"/>
    </row>
    <row r="723">
      <c r="E723" s="23"/>
    </row>
    <row r="724">
      <c r="E724" s="23"/>
    </row>
    <row r="725">
      <c r="E725" s="23"/>
    </row>
    <row r="726">
      <c r="E726" s="23"/>
    </row>
    <row r="727">
      <c r="E727" s="23"/>
    </row>
    <row r="728">
      <c r="E728" s="23"/>
    </row>
    <row r="729">
      <c r="E729" s="23"/>
    </row>
    <row r="730">
      <c r="E730" s="23"/>
    </row>
    <row r="731">
      <c r="E731" s="23"/>
    </row>
    <row r="732">
      <c r="E732" s="23"/>
    </row>
    <row r="733">
      <c r="E733" s="23"/>
    </row>
    <row r="734">
      <c r="E734" s="23"/>
    </row>
    <row r="735">
      <c r="E735" s="23"/>
    </row>
    <row r="736">
      <c r="E736" s="23"/>
    </row>
    <row r="737">
      <c r="E737" s="23"/>
    </row>
    <row r="738">
      <c r="E738" s="23"/>
    </row>
    <row r="739">
      <c r="E739" s="23"/>
    </row>
    <row r="740">
      <c r="E740" s="23"/>
    </row>
    <row r="741">
      <c r="E741" s="23"/>
    </row>
    <row r="742">
      <c r="E742" s="23"/>
    </row>
    <row r="743">
      <c r="E743" s="23"/>
    </row>
    <row r="744">
      <c r="E744" s="23"/>
    </row>
    <row r="745">
      <c r="E745" s="23"/>
    </row>
    <row r="746">
      <c r="E746" s="23"/>
    </row>
    <row r="747">
      <c r="E747" s="23"/>
    </row>
    <row r="748">
      <c r="E748" s="23"/>
    </row>
    <row r="749">
      <c r="E749" s="23"/>
    </row>
    <row r="750">
      <c r="E750" s="23"/>
    </row>
    <row r="751">
      <c r="E751" s="23"/>
    </row>
    <row r="752">
      <c r="E752" s="23"/>
    </row>
    <row r="753">
      <c r="E753" s="23"/>
    </row>
    <row r="754">
      <c r="E754" s="23"/>
    </row>
    <row r="755">
      <c r="E755" s="23"/>
    </row>
    <row r="756">
      <c r="E756" s="23"/>
    </row>
    <row r="757">
      <c r="E757" s="23"/>
    </row>
    <row r="758">
      <c r="E758" s="23"/>
    </row>
    <row r="759">
      <c r="E759" s="23"/>
    </row>
    <row r="760">
      <c r="E760" s="23"/>
    </row>
    <row r="761">
      <c r="E761" s="23"/>
    </row>
    <row r="762">
      <c r="E762" s="23"/>
    </row>
    <row r="763">
      <c r="E763" s="23"/>
    </row>
    <row r="764">
      <c r="E764" s="23"/>
    </row>
    <row r="765">
      <c r="E765" s="23"/>
    </row>
    <row r="766">
      <c r="E766" s="23"/>
    </row>
    <row r="767">
      <c r="E767" s="23"/>
    </row>
    <row r="768">
      <c r="E768" s="23"/>
    </row>
    <row r="769">
      <c r="E769" s="23"/>
    </row>
    <row r="770">
      <c r="E770" s="23"/>
    </row>
    <row r="771">
      <c r="E771" s="23"/>
    </row>
    <row r="772">
      <c r="E772" s="23"/>
    </row>
    <row r="773">
      <c r="E773" s="23"/>
    </row>
    <row r="774">
      <c r="E774" s="23"/>
    </row>
    <row r="775">
      <c r="E775" s="23"/>
    </row>
    <row r="776">
      <c r="E776" s="23"/>
    </row>
    <row r="777">
      <c r="E777" s="23"/>
    </row>
    <row r="778">
      <c r="E778" s="23"/>
    </row>
    <row r="779">
      <c r="E779" s="23"/>
    </row>
    <row r="780">
      <c r="E780" s="23"/>
    </row>
    <row r="781">
      <c r="E781" s="23"/>
    </row>
    <row r="782">
      <c r="E782" s="23"/>
    </row>
    <row r="783">
      <c r="E783" s="23"/>
    </row>
    <row r="784">
      <c r="E784" s="23"/>
    </row>
    <row r="785">
      <c r="E785" s="23"/>
    </row>
    <row r="786">
      <c r="E786" s="23"/>
    </row>
    <row r="787">
      <c r="E787" s="23"/>
    </row>
    <row r="788">
      <c r="E788" s="23"/>
    </row>
    <row r="789">
      <c r="E789" s="23"/>
    </row>
    <row r="790">
      <c r="E790" s="23"/>
    </row>
    <row r="791">
      <c r="E791" s="23"/>
    </row>
    <row r="792">
      <c r="E792" s="23"/>
    </row>
    <row r="793">
      <c r="E793" s="23"/>
    </row>
    <row r="794">
      <c r="E794" s="23"/>
    </row>
    <row r="795">
      <c r="E795" s="23"/>
    </row>
    <row r="796">
      <c r="E796" s="23"/>
    </row>
    <row r="797">
      <c r="E797" s="23"/>
    </row>
    <row r="798">
      <c r="E798" s="23"/>
    </row>
    <row r="799">
      <c r="E799" s="23"/>
    </row>
    <row r="800">
      <c r="E800" s="23"/>
    </row>
    <row r="801">
      <c r="E801" s="23"/>
    </row>
    <row r="802">
      <c r="E802" s="23"/>
    </row>
    <row r="803">
      <c r="E803" s="23"/>
    </row>
    <row r="804">
      <c r="E804" s="23"/>
    </row>
    <row r="805">
      <c r="E805" s="23"/>
    </row>
    <row r="806">
      <c r="E806" s="23"/>
    </row>
    <row r="807">
      <c r="E807" s="23"/>
    </row>
    <row r="808">
      <c r="E808" s="23"/>
    </row>
    <row r="809">
      <c r="E809" s="23"/>
    </row>
    <row r="810">
      <c r="E810" s="23"/>
    </row>
    <row r="811">
      <c r="E811" s="23"/>
    </row>
    <row r="812">
      <c r="E812" s="23"/>
    </row>
    <row r="813">
      <c r="E813" s="23"/>
    </row>
    <row r="814">
      <c r="E814" s="23"/>
    </row>
    <row r="815">
      <c r="E815" s="23"/>
    </row>
    <row r="816">
      <c r="E816" s="23"/>
    </row>
    <row r="817">
      <c r="E817" s="23"/>
    </row>
    <row r="818">
      <c r="E818" s="23"/>
    </row>
    <row r="819">
      <c r="E819" s="23"/>
    </row>
    <row r="820">
      <c r="E820" s="23"/>
    </row>
    <row r="821">
      <c r="E821" s="23"/>
    </row>
    <row r="822">
      <c r="E822" s="23"/>
    </row>
    <row r="823">
      <c r="E823" s="23"/>
    </row>
    <row r="824">
      <c r="E824" s="23"/>
    </row>
    <row r="825">
      <c r="E825" s="23"/>
    </row>
    <row r="826">
      <c r="E826" s="23"/>
    </row>
    <row r="827">
      <c r="E827" s="23"/>
    </row>
    <row r="828">
      <c r="E828" s="23"/>
    </row>
    <row r="829">
      <c r="E829" s="23"/>
    </row>
    <row r="830">
      <c r="E830" s="23"/>
    </row>
    <row r="831">
      <c r="E831" s="23"/>
    </row>
    <row r="832">
      <c r="E832" s="23"/>
    </row>
    <row r="833">
      <c r="E833" s="23"/>
    </row>
    <row r="834">
      <c r="E834" s="23"/>
    </row>
    <row r="835">
      <c r="E835" s="23"/>
    </row>
    <row r="836">
      <c r="E836" s="23"/>
    </row>
    <row r="837">
      <c r="E837" s="23"/>
    </row>
    <row r="838">
      <c r="E838" s="23"/>
    </row>
    <row r="839">
      <c r="E839" s="23"/>
    </row>
    <row r="840">
      <c r="E840" s="23"/>
    </row>
    <row r="841">
      <c r="E841" s="23"/>
    </row>
    <row r="842">
      <c r="E842" s="23"/>
    </row>
    <row r="843">
      <c r="E843" s="23"/>
    </row>
    <row r="844">
      <c r="E844" s="23"/>
    </row>
    <row r="845">
      <c r="E845" s="23"/>
    </row>
    <row r="846">
      <c r="E846" s="23"/>
    </row>
    <row r="847">
      <c r="E847" s="23"/>
    </row>
    <row r="848">
      <c r="E848" s="23"/>
    </row>
    <row r="849">
      <c r="E849" s="23"/>
    </row>
    <row r="850">
      <c r="E850" s="23"/>
    </row>
    <row r="851">
      <c r="E851" s="23"/>
    </row>
    <row r="852">
      <c r="E852" s="23"/>
    </row>
    <row r="853">
      <c r="E853" s="23"/>
    </row>
    <row r="854">
      <c r="E854" s="23"/>
    </row>
    <row r="855">
      <c r="E855" s="23"/>
    </row>
    <row r="856">
      <c r="E856" s="23"/>
    </row>
    <row r="857">
      <c r="E857" s="23"/>
    </row>
    <row r="858">
      <c r="E858" s="23"/>
    </row>
    <row r="859">
      <c r="E859" s="23"/>
    </row>
    <row r="860">
      <c r="E860" s="23"/>
    </row>
    <row r="861">
      <c r="E861" s="23"/>
    </row>
    <row r="862">
      <c r="E862" s="23"/>
    </row>
    <row r="863">
      <c r="E863" s="23"/>
    </row>
    <row r="864">
      <c r="E864" s="23"/>
    </row>
    <row r="865">
      <c r="E865" s="23"/>
    </row>
    <row r="866">
      <c r="E866" s="23"/>
    </row>
    <row r="867">
      <c r="E867" s="23"/>
    </row>
    <row r="868">
      <c r="E868" s="23"/>
    </row>
    <row r="869">
      <c r="E869" s="23"/>
    </row>
    <row r="870">
      <c r="E870" s="23"/>
    </row>
    <row r="871">
      <c r="E871" s="23"/>
    </row>
    <row r="872">
      <c r="E872" s="23"/>
    </row>
    <row r="873">
      <c r="E873" s="23"/>
    </row>
    <row r="874">
      <c r="E874" s="23"/>
    </row>
    <row r="875">
      <c r="E875" s="23"/>
    </row>
    <row r="876">
      <c r="E876" s="23"/>
    </row>
    <row r="877">
      <c r="E877" s="23"/>
    </row>
    <row r="878">
      <c r="E878" s="23"/>
    </row>
    <row r="879">
      <c r="E879" s="23"/>
    </row>
    <row r="880">
      <c r="E880" s="23"/>
    </row>
    <row r="881">
      <c r="E881" s="23"/>
    </row>
    <row r="882">
      <c r="E882" s="23"/>
    </row>
    <row r="883">
      <c r="E883" s="23"/>
    </row>
    <row r="884">
      <c r="E884" s="23"/>
    </row>
    <row r="885">
      <c r="E885" s="23"/>
    </row>
    <row r="886">
      <c r="E886" s="23"/>
    </row>
    <row r="887">
      <c r="E887" s="23"/>
    </row>
    <row r="888">
      <c r="E888" s="23"/>
    </row>
    <row r="889">
      <c r="E889" s="23"/>
    </row>
    <row r="890">
      <c r="E890" s="23"/>
    </row>
    <row r="891">
      <c r="E891" s="23"/>
    </row>
    <row r="892">
      <c r="E892" s="23"/>
    </row>
    <row r="893">
      <c r="E893" s="23"/>
    </row>
    <row r="894">
      <c r="E894" s="23"/>
    </row>
    <row r="895">
      <c r="E895" s="23"/>
    </row>
    <row r="896">
      <c r="E896" s="23"/>
    </row>
    <row r="897">
      <c r="E897" s="23"/>
    </row>
    <row r="898">
      <c r="E898" s="23"/>
    </row>
    <row r="899">
      <c r="E899" s="23"/>
    </row>
    <row r="900">
      <c r="E900" s="23"/>
    </row>
    <row r="901">
      <c r="E901" s="23"/>
    </row>
    <row r="902">
      <c r="E902" s="23"/>
    </row>
    <row r="903">
      <c r="E903" s="23"/>
    </row>
    <row r="904">
      <c r="E904" s="23"/>
    </row>
    <row r="905">
      <c r="E905" s="23"/>
    </row>
    <row r="906">
      <c r="E906" s="23"/>
    </row>
    <row r="907">
      <c r="E907" s="23"/>
    </row>
    <row r="908">
      <c r="E908" s="23"/>
    </row>
    <row r="909">
      <c r="E909" s="23"/>
    </row>
    <row r="910">
      <c r="E910" s="23"/>
    </row>
    <row r="911">
      <c r="E911" s="23"/>
    </row>
    <row r="912">
      <c r="E912" s="23"/>
    </row>
    <row r="913">
      <c r="E913" s="23"/>
    </row>
    <row r="914">
      <c r="E914" s="23"/>
    </row>
    <row r="915">
      <c r="E915" s="23"/>
    </row>
    <row r="916">
      <c r="E916" s="23"/>
    </row>
    <row r="917">
      <c r="E917" s="23"/>
    </row>
    <row r="918">
      <c r="E918" s="23"/>
    </row>
    <row r="919">
      <c r="E919" s="23"/>
    </row>
    <row r="920">
      <c r="E920" s="23"/>
    </row>
    <row r="921">
      <c r="E921" s="23"/>
    </row>
    <row r="922">
      <c r="E922" s="23"/>
    </row>
    <row r="923">
      <c r="E923" s="23"/>
    </row>
    <row r="924">
      <c r="E924" s="23"/>
    </row>
    <row r="925">
      <c r="E925" s="23"/>
    </row>
    <row r="926">
      <c r="E926" s="23"/>
    </row>
    <row r="927">
      <c r="E927" s="23"/>
    </row>
    <row r="928">
      <c r="E928" s="23"/>
    </row>
    <row r="929">
      <c r="E929" s="23"/>
    </row>
    <row r="930">
      <c r="E930" s="23"/>
    </row>
    <row r="931">
      <c r="E931" s="23"/>
    </row>
    <row r="932">
      <c r="E932" s="23"/>
    </row>
    <row r="933">
      <c r="E933" s="23"/>
    </row>
    <row r="934">
      <c r="E934" s="23"/>
    </row>
    <row r="935">
      <c r="E935" s="23"/>
    </row>
    <row r="936">
      <c r="E936" s="23"/>
    </row>
    <row r="937">
      <c r="E937" s="23"/>
    </row>
    <row r="938">
      <c r="E938" s="23"/>
    </row>
    <row r="939">
      <c r="E939" s="23"/>
    </row>
    <row r="940">
      <c r="E940" s="23"/>
    </row>
    <row r="941">
      <c r="E941" s="23"/>
    </row>
    <row r="942">
      <c r="E942" s="23"/>
    </row>
    <row r="943">
      <c r="E943" s="23"/>
    </row>
    <row r="944">
      <c r="E944" s="23"/>
    </row>
    <row r="945">
      <c r="E945" s="23"/>
    </row>
    <row r="946">
      <c r="E946" s="23"/>
    </row>
    <row r="947">
      <c r="E947" s="23"/>
    </row>
    <row r="948">
      <c r="E948" s="23"/>
    </row>
    <row r="949">
      <c r="E949" s="23"/>
    </row>
    <row r="950">
      <c r="E950" s="23"/>
    </row>
    <row r="951">
      <c r="E951" s="23"/>
    </row>
    <row r="952">
      <c r="E952" s="23"/>
    </row>
    <row r="953">
      <c r="E953" s="23"/>
    </row>
    <row r="954">
      <c r="E954" s="23"/>
    </row>
    <row r="955">
      <c r="E955" s="23"/>
    </row>
    <row r="956">
      <c r="E956" s="23"/>
    </row>
    <row r="957">
      <c r="E957" s="23"/>
    </row>
    <row r="958">
      <c r="E958" s="23"/>
    </row>
    <row r="959">
      <c r="E959" s="23"/>
    </row>
    <row r="960">
      <c r="E960" s="23"/>
    </row>
    <row r="961">
      <c r="E961" s="23"/>
    </row>
    <row r="962">
      <c r="E962" s="23"/>
    </row>
    <row r="963">
      <c r="E963" s="23"/>
    </row>
    <row r="964">
      <c r="E964" s="23"/>
    </row>
    <row r="965">
      <c r="E965" s="23"/>
    </row>
    <row r="966">
      <c r="E966" s="23"/>
    </row>
    <row r="967">
      <c r="E967" s="23"/>
    </row>
    <row r="968">
      <c r="E968" s="23"/>
    </row>
    <row r="969">
      <c r="E969" s="23"/>
    </row>
    <row r="970">
      <c r="E970" s="23"/>
    </row>
    <row r="971">
      <c r="E971" s="23"/>
    </row>
    <row r="972">
      <c r="E972" s="23"/>
    </row>
    <row r="973">
      <c r="E973" s="23"/>
    </row>
    <row r="974">
      <c r="E974" s="23"/>
    </row>
    <row r="975">
      <c r="E975" s="23"/>
    </row>
    <row r="976">
      <c r="E976" s="23"/>
    </row>
    <row r="977">
      <c r="E977" s="23"/>
    </row>
    <row r="978">
      <c r="E978" s="23"/>
    </row>
    <row r="979">
      <c r="E979" s="23"/>
    </row>
    <row r="980">
      <c r="E980" s="23"/>
    </row>
    <row r="981">
      <c r="E981" s="23"/>
    </row>
    <row r="982">
      <c r="E982" s="23"/>
    </row>
    <row r="983">
      <c r="E983" s="23"/>
    </row>
    <row r="984">
      <c r="E984" s="23"/>
    </row>
    <row r="985">
      <c r="E985" s="23"/>
    </row>
    <row r="986">
      <c r="E986" s="23"/>
    </row>
    <row r="987">
      <c r="E987" s="23"/>
    </row>
    <row r="988">
      <c r="E988" s="23"/>
    </row>
    <row r="989">
      <c r="E989" s="23"/>
    </row>
    <row r="990">
      <c r="E990" s="23"/>
    </row>
    <row r="991">
      <c r="E991" s="23"/>
    </row>
    <row r="992">
      <c r="E992" s="23"/>
    </row>
    <row r="993">
      <c r="E993" s="23"/>
    </row>
    <row r="994">
      <c r="E994" s="23"/>
    </row>
    <row r="995">
      <c r="E995" s="23"/>
    </row>
    <row r="996">
      <c r="E996" s="23"/>
    </row>
    <row r="997">
      <c r="E997" s="23"/>
    </row>
    <row r="998">
      <c r="E998" s="23"/>
    </row>
    <row r="999">
      <c r="E999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41.29"/>
    <col customWidth="1" min="4" max="4" width="19.57"/>
    <col customWidth="1" min="6" max="6" width="15.57"/>
    <col customWidth="1" min="7" max="8" width="19.86"/>
  </cols>
  <sheetData>
    <row r="1">
      <c r="A1" s="11" t="s">
        <v>52</v>
      </c>
      <c r="B1" s="12" t="s">
        <v>974</v>
      </c>
      <c r="C1" s="12" t="s">
        <v>3</v>
      </c>
      <c r="D1" s="12" t="s">
        <v>55</v>
      </c>
      <c r="E1" s="11" t="s">
        <v>1</v>
      </c>
      <c r="F1" s="12" t="s">
        <v>2</v>
      </c>
      <c r="G1" s="12" t="s">
        <v>975</v>
      </c>
      <c r="H1" s="12" t="s">
        <v>54</v>
      </c>
      <c r="I1" s="12" t="s">
        <v>53</v>
      </c>
      <c r="J1" s="11" t="s">
        <v>0</v>
      </c>
    </row>
    <row r="2">
      <c r="A2" s="26">
        <v>1.0</v>
      </c>
      <c r="B2" s="26" t="s">
        <v>976</v>
      </c>
      <c r="C2" s="27" t="s">
        <v>57</v>
      </c>
      <c r="D2" s="26">
        <v>1.0E8</v>
      </c>
      <c r="E2" s="27" t="s">
        <v>56</v>
      </c>
      <c r="F2" s="28" t="s">
        <v>37</v>
      </c>
      <c r="G2" s="26"/>
      <c r="H2" s="26">
        <v>10.0</v>
      </c>
      <c r="I2" s="29" t="s">
        <v>969</v>
      </c>
      <c r="J2" s="27">
        <v>1.0</v>
      </c>
    </row>
    <row r="3">
      <c r="A3" s="26">
        <v>2.0</v>
      </c>
      <c r="B3" s="26" t="s">
        <v>977</v>
      </c>
      <c r="C3" s="27" t="s">
        <v>60</v>
      </c>
      <c r="D3" s="26">
        <v>2.0E8</v>
      </c>
      <c r="E3" s="27" t="s">
        <v>58</v>
      </c>
      <c r="F3" s="28" t="s">
        <v>59</v>
      </c>
      <c r="G3" s="26"/>
      <c r="H3" s="26">
        <v>10.0</v>
      </c>
      <c r="I3" s="30" t="s">
        <v>970</v>
      </c>
      <c r="J3" s="26">
        <v>1.0</v>
      </c>
    </row>
    <row r="4">
      <c r="A4" s="26">
        <v>3.0</v>
      </c>
      <c r="B4" s="26" t="s">
        <v>978</v>
      </c>
      <c r="C4" s="27" t="s">
        <v>63</v>
      </c>
      <c r="D4" s="26">
        <v>3.0E8</v>
      </c>
      <c r="E4" s="27" t="s">
        <v>61</v>
      </c>
      <c r="F4" s="28" t="s">
        <v>62</v>
      </c>
      <c r="G4" s="26"/>
      <c r="H4" s="26">
        <v>10.0</v>
      </c>
      <c r="I4" s="30" t="s">
        <v>971</v>
      </c>
      <c r="J4" s="26">
        <v>1.0</v>
      </c>
    </row>
    <row r="5">
      <c r="A5" s="26">
        <v>4.0</v>
      </c>
      <c r="B5" s="26" t="s">
        <v>979</v>
      </c>
      <c r="C5" s="27" t="s">
        <v>66</v>
      </c>
      <c r="D5" s="26">
        <v>4.0E8</v>
      </c>
      <c r="E5" s="27" t="s">
        <v>64</v>
      </c>
      <c r="F5" s="28" t="s">
        <v>65</v>
      </c>
      <c r="G5" s="26"/>
      <c r="H5" s="26">
        <v>10.0</v>
      </c>
      <c r="I5" s="30" t="s">
        <v>972</v>
      </c>
      <c r="J5" s="26">
        <v>1.0</v>
      </c>
    </row>
    <row r="6">
      <c r="A6" s="26">
        <v>5.0</v>
      </c>
      <c r="B6" s="26" t="s">
        <v>976</v>
      </c>
      <c r="C6" s="27" t="s">
        <v>69</v>
      </c>
      <c r="D6" s="26">
        <v>5.0E8</v>
      </c>
      <c r="E6" s="27" t="s">
        <v>67</v>
      </c>
      <c r="F6" s="28" t="s">
        <v>68</v>
      </c>
      <c r="G6" s="26"/>
      <c r="H6" s="26">
        <v>10.0</v>
      </c>
      <c r="I6" s="30" t="s">
        <v>971</v>
      </c>
      <c r="J6" s="26">
        <v>1.0</v>
      </c>
    </row>
    <row r="7">
      <c r="A7" s="31">
        <v>6.0</v>
      </c>
      <c r="B7" s="31" t="s">
        <v>977</v>
      </c>
      <c r="C7" s="32" t="s">
        <v>72</v>
      </c>
      <c r="D7" s="26">
        <v>1.0E8</v>
      </c>
      <c r="E7" s="32" t="s">
        <v>70</v>
      </c>
      <c r="F7" s="33" t="s">
        <v>71</v>
      </c>
      <c r="G7" s="31"/>
      <c r="H7" s="31">
        <v>10.0</v>
      </c>
      <c r="I7" s="34" t="s">
        <v>970</v>
      </c>
      <c r="J7" s="31">
        <v>1.0</v>
      </c>
    </row>
    <row r="8">
      <c r="A8" s="31">
        <v>7.0</v>
      </c>
      <c r="B8" s="31" t="s">
        <v>978</v>
      </c>
      <c r="C8" s="32" t="s">
        <v>75</v>
      </c>
      <c r="D8" s="26">
        <v>2.0E8</v>
      </c>
      <c r="E8" s="32" t="s">
        <v>73</v>
      </c>
      <c r="F8" s="33" t="s">
        <v>74</v>
      </c>
      <c r="G8" s="31"/>
      <c r="H8" s="31">
        <v>10.0</v>
      </c>
      <c r="I8" s="34" t="s">
        <v>970</v>
      </c>
      <c r="J8" s="31">
        <v>1.0</v>
      </c>
    </row>
    <row r="9">
      <c r="A9" s="31">
        <v>8.0</v>
      </c>
      <c r="B9" s="31" t="s">
        <v>979</v>
      </c>
      <c r="C9" s="31" t="s">
        <v>78</v>
      </c>
      <c r="D9" s="26">
        <v>3.0E8</v>
      </c>
      <c r="E9" s="35" t="s">
        <v>76</v>
      </c>
      <c r="F9" s="36" t="s">
        <v>77</v>
      </c>
      <c r="G9" s="31"/>
      <c r="H9" s="31">
        <v>10.0</v>
      </c>
      <c r="I9" s="34" t="s">
        <v>971</v>
      </c>
      <c r="J9" s="31">
        <v>1.0</v>
      </c>
    </row>
    <row r="10">
      <c r="A10" s="31">
        <v>9.0</v>
      </c>
      <c r="B10" s="31" t="s">
        <v>976</v>
      </c>
      <c r="C10" s="31" t="s">
        <v>81</v>
      </c>
      <c r="D10" s="26">
        <v>4.0E8</v>
      </c>
      <c r="E10" s="35" t="s">
        <v>79</v>
      </c>
      <c r="F10" s="36" t="s">
        <v>80</v>
      </c>
      <c r="G10" s="31"/>
      <c r="H10" s="31">
        <v>10.0</v>
      </c>
      <c r="I10" s="34" t="s">
        <v>969</v>
      </c>
      <c r="J10" s="31">
        <v>1.0</v>
      </c>
    </row>
    <row r="11">
      <c r="A11" s="31">
        <v>10.0</v>
      </c>
      <c r="B11" s="31" t="s">
        <v>978</v>
      </c>
      <c r="C11" s="31" t="s">
        <v>84</v>
      </c>
      <c r="D11" s="26">
        <v>5.0E8</v>
      </c>
      <c r="E11" s="35" t="s">
        <v>82</v>
      </c>
      <c r="F11" s="36" t="s">
        <v>83</v>
      </c>
      <c r="G11" s="31"/>
      <c r="H11" s="31">
        <v>10.0</v>
      </c>
      <c r="I11" s="34" t="s">
        <v>973</v>
      </c>
      <c r="J11" s="31">
        <v>1.0</v>
      </c>
    </row>
    <row r="12">
      <c r="K12" s="37"/>
      <c r="L12" s="11"/>
      <c r="M12" s="38"/>
      <c r="N12" s="26"/>
      <c r="O12" s="39"/>
      <c r="P12" s="40"/>
      <c r="Q12" s="31"/>
      <c r="R12" s="41"/>
      <c r="S12" s="11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>
      <c r="L13" s="11"/>
      <c r="M13" s="38"/>
      <c r="N13" s="26"/>
      <c r="O13" s="39"/>
      <c r="P13" s="40"/>
      <c r="Q13" s="31"/>
      <c r="R13" s="41"/>
      <c r="S13" s="11"/>
    </row>
    <row r="14">
      <c r="L14" s="11"/>
      <c r="M14" s="38"/>
      <c r="N14" s="26"/>
      <c r="O14" s="39"/>
      <c r="P14" s="40"/>
      <c r="Q14" s="31"/>
      <c r="R14" s="41"/>
      <c r="S14" s="11"/>
    </row>
    <row r="15">
      <c r="L15" s="11"/>
      <c r="M15" s="38"/>
      <c r="N15" s="26"/>
      <c r="O15" s="39"/>
      <c r="P15" s="40"/>
      <c r="Q15" s="31"/>
      <c r="R15" s="41"/>
      <c r="S15" s="11"/>
    </row>
    <row r="16">
      <c r="L16" s="11"/>
      <c r="M16" s="38"/>
      <c r="N16" s="26"/>
      <c r="O16" s="39"/>
      <c r="P16" s="40"/>
      <c r="Q16" s="31"/>
      <c r="R16" s="41"/>
      <c r="S16" s="11"/>
    </row>
    <row r="17">
      <c r="L17" s="42"/>
      <c r="M17" s="43"/>
      <c r="N17" s="26"/>
      <c r="O17" s="44"/>
      <c r="P17" s="45"/>
      <c r="Q17" s="31"/>
      <c r="R17" s="46"/>
      <c r="S17" s="42"/>
    </row>
    <row r="18">
      <c r="L18" s="42"/>
      <c r="M18" s="43"/>
      <c r="N18" s="26"/>
      <c r="O18" s="44"/>
      <c r="P18" s="45"/>
      <c r="Q18" s="31"/>
      <c r="R18" s="46"/>
      <c r="S18" s="42"/>
    </row>
    <row r="19">
      <c r="L19" s="42"/>
      <c r="M19" s="43"/>
      <c r="N19" s="26"/>
      <c r="O19" s="44"/>
      <c r="P19" s="45"/>
      <c r="Q19" s="31"/>
      <c r="R19" s="46"/>
      <c r="S19" s="42"/>
    </row>
    <row r="20">
      <c r="L20" s="42"/>
      <c r="M20" s="43"/>
      <c r="N20" s="26"/>
      <c r="O20" s="44"/>
      <c r="P20" s="45"/>
      <c r="Q20" s="31"/>
      <c r="R20" s="46"/>
      <c r="S20" s="42"/>
    </row>
    <row r="21">
      <c r="L21" s="42"/>
      <c r="M21" s="43"/>
      <c r="N21" s="26"/>
      <c r="O21" s="44"/>
      <c r="P21" s="45"/>
      <c r="Q21" s="31"/>
      <c r="R21" s="46"/>
      <c r="S21" s="42"/>
    </row>
    <row r="22">
      <c r="L22" s="47"/>
      <c r="M22" s="48"/>
      <c r="N22" s="26"/>
      <c r="O22" s="49"/>
      <c r="P22" s="50"/>
      <c r="Q22" s="31"/>
      <c r="R22" s="51"/>
      <c r="S22" s="47"/>
    </row>
    <row r="23">
      <c r="L23" s="47"/>
      <c r="M23" s="48"/>
      <c r="N23" s="26"/>
      <c r="O23" s="49"/>
      <c r="P23" s="50"/>
      <c r="Q23" s="31"/>
      <c r="R23" s="51"/>
      <c r="S23" s="47"/>
    </row>
    <row r="24">
      <c r="L24" s="47"/>
      <c r="M24" s="48"/>
      <c r="N24" s="26"/>
      <c r="O24" s="49"/>
      <c r="P24" s="50"/>
      <c r="Q24" s="31"/>
      <c r="R24" s="51"/>
      <c r="S24" s="47"/>
    </row>
    <row r="25">
      <c r="L25" s="47"/>
      <c r="M25" s="48"/>
      <c r="N25" s="26"/>
      <c r="O25" s="49"/>
      <c r="P25" s="50"/>
      <c r="Q25" s="31"/>
      <c r="R25" s="51"/>
      <c r="S25" s="47"/>
    </row>
    <row r="26">
      <c r="L26" s="47"/>
      <c r="M26" s="48"/>
      <c r="N26" s="26"/>
      <c r="O26" s="49"/>
      <c r="P26" s="50"/>
      <c r="Q26" s="31"/>
      <c r="R26" s="51"/>
      <c r="S26" s="47"/>
    </row>
    <row r="27">
      <c r="A27" s="13"/>
      <c r="B27" s="18"/>
      <c r="C27" s="18"/>
      <c r="D27" s="17"/>
      <c r="E27" s="16"/>
      <c r="F27" s="17"/>
      <c r="G27" s="14"/>
      <c r="H27" s="14"/>
      <c r="I27" s="52"/>
      <c r="J27" s="13"/>
      <c r="L27" s="16"/>
      <c r="M27" s="17"/>
      <c r="N27" s="18"/>
      <c r="O27" s="52"/>
      <c r="P27" s="14"/>
      <c r="Q27" s="14"/>
    </row>
    <row r="28">
      <c r="A28" s="13"/>
      <c r="B28" s="18"/>
      <c r="C28" s="18"/>
      <c r="D28" s="14"/>
      <c r="E28" s="16"/>
      <c r="F28" s="17"/>
      <c r="G28" s="14"/>
      <c r="H28" s="14"/>
      <c r="I28" s="52"/>
      <c r="J28" s="13"/>
      <c r="L28" s="16"/>
      <c r="M28" s="17"/>
      <c r="N28" s="18"/>
      <c r="O28" s="52"/>
      <c r="P28" s="14"/>
      <c r="Q28" s="14"/>
    </row>
    <row r="29">
      <c r="A29" s="13"/>
      <c r="B29" s="18"/>
      <c r="C29" s="18"/>
      <c r="D29" s="14"/>
      <c r="E29" s="16"/>
      <c r="F29" s="17"/>
      <c r="G29" s="14"/>
      <c r="H29" s="14"/>
      <c r="I29" s="52"/>
      <c r="J29" s="13"/>
      <c r="L29" s="16"/>
      <c r="M29" s="17"/>
      <c r="N29" s="18"/>
      <c r="O29" s="52"/>
      <c r="P29" s="14"/>
      <c r="Q29" s="14"/>
    </row>
    <row r="30">
      <c r="A30" s="13"/>
      <c r="B30" s="18"/>
      <c r="C30" s="18"/>
      <c r="D30" s="14"/>
      <c r="E30" s="16"/>
      <c r="F30" s="17"/>
      <c r="G30" s="14"/>
      <c r="H30" s="14"/>
      <c r="I30" s="52"/>
      <c r="J30" s="13"/>
    </row>
    <row r="31">
      <c r="A31" s="13"/>
      <c r="B31" s="18"/>
      <c r="C31" s="18"/>
      <c r="D31" s="14"/>
      <c r="E31" s="16"/>
      <c r="F31" s="17"/>
      <c r="G31" s="14"/>
      <c r="H31" s="14"/>
      <c r="I31" s="52"/>
      <c r="J31" s="13"/>
    </row>
    <row r="32">
      <c r="A32" s="13"/>
      <c r="B32" s="18"/>
      <c r="C32" s="18"/>
      <c r="D32" s="14"/>
      <c r="E32" s="16"/>
      <c r="F32" s="17"/>
      <c r="G32" s="14"/>
      <c r="H32" s="14"/>
      <c r="I32" s="52"/>
      <c r="J32" s="13"/>
    </row>
    <row r="33">
      <c r="A33" s="13"/>
      <c r="B33" s="18"/>
      <c r="C33" s="18"/>
      <c r="D33" s="14"/>
      <c r="E33" s="16"/>
      <c r="F33" s="17"/>
      <c r="G33" s="14"/>
      <c r="H33" s="14"/>
      <c r="I33" s="52"/>
      <c r="J33" s="13"/>
    </row>
    <row r="34">
      <c r="A34" s="13"/>
      <c r="B34" s="18"/>
      <c r="C34" s="18"/>
      <c r="D34" s="14"/>
      <c r="E34" s="16"/>
      <c r="F34" s="17"/>
      <c r="G34" s="14"/>
      <c r="H34" s="14"/>
      <c r="I34" s="52"/>
      <c r="J34" s="13"/>
    </row>
    <row r="35">
      <c r="A35" s="13"/>
      <c r="B35" s="18"/>
      <c r="C35" s="18"/>
      <c r="D35" s="14"/>
      <c r="E35" s="16"/>
      <c r="F35" s="17"/>
      <c r="G35" s="14"/>
      <c r="H35" s="14"/>
      <c r="I35" s="52"/>
      <c r="J35" s="13"/>
    </row>
    <row r="36">
      <c r="A36" s="13"/>
      <c r="B36" s="18"/>
      <c r="C36" s="18"/>
      <c r="D36" s="14"/>
      <c r="E36" s="16"/>
      <c r="F36" s="17"/>
      <c r="G36" s="14"/>
      <c r="H36" s="14"/>
      <c r="I36" s="52"/>
      <c r="J36" s="13"/>
    </row>
    <row r="37">
      <c r="A37" s="13"/>
      <c r="B37" s="18"/>
      <c r="C37" s="18"/>
      <c r="D37" s="14"/>
      <c r="E37" s="16"/>
      <c r="F37" s="13"/>
      <c r="G37" s="14"/>
      <c r="H37" s="14"/>
      <c r="I37" s="52"/>
      <c r="J37" s="13"/>
    </row>
    <row r="38">
      <c r="A38" s="13"/>
      <c r="B38" s="18"/>
      <c r="C38" s="18"/>
      <c r="D38" s="14"/>
      <c r="E38" s="16"/>
      <c r="F38" s="13"/>
      <c r="G38" s="14"/>
      <c r="H38" s="14"/>
      <c r="I38" s="52"/>
      <c r="J38" s="13"/>
    </row>
    <row r="39">
      <c r="A39" s="13"/>
      <c r="B39" s="18"/>
      <c r="C39" s="18"/>
      <c r="D39" s="14"/>
      <c r="E39" s="16"/>
      <c r="F39" s="13"/>
      <c r="G39" s="14"/>
      <c r="H39" s="14"/>
      <c r="I39" s="52"/>
      <c r="J39" s="13"/>
    </row>
    <row r="40">
      <c r="A40" s="13"/>
      <c r="B40" s="18"/>
      <c r="C40" s="18"/>
      <c r="D40" s="14"/>
      <c r="E40" s="16"/>
      <c r="F40" s="13"/>
      <c r="G40" s="14"/>
      <c r="H40" s="14"/>
      <c r="I40" s="52"/>
      <c r="J40" s="13"/>
    </row>
    <row r="41">
      <c r="A41" s="13"/>
      <c r="B41" s="18"/>
      <c r="C41" s="18"/>
      <c r="D41" s="14"/>
      <c r="E41" s="16"/>
      <c r="F41" s="13"/>
      <c r="G41" s="14"/>
      <c r="H41" s="14"/>
      <c r="I41" s="52"/>
      <c r="J41" s="13"/>
    </row>
    <row r="42">
      <c r="A42" s="13"/>
      <c r="B42" s="18"/>
      <c r="C42" s="18"/>
      <c r="D42" s="14"/>
      <c r="E42" s="16"/>
      <c r="F42" s="13"/>
      <c r="G42" s="14"/>
      <c r="H42" s="14"/>
      <c r="I42" s="52"/>
      <c r="J42" s="13"/>
    </row>
    <row r="43">
      <c r="A43" s="13"/>
      <c r="B43" s="18"/>
      <c r="C43" s="18"/>
      <c r="D43" s="14"/>
      <c r="E43" s="16"/>
      <c r="F43" s="13"/>
      <c r="G43" s="14"/>
      <c r="H43" s="14"/>
      <c r="I43" s="52"/>
      <c r="J43" s="13"/>
    </row>
    <row r="44">
      <c r="A44" s="13"/>
      <c r="B44" s="18"/>
      <c r="C44" s="18"/>
      <c r="D44" s="14"/>
      <c r="E44" s="16"/>
      <c r="F44" s="13"/>
      <c r="G44" s="14"/>
      <c r="H44" s="14"/>
      <c r="I44" s="52"/>
      <c r="J44" s="13"/>
    </row>
    <row r="45">
      <c r="A45" s="13"/>
      <c r="B45" s="18"/>
      <c r="C45" s="18"/>
      <c r="D45" s="14"/>
      <c r="E45" s="16"/>
      <c r="F45" s="13"/>
      <c r="G45" s="14"/>
      <c r="H45" s="14"/>
      <c r="I45" s="52"/>
      <c r="J45" s="13"/>
    </row>
    <row r="46">
      <c r="A46" s="13"/>
      <c r="B46" s="18"/>
      <c r="C46" s="18"/>
      <c r="D46" s="14"/>
      <c r="E46" s="16"/>
      <c r="F46" s="13"/>
      <c r="G46" s="14"/>
      <c r="H46" s="14"/>
      <c r="I46" s="52"/>
      <c r="J46" s="13"/>
    </row>
    <row r="47">
      <c r="A47" s="13"/>
      <c r="B47" s="18"/>
      <c r="C47" s="18"/>
      <c r="D47" s="14"/>
      <c r="E47" s="16"/>
      <c r="F47" s="13"/>
      <c r="G47" s="14"/>
      <c r="H47" s="14"/>
      <c r="I47" s="52"/>
      <c r="J47" s="13"/>
    </row>
    <row r="48">
      <c r="A48" s="13"/>
      <c r="B48" s="18"/>
      <c r="C48" s="18"/>
      <c r="D48" s="14"/>
      <c r="E48" s="16"/>
      <c r="F48" s="13"/>
      <c r="G48" s="14"/>
      <c r="H48" s="14"/>
      <c r="I48" s="52"/>
      <c r="J48" s="13"/>
    </row>
    <row r="49">
      <c r="A49" s="13"/>
      <c r="B49" s="18"/>
      <c r="C49" s="18"/>
      <c r="D49" s="14"/>
      <c r="E49" s="16"/>
      <c r="F49" s="13"/>
      <c r="G49" s="14"/>
      <c r="H49" s="14"/>
      <c r="I49" s="52"/>
      <c r="J49" s="13"/>
    </row>
    <row r="50">
      <c r="A50" s="13"/>
      <c r="B50" s="18"/>
      <c r="C50" s="18"/>
      <c r="D50" s="14"/>
      <c r="E50" s="16"/>
      <c r="F50" s="13"/>
      <c r="G50" s="14"/>
      <c r="H50" s="14"/>
      <c r="I50" s="52"/>
      <c r="J50" s="13"/>
    </row>
    <row r="51">
      <c r="A51" s="13"/>
      <c r="B51" s="18"/>
      <c r="C51" s="18"/>
      <c r="D51" s="14"/>
      <c r="E51" s="16"/>
      <c r="F51" s="13"/>
      <c r="G51" s="14"/>
      <c r="H51" s="14"/>
      <c r="I51" s="52"/>
      <c r="J51" s="13"/>
    </row>
    <row r="52">
      <c r="A52" s="13"/>
      <c r="B52" s="18"/>
      <c r="C52" s="18"/>
      <c r="D52" s="14"/>
      <c r="E52" s="16"/>
      <c r="F52" s="13"/>
      <c r="G52" s="14"/>
      <c r="H52" s="14"/>
      <c r="I52" s="52"/>
      <c r="J52" s="13"/>
    </row>
    <row r="53">
      <c r="A53" s="13"/>
      <c r="B53" s="18"/>
      <c r="C53" s="18"/>
      <c r="D53" s="14"/>
      <c r="E53" s="16"/>
      <c r="F53" s="13"/>
      <c r="G53" s="14"/>
      <c r="H53" s="14"/>
      <c r="I53" s="52"/>
      <c r="J53" s="13"/>
    </row>
    <row r="54">
      <c r="A54" s="13"/>
      <c r="B54" s="18"/>
      <c r="C54" s="18"/>
      <c r="D54" s="14"/>
      <c r="E54" s="16"/>
      <c r="F54" s="13"/>
      <c r="G54" s="14"/>
      <c r="H54" s="14"/>
      <c r="I54" s="52"/>
      <c r="J54" s="13"/>
    </row>
    <row r="55">
      <c r="A55" s="13"/>
      <c r="B55" s="18"/>
      <c r="C55" s="18"/>
      <c r="D55" s="14"/>
      <c r="E55" s="16"/>
      <c r="F55" s="13"/>
      <c r="G55" s="14"/>
      <c r="H55" s="14"/>
      <c r="I55" s="52"/>
      <c r="J55" s="13"/>
    </row>
    <row r="56">
      <c r="A56" s="13"/>
      <c r="B56" s="18"/>
      <c r="C56" s="18"/>
      <c r="D56" s="14"/>
      <c r="E56" s="16"/>
      <c r="F56" s="13"/>
      <c r="G56" s="14"/>
      <c r="H56" s="14"/>
      <c r="I56" s="52"/>
      <c r="J56" s="13"/>
    </row>
    <row r="57">
      <c r="A57" s="13"/>
      <c r="B57" s="18"/>
      <c r="C57" s="18"/>
      <c r="D57" s="14"/>
      <c r="E57" s="16"/>
      <c r="F57" s="13"/>
      <c r="G57" s="14"/>
      <c r="H57" s="14"/>
      <c r="I57" s="52"/>
      <c r="J57" s="13"/>
    </row>
    <row r="58">
      <c r="A58" s="13"/>
      <c r="B58" s="18"/>
      <c r="C58" s="18"/>
      <c r="D58" s="14"/>
      <c r="E58" s="16"/>
      <c r="F58" s="13"/>
      <c r="G58" s="14"/>
      <c r="H58" s="14"/>
      <c r="I58" s="52"/>
      <c r="J58" s="13"/>
    </row>
    <row r="59">
      <c r="A59" s="13"/>
      <c r="B59" s="18"/>
      <c r="C59" s="18"/>
      <c r="D59" s="14"/>
      <c r="E59" s="16"/>
      <c r="F59" s="13"/>
      <c r="G59" s="14"/>
      <c r="H59" s="14"/>
      <c r="I59" s="52"/>
      <c r="J59" s="13"/>
    </row>
    <row r="60">
      <c r="A60" s="13"/>
      <c r="B60" s="18"/>
      <c r="C60" s="18"/>
      <c r="D60" s="14"/>
      <c r="E60" s="16"/>
      <c r="F60" s="13"/>
      <c r="G60" s="14"/>
      <c r="H60" s="14"/>
      <c r="I60" s="52"/>
      <c r="J60" s="13"/>
    </row>
    <row r="61">
      <c r="A61" s="13"/>
      <c r="B61" s="18"/>
      <c r="C61" s="18"/>
      <c r="D61" s="14"/>
      <c r="E61" s="16"/>
      <c r="F61" s="13"/>
      <c r="G61" s="14"/>
      <c r="H61" s="14"/>
      <c r="I61" s="52"/>
      <c r="J61" s="13"/>
    </row>
    <row r="62">
      <c r="A62" s="13"/>
      <c r="B62" s="18"/>
      <c r="C62" s="18"/>
      <c r="D62" s="14"/>
      <c r="E62" s="16"/>
      <c r="F62" s="13"/>
      <c r="G62" s="14"/>
      <c r="H62" s="14"/>
      <c r="I62" s="52"/>
      <c r="J62" s="13"/>
    </row>
    <row r="63">
      <c r="A63" s="13"/>
      <c r="B63" s="18"/>
      <c r="C63" s="18"/>
      <c r="D63" s="14"/>
      <c r="E63" s="16"/>
      <c r="F63" s="13"/>
      <c r="G63" s="14"/>
      <c r="H63" s="14"/>
      <c r="I63" s="52"/>
      <c r="J63" s="13"/>
    </row>
    <row r="64">
      <c r="A64" s="13"/>
      <c r="B64" s="18"/>
      <c r="C64" s="18"/>
      <c r="D64" s="14"/>
      <c r="E64" s="16"/>
      <c r="F64" s="13"/>
      <c r="G64" s="14"/>
      <c r="H64" s="14"/>
      <c r="I64" s="52"/>
      <c r="J64" s="13"/>
    </row>
    <row r="65">
      <c r="A65" s="13"/>
      <c r="B65" s="18"/>
      <c r="C65" s="18"/>
      <c r="D65" s="14"/>
      <c r="E65" s="16"/>
      <c r="F65" s="13"/>
      <c r="G65" s="14"/>
      <c r="H65" s="14"/>
      <c r="I65" s="52"/>
      <c r="J65" s="13"/>
    </row>
    <row r="66">
      <c r="A66" s="13"/>
      <c r="B66" s="18"/>
      <c r="C66" s="18"/>
      <c r="D66" s="14"/>
      <c r="E66" s="16"/>
      <c r="F66" s="13"/>
      <c r="G66" s="14"/>
      <c r="H66" s="14"/>
      <c r="I66" s="52"/>
      <c r="J66" s="13"/>
    </row>
    <row r="67">
      <c r="A67" s="13"/>
      <c r="B67" s="18"/>
      <c r="C67" s="18"/>
      <c r="D67" s="14"/>
      <c r="E67" s="16"/>
      <c r="F67" s="13"/>
      <c r="G67" s="14"/>
      <c r="H67" s="14"/>
      <c r="I67" s="52"/>
      <c r="J67" s="13"/>
    </row>
    <row r="68">
      <c r="A68" s="13"/>
      <c r="B68" s="18"/>
      <c r="C68" s="18"/>
      <c r="D68" s="14"/>
      <c r="E68" s="16"/>
      <c r="F68" s="13"/>
      <c r="G68" s="14"/>
      <c r="H68" s="14"/>
      <c r="I68" s="52"/>
      <c r="J68" s="13"/>
    </row>
    <row r="69">
      <c r="A69" s="13"/>
      <c r="B69" s="18"/>
      <c r="C69" s="18"/>
      <c r="D69" s="14"/>
      <c r="E69" s="16"/>
      <c r="F69" s="13"/>
      <c r="G69" s="14"/>
      <c r="H69" s="14"/>
      <c r="I69" s="52"/>
      <c r="J69" s="13"/>
    </row>
    <row r="70">
      <c r="A70" s="13"/>
      <c r="B70" s="18"/>
      <c r="C70" s="18"/>
      <c r="D70" s="14"/>
      <c r="E70" s="16"/>
      <c r="F70" s="13"/>
      <c r="G70" s="14"/>
      <c r="H70" s="14"/>
      <c r="I70" s="52"/>
      <c r="J70" s="13"/>
    </row>
    <row r="71">
      <c r="A71" s="13"/>
      <c r="B71" s="18"/>
      <c r="C71" s="18"/>
      <c r="D71" s="14"/>
      <c r="E71" s="16"/>
      <c r="F71" s="13"/>
      <c r="G71" s="14"/>
      <c r="H71" s="14"/>
      <c r="I71" s="52"/>
      <c r="J71" s="13"/>
    </row>
    <row r="72">
      <c r="A72" s="13"/>
      <c r="B72" s="18"/>
      <c r="C72" s="18"/>
      <c r="D72" s="14"/>
      <c r="E72" s="16"/>
      <c r="F72" s="13"/>
      <c r="G72" s="14"/>
      <c r="H72" s="14"/>
      <c r="I72" s="52"/>
      <c r="J72" s="13"/>
    </row>
    <row r="73">
      <c r="A73" s="13"/>
      <c r="B73" s="18"/>
      <c r="C73" s="18"/>
      <c r="D73" s="14"/>
      <c r="E73" s="16"/>
      <c r="F73" s="13"/>
      <c r="G73" s="14"/>
      <c r="H73" s="14"/>
      <c r="I73" s="52"/>
      <c r="J73" s="13"/>
    </row>
    <row r="74">
      <c r="A74" s="13"/>
      <c r="B74" s="18"/>
      <c r="C74" s="18"/>
      <c r="D74" s="14"/>
      <c r="E74" s="16"/>
      <c r="F74" s="13"/>
      <c r="G74" s="14"/>
      <c r="H74" s="14"/>
      <c r="I74" s="52"/>
      <c r="J74" s="13"/>
    </row>
    <row r="75">
      <c r="A75" s="13"/>
      <c r="B75" s="18"/>
      <c r="C75" s="18"/>
      <c r="D75" s="14"/>
      <c r="E75" s="16"/>
      <c r="F75" s="13"/>
      <c r="G75" s="14"/>
      <c r="H75" s="14"/>
      <c r="I75" s="52"/>
      <c r="J75" s="13"/>
    </row>
    <row r="76">
      <c r="A76" s="13"/>
      <c r="B76" s="18"/>
      <c r="C76" s="18"/>
      <c r="D76" s="14"/>
      <c r="E76" s="16"/>
      <c r="F76" s="13"/>
      <c r="G76" s="14"/>
      <c r="H76" s="14"/>
      <c r="I76" s="52"/>
      <c r="J76" s="13"/>
    </row>
    <row r="77">
      <c r="A77" s="13"/>
      <c r="B77" s="18"/>
      <c r="C77" s="18"/>
      <c r="D77" s="14"/>
      <c r="E77" s="16"/>
      <c r="F77" s="13"/>
      <c r="G77" s="14"/>
      <c r="H77" s="14"/>
      <c r="I77" s="52"/>
      <c r="J77" s="13"/>
    </row>
    <row r="78">
      <c r="A78" s="13"/>
      <c r="B78" s="18"/>
      <c r="C78" s="18"/>
      <c r="D78" s="14"/>
      <c r="E78" s="16"/>
      <c r="F78" s="13"/>
      <c r="G78" s="14"/>
      <c r="H78" s="14"/>
      <c r="I78" s="52"/>
      <c r="J78" s="13"/>
    </row>
    <row r="79">
      <c r="A79" s="13"/>
      <c r="B79" s="18"/>
      <c r="C79" s="18"/>
      <c r="D79" s="14"/>
      <c r="E79" s="16"/>
      <c r="F79" s="13"/>
      <c r="G79" s="14"/>
      <c r="H79" s="14"/>
      <c r="I79" s="52"/>
      <c r="J79" s="13"/>
    </row>
    <row r="80">
      <c r="A80" s="13"/>
      <c r="B80" s="18"/>
      <c r="C80" s="18"/>
      <c r="D80" s="14"/>
      <c r="E80" s="16"/>
      <c r="F80" s="13"/>
      <c r="G80" s="14"/>
      <c r="H80" s="14"/>
      <c r="I80" s="52"/>
      <c r="J80" s="13"/>
    </row>
    <row r="81">
      <c r="A81" s="13"/>
      <c r="B81" s="18"/>
      <c r="C81" s="18"/>
      <c r="D81" s="14"/>
      <c r="E81" s="16"/>
      <c r="F81" s="13"/>
      <c r="G81" s="14"/>
      <c r="H81" s="14"/>
      <c r="I81" s="52"/>
      <c r="J81" s="13"/>
    </row>
    <row r="82">
      <c r="A82" s="13"/>
      <c r="B82" s="18"/>
      <c r="C82" s="18"/>
      <c r="D82" s="14"/>
      <c r="E82" s="16"/>
      <c r="F82" s="13"/>
      <c r="G82" s="14"/>
      <c r="H82" s="14"/>
      <c r="I82" s="52"/>
      <c r="J82" s="13"/>
    </row>
    <row r="83">
      <c r="A83" s="13"/>
      <c r="B83" s="18"/>
      <c r="C83" s="18"/>
      <c r="D83" s="14"/>
      <c r="E83" s="16"/>
      <c r="F83" s="13"/>
      <c r="G83" s="14"/>
      <c r="H83" s="14"/>
      <c r="I83" s="52"/>
      <c r="J83" s="13"/>
    </row>
    <row r="84">
      <c r="A84" s="13"/>
      <c r="B84" s="18"/>
      <c r="C84" s="18"/>
      <c r="D84" s="14"/>
      <c r="E84" s="16"/>
      <c r="F84" s="13"/>
      <c r="G84" s="14"/>
      <c r="H84" s="14"/>
      <c r="I84" s="52"/>
      <c r="J84" s="13"/>
    </row>
    <row r="85">
      <c r="A85" s="13"/>
      <c r="B85" s="18"/>
      <c r="C85" s="18"/>
      <c r="D85" s="14"/>
      <c r="E85" s="16"/>
      <c r="F85" s="13"/>
      <c r="G85" s="14"/>
      <c r="H85" s="14"/>
      <c r="I85" s="52"/>
      <c r="J85" s="13"/>
    </row>
    <row r="86">
      <c r="A86" s="13"/>
      <c r="B86" s="18"/>
      <c r="C86" s="18"/>
      <c r="D86" s="14"/>
      <c r="E86" s="16"/>
      <c r="F86" s="13"/>
      <c r="G86" s="14"/>
      <c r="H86" s="14"/>
      <c r="I86" s="52"/>
      <c r="J86" s="13"/>
    </row>
    <row r="87">
      <c r="A87" s="13"/>
      <c r="B87" s="18"/>
      <c r="C87" s="18"/>
      <c r="D87" s="14"/>
      <c r="E87" s="16"/>
      <c r="F87" s="13"/>
      <c r="G87" s="14"/>
      <c r="H87" s="14"/>
      <c r="I87" s="52"/>
      <c r="J87" s="13"/>
    </row>
    <row r="88">
      <c r="A88" s="13"/>
      <c r="B88" s="18"/>
      <c r="C88" s="18"/>
      <c r="D88" s="14"/>
      <c r="E88" s="16"/>
      <c r="F88" s="13"/>
      <c r="G88" s="14"/>
      <c r="H88" s="14"/>
      <c r="I88" s="52"/>
      <c r="J88" s="13"/>
    </row>
    <row r="89">
      <c r="A89" s="13"/>
      <c r="B89" s="18"/>
      <c r="C89" s="18"/>
      <c r="D89" s="14"/>
      <c r="E89" s="16"/>
      <c r="F89" s="13"/>
      <c r="G89" s="14"/>
      <c r="H89" s="14"/>
      <c r="I89" s="52"/>
      <c r="J89" s="13"/>
    </row>
    <row r="90">
      <c r="A90" s="13"/>
      <c r="B90" s="18"/>
      <c r="C90" s="18"/>
      <c r="D90" s="14"/>
      <c r="E90" s="16"/>
      <c r="F90" s="13"/>
      <c r="G90" s="14"/>
      <c r="H90" s="14"/>
      <c r="I90" s="52"/>
      <c r="J90" s="13"/>
    </row>
    <row r="91">
      <c r="A91" s="13"/>
      <c r="B91" s="18"/>
      <c r="C91" s="18"/>
      <c r="D91" s="14"/>
      <c r="E91" s="16"/>
      <c r="F91" s="13"/>
      <c r="G91" s="14"/>
      <c r="H91" s="14"/>
      <c r="I91" s="52"/>
      <c r="J91" s="13"/>
    </row>
    <row r="92">
      <c r="A92" s="13"/>
      <c r="B92" s="18"/>
      <c r="C92" s="18"/>
      <c r="D92" s="14"/>
      <c r="E92" s="16"/>
      <c r="F92" s="13"/>
      <c r="G92" s="14"/>
      <c r="H92" s="14"/>
      <c r="I92" s="52"/>
      <c r="J92" s="13"/>
    </row>
    <row r="93">
      <c r="A93" s="13"/>
      <c r="B93" s="18"/>
      <c r="C93" s="18"/>
      <c r="D93" s="14"/>
      <c r="E93" s="16"/>
      <c r="F93" s="13"/>
      <c r="G93" s="14"/>
      <c r="H93" s="14"/>
      <c r="I93" s="52"/>
      <c r="J93" s="13"/>
    </row>
    <row r="94">
      <c r="A94" s="13"/>
      <c r="B94" s="18"/>
      <c r="C94" s="18"/>
      <c r="D94" s="14"/>
      <c r="E94" s="16"/>
      <c r="F94" s="13"/>
      <c r="G94" s="14"/>
      <c r="H94" s="14"/>
      <c r="I94" s="52"/>
      <c r="J94" s="13"/>
    </row>
    <row r="95">
      <c r="A95" s="13"/>
      <c r="B95" s="18"/>
      <c r="C95" s="18"/>
      <c r="D95" s="14"/>
      <c r="E95" s="16"/>
      <c r="F95" s="13"/>
      <c r="G95" s="14"/>
      <c r="H95" s="14"/>
      <c r="I95" s="52"/>
      <c r="J95" s="13"/>
    </row>
    <row r="96">
      <c r="A96" s="13"/>
      <c r="B96" s="18"/>
      <c r="C96" s="18"/>
      <c r="D96" s="14"/>
      <c r="E96" s="16"/>
      <c r="F96" s="13"/>
      <c r="G96" s="14"/>
      <c r="H96" s="14"/>
      <c r="I96" s="52"/>
      <c r="J96" s="13"/>
    </row>
    <row r="97">
      <c r="A97" s="13"/>
      <c r="B97" s="18"/>
      <c r="C97" s="18"/>
      <c r="D97" s="14"/>
      <c r="E97" s="16"/>
      <c r="F97" s="13"/>
      <c r="G97" s="14"/>
      <c r="H97" s="14"/>
      <c r="I97" s="52"/>
      <c r="J97" s="13"/>
    </row>
    <row r="98">
      <c r="A98" s="13"/>
      <c r="B98" s="18"/>
      <c r="C98" s="18"/>
      <c r="D98" s="14"/>
      <c r="E98" s="16"/>
      <c r="F98" s="13"/>
      <c r="G98" s="14"/>
      <c r="H98" s="14"/>
      <c r="I98" s="52"/>
      <c r="J98" s="13"/>
    </row>
    <row r="99">
      <c r="A99" s="13"/>
      <c r="B99" s="18"/>
      <c r="C99" s="18"/>
      <c r="D99" s="14"/>
      <c r="E99" s="16"/>
      <c r="F99" s="13"/>
      <c r="G99" s="14"/>
      <c r="H99" s="14"/>
      <c r="I99" s="52"/>
      <c r="J99" s="13"/>
    </row>
    <row r="100">
      <c r="A100" s="13"/>
      <c r="B100" s="18"/>
      <c r="C100" s="18"/>
      <c r="D100" s="14"/>
      <c r="E100" s="16"/>
      <c r="F100" s="13"/>
      <c r="G100" s="14"/>
      <c r="H100" s="14"/>
      <c r="I100" s="52"/>
      <c r="J100" s="13"/>
    </row>
    <row r="101">
      <c r="A101" s="13"/>
      <c r="B101" s="18"/>
      <c r="C101" s="18"/>
      <c r="D101" s="14"/>
      <c r="E101" s="16"/>
      <c r="F101" s="13"/>
      <c r="G101" s="14"/>
      <c r="H101" s="14"/>
      <c r="I101" s="52"/>
      <c r="J101" s="13"/>
    </row>
    <row r="102">
      <c r="A102" s="13"/>
      <c r="B102" s="18"/>
      <c r="C102" s="18"/>
      <c r="D102" s="14"/>
      <c r="E102" s="16"/>
      <c r="F102" s="13"/>
      <c r="G102" s="14"/>
      <c r="H102" s="14"/>
      <c r="I102" s="13"/>
      <c r="J102" s="13"/>
    </row>
    <row r="103">
      <c r="A103" s="13"/>
      <c r="B103" s="18"/>
      <c r="C103" s="18"/>
      <c r="D103" s="14"/>
      <c r="E103" s="16"/>
      <c r="F103" s="13"/>
      <c r="G103" s="14"/>
      <c r="H103" s="14"/>
      <c r="I103" s="13"/>
      <c r="J103" s="13"/>
    </row>
    <row r="104">
      <c r="A104" s="13"/>
      <c r="B104" s="18"/>
      <c r="C104" s="18"/>
      <c r="D104" s="14"/>
      <c r="E104" s="16"/>
      <c r="F104" s="13"/>
      <c r="G104" s="14"/>
      <c r="H104" s="14"/>
      <c r="I104" s="13"/>
      <c r="J104" s="13"/>
    </row>
    <row r="105">
      <c r="A105" s="13"/>
      <c r="B105" s="18"/>
      <c r="C105" s="18"/>
      <c r="D105" s="14"/>
      <c r="E105" s="16"/>
      <c r="F105" s="13"/>
      <c r="G105" s="14"/>
      <c r="H105" s="14"/>
      <c r="I105" s="13"/>
      <c r="J105" s="13"/>
    </row>
    <row r="106">
      <c r="A106" s="13"/>
      <c r="B106" s="18"/>
      <c r="C106" s="18"/>
      <c r="D106" s="14"/>
      <c r="E106" s="16"/>
      <c r="F106" s="13"/>
      <c r="G106" s="14"/>
      <c r="H106" s="14"/>
      <c r="I106" s="13"/>
      <c r="J106" s="13"/>
    </row>
    <row r="107">
      <c r="A107" s="13"/>
      <c r="B107" s="18"/>
      <c r="C107" s="18"/>
      <c r="D107" s="14"/>
      <c r="E107" s="16"/>
      <c r="F107" s="13"/>
      <c r="G107" s="14"/>
      <c r="H107" s="14"/>
      <c r="I107" s="13"/>
      <c r="J107" s="13"/>
    </row>
    <row r="108">
      <c r="A108" s="13"/>
      <c r="B108" s="18"/>
      <c r="C108" s="18"/>
      <c r="D108" s="14"/>
      <c r="E108" s="16"/>
      <c r="F108" s="13"/>
      <c r="G108" s="14"/>
      <c r="H108" s="14"/>
      <c r="I108" s="13"/>
      <c r="J108" s="13"/>
    </row>
    <row r="109">
      <c r="A109" s="13"/>
      <c r="B109" s="18"/>
      <c r="C109" s="18"/>
      <c r="D109" s="14"/>
      <c r="E109" s="16"/>
      <c r="F109" s="13"/>
      <c r="G109" s="14"/>
      <c r="H109" s="14"/>
      <c r="I109" s="13"/>
      <c r="J109" s="13"/>
    </row>
    <row r="110">
      <c r="A110" s="13"/>
      <c r="B110" s="18"/>
      <c r="C110" s="18"/>
      <c r="D110" s="14"/>
      <c r="E110" s="16"/>
      <c r="F110" s="13"/>
      <c r="G110" s="14"/>
      <c r="H110" s="14"/>
      <c r="I110" s="13"/>
      <c r="J110" s="13"/>
    </row>
    <row r="111">
      <c r="A111" s="13"/>
      <c r="B111" s="18"/>
      <c r="C111" s="18"/>
      <c r="D111" s="14"/>
      <c r="E111" s="16"/>
      <c r="F111" s="13"/>
      <c r="G111" s="14"/>
      <c r="H111" s="14"/>
      <c r="I111" s="13"/>
      <c r="J111" s="13"/>
    </row>
    <row r="112">
      <c r="A112" s="13"/>
      <c r="B112" s="18"/>
      <c r="C112" s="18"/>
      <c r="D112" s="14"/>
      <c r="E112" s="16"/>
      <c r="F112" s="13"/>
      <c r="G112" s="14"/>
      <c r="H112" s="14"/>
      <c r="I112" s="14"/>
      <c r="J112" s="13"/>
    </row>
    <row r="113">
      <c r="A113" s="13"/>
      <c r="B113" s="18"/>
      <c r="C113" s="18"/>
      <c r="D113" s="14"/>
      <c r="E113" s="16"/>
      <c r="F113" s="13"/>
      <c r="G113" s="14"/>
      <c r="H113" s="14"/>
      <c r="I113" s="14"/>
      <c r="J113" s="13"/>
    </row>
    <row r="114">
      <c r="A114" s="13"/>
      <c r="B114" s="18"/>
      <c r="C114" s="18"/>
      <c r="D114" s="14"/>
      <c r="E114" s="16"/>
      <c r="F114" s="13"/>
      <c r="G114" s="14"/>
      <c r="H114" s="14"/>
      <c r="I114" s="14"/>
      <c r="J114" s="13"/>
    </row>
    <row r="115">
      <c r="A115" s="13"/>
      <c r="B115" s="18"/>
      <c r="C115" s="18"/>
      <c r="D115" s="14"/>
      <c r="E115" s="16"/>
      <c r="F115" s="13"/>
      <c r="G115" s="14"/>
      <c r="H115" s="14"/>
      <c r="I115" s="14"/>
      <c r="J115" s="13"/>
    </row>
    <row r="116">
      <c r="A116" s="13"/>
      <c r="B116" s="18"/>
      <c r="C116" s="18"/>
      <c r="D116" s="14"/>
      <c r="E116" s="16"/>
      <c r="F116" s="13"/>
      <c r="G116" s="14"/>
      <c r="H116" s="14"/>
      <c r="I116" s="14"/>
      <c r="J116" s="13"/>
    </row>
    <row r="117">
      <c r="A117" s="13"/>
      <c r="B117" s="18"/>
      <c r="C117" s="18"/>
      <c r="D117" s="14"/>
      <c r="E117" s="16"/>
      <c r="F117" s="13"/>
      <c r="G117" s="14"/>
      <c r="H117" s="14"/>
      <c r="I117" s="14"/>
      <c r="J117" s="13"/>
    </row>
    <row r="118">
      <c r="A118" s="13"/>
      <c r="B118" s="18"/>
      <c r="C118" s="18"/>
      <c r="D118" s="14"/>
      <c r="E118" s="16"/>
      <c r="F118" s="13"/>
      <c r="G118" s="14"/>
      <c r="H118" s="14"/>
      <c r="I118" s="14"/>
      <c r="J118" s="13"/>
    </row>
    <row r="119">
      <c r="A119" s="13"/>
      <c r="B119" s="18"/>
      <c r="C119" s="18"/>
      <c r="D119" s="14"/>
      <c r="E119" s="16"/>
      <c r="F119" s="13"/>
      <c r="G119" s="14"/>
      <c r="H119" s="14"/>
      <c r="I119" s="14"/>
      <c r="J119" s="13"/>
    </row>
    <row r="120">
      <c r="A120" s="13"/>
      <c r="B120" s="18"/>
      <c r="C120" s="18"/>
      <c r="D120" s="14"/>
      <c r="E120" s="16"/>
      <c r="F120" s="13"/>
      <c r="G120" s="14"/>
      <c r="H120" s="14"/>
      <c r="I120" s="14"/>
      <c r="J120" s="13"/>
    </row>
    <row r="121">
      <c r="A121" s="13"/>
      <c r="B121" s="18"/>
      <c r="C121" s="18"/>
      <c r="D121" s="14"/>
      <c r="E121" s="16"/>
      <c r="F121" s="13"/>
      <c r="G121" s="14"/>
      <c r="H121" s="14"/>
      <c r="I121" s="14"/>
      <c r="J121" s="13"/>
    </row>
    <row r="122">
      <c r="A122" s="13"/>
      <c r="B122" s="18"/>
      <c r="C122" s="18"/>
      <c r="D122" s="14"/>
      <c r="E122" s="16"/>
      <c r="F122" s="13"/>
      <c r="G122" s="14"/>
      <c r="H122" s="14"/>
      <c r="I122" s="14"/>
      <c r="J122" s="13"/>
    </row>
    <row r="123">
      <c r="A123" s="13"/>
      <c r="B123" s="18"/>
      <c r="C123" s="18"/>
      <c r="D123" s="14"/>
      <c r="E123" s="16"/>
      <c r="F123" s="13"/>
      <c r="G123" s="14"/>
      <c r="H123" s="14"/>
      <c r="I123" s="14"/>
      <c r="J123" s="13"/>
    </row>
    <row r="124">
      <c r="A124" s="13"/>
      <c r="B124" s="18"/>
      <c r="C124" s="18"/>
      <c r="D124" s="14"/>
      <c r="E124" s="16"/>
      <c r="F124" s="13"/>
      <c r="G124" s="14"/>
      <c r="H124" s="14"/>
      <c r="I124" s="14"/>
      <c r="J124" s="13"/>
    </row>
    <row r="125">
      <c r="A125" s="13"/>
      <c r="B125" s="18"/>
      <c r="C125" s="18"/>
      <c r="D125" s="14"/>
      <c r="E125" s="16"/>
      <c r="F125" s="13"/>
      <c r="G125" s="14"/>
      <c r="H125" s="14"/>
      <c r="I125" s="14"/>
      <c r="J125" s="13"/>
    </row>
    <row r="126">
      <c r="A126" s="13"/>
      <c r="B126" s="18"/>
      <c r="C126" s="18"/>
      <c r="D126" s="14"/>
      <c r="E126" s="16"/>
      <c r="F126" s="13"/>
      <c r="G126" s="14"/>
      <c r="H126" s="14"/>
      <c r="I126" s="14"/>
      <c r="J126" s="13"/>
    </row>
    <row r="127">
      <c r="A127" s="13"/>
      <c r="B127" s="18"/>
      <c r="C127" s="18"/>
      <c r="D127" s="14"/>
      <c r="E127" s="16"/>
      <c r="F127" s="13"/>
      <c r="G127" s="14"/>
      <c r="H127" s="14"/>
      <c r="I127" s="14"/>
      <c r="J127" s="13"/>
    </row>
    <row r="128">
      <c r="A128" s="13"/>
      <c r="B128" s="18"/>
      <c r="C128" s="18"/>
      <c r="D128" s="14"/>
      <c r="E128" s="16"/>
      <c r="F128" s="13"/>
      <c r="G128" s="14"/>
      <c r="H128" s="14"/>
      <c r="I128" s="14"/>
      <c r="J128" s="13"/>
    </row>
    <row r="129">
      <c r="A129" s="13"/>
      <c r="B129" s="18"/>
      <c r="C129" s="18"/>
      <c r="D129" s="14"/>
      <c r="E129" s="16"/>
      <c r="F129" s="13"/>
      <c r="G129" s="14"/>
      <c r="H129" s="14"/>
      <c r="I129" s="14"/>
      <c r="J129" s="13"/>
    </row>
    <row r="130">
      <c r="A130" s="13"/>
      <c r="B130" s="18"/>
      <c r="C130" s="18"/>
      <c r="D130" s="14"/>
      <c r="E130" s="16"/>
      <c r="F130" s="13"/>
      <c r="G130" s="14"/>
      <c r="H130" s="14"/>
      <c r="I130" s="14"/>
      <c r="J130" s="13"/>
    </row>
    <row r="131">
      <c r="A131" s="13"/>
      <c r="B131" s="18"/>
      <c r="C131" s="18"/>
      <c r="D131" s="14"/>
      <c r="E131" s="16"/>
      <c r="F131" s="13"/>
      <c r="G131" s="14"/>
      <c r="H131" s="14"/>
      <c r="I131" s="14"/>
      <c r="J131" s="13"/>
    </row>
    <row r="132">
      <c r="A132" s="13"/>
      <c r="B132" s="18"/>
      <c r="C132" s="18"/>
      <c r="D132" s="14"/>
      <c r="E132" s="16"/>
      <c r="F132" s="13"/>
      <c r="G132" s="14"/>
      <c r="H132" s="14"/>
      <c r="I132" s="14"/>
      <c r="J132" s="13"/>
    </row>
    <row r="133">
      <c r="A133" s="13"/>
      <c r="B133" s="18"/>
      <c r="C133" s="18"/>
      <c r="D133" s="14"/>
      <c r="E133" s="16"/>
      <c r="F133" s="13"/>
      <c r="G133" s="14"/>
      <c r="H133" s="14"/>
      <c r="I133" s="14"/>
      <c r="J133" s="13"/>
    </row>
    <row r="134">
      <c r="A134" s="13"/>
      <c r="B134" s="18"/>
      <c r="C134" s="18"/>
      <c r="D134" s="14"/>
      <c r="E134" s="16"/>
      <c r="F134" s="13"/>
      <c r="G134" s="14"/>
      <c r="H134" s="14"/>
      <c r="I134" s="14"/>
      <c r="J134" s="13"/>
    </row>
    <row r="135">
      <c r="A135" s="13"/>
      <c r="B135" s="18"/>
      <c r="C135" s="18"/>
      <c r="D135" s="14"/>
      <c r="E135" s="16"/>
      <c r="F135" s="13"/>
      <c r="G135" s="14"/>
      <c r="H135" s="14"/>
      <c r="I135" s="14"/>
      <c r="J135" s="13"/>
    </row>
    <row r="136">
      <c r="A136" s="13"/>
      <c r="B136" s="20"/>
      <c r="C136" s="20"/>
      <c r="D136" s="14"/>
      <c r="E136" s="19"/>
      <c r="F136" s="13"/>
      <c r="G136" s="14"/>
      <c r="H136" s="14"/>
      <c r="I136" s="14"/>
      <c r="J136" s="13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13"/>
      <c r="B137" s="22"/>
      <c r="C137" s="22"/>
      <c r="D137" s="14"/>
      <c r="E137" s="19"/>
      <c r="F137" s="13"/>
      <c r="G137" s="14"/>
      <c r="H137" s="14"/>
      <c r="I137" s="14"/>
      <c r="J137" s="13"/>
    </row>
    <row r="138">
      <c r="A138" s="13"/>
      <c r="B138" s="22"/>
      <c r="C138" s="22"/>
      <c r="D138" s="14"/>
      <c r="E138" s="19"/>
      <c r="F138" s="13"/>
      <c r="G138" s="14"/>
      <c r="H138" s="14"/>
      <c r="I138" s="14"/>
      <c r="J138" s="13"/>
    </row>
    <row r="139">
      <c r="A139" s="13"/>
      <c r="B139" s="22"/>
      <c r="C139" s="22"/>
      <c r="D139" s="14"/>
      <c r="E139" s="19"/>
      <c r="F139" s="13"/>
      <c r="G139" s="14"/>
      <c r="H139" s="14"/>
      <c r="I139" s="14"/>
      <c r="J139" s="13"/>
    </row>
    <row r="140">
      <c r="A140" s="13"/>
      <c r="B140" s="22"/>
      <c r="C140" s="22"/>
      <c r="D140" s="14"/>
      <c r="E140" s="19"/>
      <c r="F140" s="13"/>
      <c r="G140" s="14"/>
      <c r="H140" s="14"/>
      <c r="I140" s="14"/>
      <c r="J140" s="13"/>
    </row>
    <row r="141">
      <c r="A141" s="13"/>
      <c r="B141" s="22"/>
      <c r="C141" s="22"/>
      <c r="D141" s="14"/>
      <c r="E141" s="19"/>
      <c r="F141" s="13"/>
      <c r="G141" s="14"/>
      <c r="H141" s="14"/>
      <c r="I141" s="14"/>
      <c r="J141" s="13"/>
    </row>
    <row r="142">
      <c r="A142" s="13"/>
      <c r="B142" s="22"/>
      <c r="C142" s="22"/>
      <c r="D142" s="14"/>
      <c r="E142" s="19"/>
      <c r="F142" s="13"/>
      <c r="G142" s="14"/>
      <c r="H142" s="14"/>
      <c r="I142" s="14"/>
      <c r="J142" s="13"/>
    </row>
    <row r="143">
      <c r="A143" s="13"/>
      <c r="B143" s="22"/>
      <c r="C143" s="22"/>
      <c r="D143" s="14"/>
      <c r="E143" s="19"/>
      <c r="F143" s="13"/>
      <c r="G143" s="14"/>
      <c r="H143" s="14"/>
      <c r="I143" s="14"/>
      <c r="J143" s="13"/>
    </row>
    <row r="144">
      <c r="A144" s="13"/>
      <c r="B144" s="22"/>
      <c r="C144" s="22"/>
      <c r="D144" s="14"/>
      <c r="E144" s="19"/>
      <c r="F144" s="13"/>
      <c r="G144" s="14"/>
      <c r="H144" s="14"/>
      <c r="I144" s="14"/>
      <c r="J144" s="13"/>
    </row>
    <row r="145">
      <c r="A145" s="13"/>
      <c r="B145" s="22"/>
      <c r="C145" s="22"/>
      <c r="D145" s="14"/>
      <c r="E145" s="19"/>
      <c r="F145" s="13"/>
      <c r="G145" s="14"/>
      <c r="H145" s="14"/>
      <c r="I145" s="14"/>
      <c r="J145" s="13"/>
    </row>
    <row r="146">
      <c r="A146" s="13"/>
      <c r="B146" s="22"/>
      <c r="C146" s="22"/>
      <c r="D146" s="14"/>
      <c r="E146" s="19"/>
      <c r="F146" s="13"/>
      <c r="G146" s="14"/>
      <c r="H146" s="14"/>
      <c r="I146" s="14"/>
      <c r="J146" s="13"/>
    </row>
    <row r="147">
      <c r="A147" s="13"/>
      <c r="B147" s="22"/>
      <c r="C147" s="22"/>
      <c r="D147" s="14"/>
      <c r="E147" s="19"/>
      <c r="F147" s="13"/>
      <c r="G147" s="14"/>
      <c r="H147" s="14"/>
      <c r="I147" s="14"/>
      <c r="J147" s="13"/>
    </row>
    <row r="148">
      <c r="A148" s="13"/>
      <c r="B148" s="22"/>
      <c r="C148" s="22"/>
      <c r="D148" s="14"/>
      <c r="E148" s="19"/>
      <c r="F148" s="13"/>
      <c r="G148" s="14"/>
      <c r="H148" s="14"/>
      <c r="I148" s="14"/>
      <c r="J148" s="13"/>
    </row>
    <row r="149">
      <c r="A149" s="13"/>
      <c r="B149" s="22"/>
      <c r="C149" s="22"/>
      <c r="D149" s="14"/>
      <c r="E149" s="19"/>
      <c r="F149" s="13"/>
      <c r="G149" s="14"/>
      <c r="H149" s="14"/>
      <c r="I149" s="14"/>
      <c r="J149" s="13"/>
    </row>
    <row r="150">
      <c r="A150" s="13"/>
      <c r="B150" s="22"/>
      <c r="C150" s="22"/>
      <c r="D150" s="14"/>
      <c r="E150" s="19"/>
      <c r="F150" s="13"/>
      <c r="G150" s="14"/>
      <c r="H150" s="14"/>
      <c r="I150" s="14"/>
      <c r="J150" s="13"/>
    </row>
    <row r="151">
      <c r="A151" s="13"/>
      <c r="B151" s="22"/>
      <c r="C151" s="22"/>
      <c r="D151" s="14"/>
      <c r="E151" s="19"/>
      <c r="F151" s="13"/>
      <c r="G151" s="14"/>
      <c r="H151" s="14"/>
      <c r="I151" s="14"/>
      <c r="J151" s="13"/>
    </row>
    <row r="152">
      <c r="A152" s="13"/>
      <c r="B152" s="22"/>
      <c r="C152" s="22"/>
      <c r="D152" s="14"/>
      <c r="E152" s="19"/>
      <c r="F152" s="13"/>
      <c r="G152" s="14"/>
      <c r="H152" s="14"/>
      <c r="I152" s="14"/>
      <c r="J152" s="13"/>
    </row>
    <row r="153">
      <c r="A153" s="13"/>
      <c r="B153" s="22"/>
      <c r="C153" s="22"/>
      <c r="D153" s="14"/>
      <c r="E153" s="19"/>
      <c r="F153" s="13"/>
      <c r="G153" s="14"/>
      <c r="H153" s="14"/>
      <c r="I153" s="14"/>
      <c r="J153" s="13"/>
    </row>
    <row r="154">
      <c r="A154" s="13"/>
      <c r="B154" s="22"/>
      <c r="C154" s="22"/>
      <c r="D154" s="14"/>
      <c r="E154" s="19"/>
      <c r="F154" s="13"/>
      <c r="G154" s="14"/>
      <c r="H154" s="14"/>
      <c r="I154" s="14"/>
      <c r="J154" s="13"/>
    </row>
    <row r="155">
      <c r="A155" s="13"/>
      <c r="B155" s="22"/>
      <c r="C155" s="22"/>
      <c r="D155" s="14"/>
      <c r="E155" s="19"/>
      <c r="F155" s="13"/>
      <c r="G155" s="14"/>
      <c r="H155" s="14"/>
      <c r="I155" s="14"/>
      <c r="J155" s="13"/>
    </row>
    <row r="156">
      <c r="A156" s="13"/>
      <c r="B156" s="22"/>
      <c r="C156" s="22"/>
      <c r="D156" s="14"/>
      <c r="E156" s="19"/>
      <c r="F156" s="13"/>
      <c r="G156" s="14"/>
      <c r="H156" s="14"/>
      <c r="I156" s="14"/>
      <c r="J156" s="13"/>
    </row>
    <row r="157">
      <c r="A157" s="13"/>
      <c r="B157" s="22"/>
      <c r="C157" s="22"/>
      <c r="D157" s="14"/>
      <c r="E157" s="19"/>
      <c r="F157" s="13"/>
      <c r="G157" s="14"/>
      <c r="H157" s="14"/>
      <c r="I157" s="14"/>
      <c r="J157" s="13"/>
    </row>
    <row r="158">
      <c r="A158" s="13"/>
      <c r="B158" s="22"/>
      <c r="C158" s="22"/>
      <c r="D158" s="14"/>
      <c r="E158" s="19"/>
      <c r="F158" s="13"/>
      <c r="G158" s="14"/>
      <c r="H158" s="14"/>
      <c r="I158" s="14"/>
      <c r="J158" s="13"/>
    </row>
    <row r="159">
      <c r="A159" s="13"/>
      <c r="B159" s="22"/>
      <c r="C159" s="22"/>
      <c r="D159" s="14"/>
      <c r="E159" s="19"/>
      <c r="F159" s="13"/>
      <c r="G159" s="14"/>
      <c r="H159" s="14"/>
      <c r="I159" s="14"/>
      <c r="J159" s="13"/>
    </row>
    <row r="160">
      <c r="A160" s="13"/>
      <c r="B160" s="22"/>
      <c r="C160" s="22"/>
      <c r="D160" s="14"/>
      <c r="E160" s="19"/>
      <c r="F160" s="13"/>
      <c r="G160" s="14"/>
      <c r="H160" s="14"/>
      <c r="I160" s="14"/>
      <c r="J160" s="13"/>
    </row>
    <row r="161">
      <c r="A161" s="13"/>
      <c r="B161" s="22"/>
      <c r="C161" s="22"/>
      <c r="D161" s="14"/>
      <c r="E161" s="19"/>
      <c r="F161" s="13"/>
      <c r="G161" s="14"/>
      <c r="H161" s="14"/>
      <c r="I161" s="14"/>
      <c r="J161" s="13"/>
    </row>
    <row r="162">
      <c r="A162" s="13"/>
      <c r="B162" s="22"/>
      <c r="C162" s="22"/>
      <c r="D162" s="14"/>
      <c r="E162" s="19"/>
      <c r="F162" s="13"/>
      <c r="G162" s="14"/>
      <c r="H162" s="14"/>
      <c r="I162" s="14"/>
      <c r="J162" s="13"/>
    </row>
    <row r="163">
      <c r="A163" s="13"/>
      <c r="B163" s="22"/>
      <c r="C163" s="22"/>
      <c r="D163" s="14"/>
      <c r="E163" s="19"/>
      <c r="F163" s="13"/>
      <c r="G163" s="14"/>
      <c r="H163" s="14"/>
      <c r="I163" s="14"/>
      <c r="J163" s="13"/>
    </row>
    <row r="164">
      <c r="A164" s="13"/>
      <c r="B164" s="22"/>
      <c r="C164" s="22"/>
      <c r="D164" s="14"/>
      <c r="E164" s="19"/>
      <c r="F164" s="13"/>
      <c r="G164" s="14"/>
      <c r="H164" s="14"/>
      <c r="I164" s="14"/>
      <c r="J164" s="13"/>
    </row>
    <row r="165">
      <c r="A165" s="13"/>
      <c r="B165" s="22"/>
      <c r="C165" s="22"/>
      <c r="D165" s="14"/>
      <c r="E165" s="19"/>
      <c r="F165" s="13"/>
      <c r="G165" s="14"/>
      <c r="H165" s="14"/>
      <c r="I165" s="14"/>
      <c r="J165" s="13"/>
    </row>
    <row r="166">
      <c r="A166" s="13"/>
      <c r="B166" s="22"/>
      <c r="C166" s="22"/>
      <c r="D166" s="14"/>
      <c r="E166" s="19"/>
      <c r="F166" s="13"/>
      <c r="G166" s="14"/>
      <c r="H166" s="14"/>
      <c r="I166" s="14"/>
      <c r="J166" s="13"/>
    </row>
    <row r="167">
      <c r="A167" s="13"/>
      <c r="B167" s="22"/>
      <c r="C167" s="22"/>
      <c r="D167" s="14"/>
      <c r="E167" s="19"/>
      <c r="F167" s="13"/>
      <c r="G167" s="14"/>
      <c r="H167" s="14"/>
      <c r="I167" s="14"/>
      <c r="J167" s="13"/>
    </row>
    <row r="168">
      <c r="A168" s="13"/>
      <c r="B168" s="22"/>
      <c r="C168" s="22"/>
      <c r="D168" s="14"/>
      <c r="E168" s="19"/>
      <c r="F168" s="13"/>
      <c r="G168" s="14"/>
      <c r="H168" s="14"/>
      <c r="I168" s="14"/>
      <c r="J168" s="13"/>
    </row>
    <row r="169">
      <c r="A169" s="13"/>
      <c r="B169" s="22"/>
      <c r="C169" s="22"/>
      <c r="D169" s="14"/>
      <c r="E169" s="19"/>
      <c r="F169" s="13"/>
      <c r="G169" s="14"/>
      <c r="H169" s="14"/>
      <c r="I169" s="14"/>
      <c r="J169" s="13"/>
    </row>
    <row r="170">
      <c r="A170" s="13"/>
      <c r="B170" s="22"/>
      <c r="C170" s="22"/>
      <c r="D170" s="14"/>
      <c r="E170" s="19"/>
      <c r="F170" s="13"/>
      <c r="G170" s="14"/>
      <c r="H170" s="14"/>
      <c r="I170" s="14"/>
      <c r="J170" s="13"/>
    </row>
    <row r="171">
      <c r="A171" s="13"/>
      <c r="B171" s="22"/>
      <c r="C171" s="22"/>
      <c r="D171" s="14"/>
      <c r="E171" s="19"/>
      <c r="F171" s="13"/>
      <c r="G171" s="14"/>
      <c r="H171" s="14"/>
      <c r="I171" s="14"/>
      <c r="J171" s="13"/>
    </row>
    <row r="172">
      <c r="A172" s="13"/>
      <c r="B172" s="22"/>
      <c r="C172" s="22"/>
      <c r="D172" s="14"/>
      <c r="E172" s="19"/>
      <c r="F172" s="13"/>
      <c r="G172" s="14"/>
      <c r="H172" s="14"/>
      <c r="I172" s="14"/>
      <c r="J172" s="13"/>
    </row>
    <row r="173">
      <c r="A173" s="13"/>
      <c r="B173" s="22"/>
      <c r="C173" s="22"/>
      <c r="D173" s="14"/>
      <c r="E173" s="19"/>
      <c r="F173" s="13"/>
      <c r="G173" s="14"/>
      <c r="H173" s="14"/>
      <c r="I173" s="14"/>
      <c r="J173" s="13"/>
    </row>
    <row r="174">
      <c r="A174" s="13"/>
      <c r="B174" s="22"/>
      <c r="C174" s="22"/>
      <c r="D174" s="14"/>
      <c r="E174" s="19"/>
      <c r="F174" s="13"/>
      <c r="G174" s="14"/>
      <c r="H174" s="14"/>
      <c r="I174" s="14"/>
      <c r="J174" s="13"/>
    </row>
    <row r="175">
      <c r="A175" s="13"/>
      <c r="B175" s="22"/>
      <c r="C175" s="22"/>
      <c r="D175" s="14"/>
      <c r="E175" s="19"/>
      <c r="F175" s="13"/>
      <c r="G175" s="14"/>
      <c r="H175" s="14"/>
      <c r="I175" s="14"/>
      <c r="J175" s="13"/>
    </row>
    <row r="176">
      <c r="A176" s="13"/>
      <c r="B176" s="22"/>
      <c r="C176" s="22"/>
      <c r="D176" s="14"/>
      <c r="E176" s="19"/>
      <c r="F176" s="13"/>
      <c r="G176" s="14"/>
      <c r="H176" s="14"/>
      <c r="I176" s="14"/>
      <c r="J176" s="13"/>
    </row>
    <row r="177">
      <c r="A177" s="13"/>
      <c r="B177" s="22"/>
      <c r="C177" s="22"/>
      <c r="D177" s="14"/>
      <c r="E177" s="19"/>
      <c r="F177" s="13"/>
      <c r="G177" s="14"/>
      <c r="H177" s="14"/>
      <c r="I177" s="14"/>
      <c r="J177" s="13"/>
    </row>
    <row r="178">
      <c r="A178" s="13"/>
      <c r="B178" s="22"/>
      <c r="C178" s="22"/>
      <c r="D178" s="14"/>
      <c r="E178" s="19"/>
      <c r="F178" s="13"/>
      <c r="G178" s="14"/>
      <c r="H178" s="14"/>
      <c r="I178" s="14"/>
      <c r="J178" s="13"/>
    </row>
    <row r="179">
      <c r="A179" s="13"/>
      <c r="B179" s="22"/>
      <c r="C179" s="22"/>
      <c r="D179" s="14"/>
      <c r="E179" s="19"/>
      <c r="F179" s="13"/>
      <c r="G179" s="14"/>
      <c r="H179" s="14"/>
      <c r="I179" s="14"/>
      <c r="J179" s="13"/>
    </row>
    <row r="180">
      <c r="A180" s="13"/>
      <c r="B180" s="22"/>
      <c r="C180" s="22"/>
      <c r="D180" s="14"/>
      <c r="E180" s="19"/>
      <c r="F180" s="13"/>
      <c r="G180" s="14"/>
      <c r="H180" s="14"/>
      <c r="I180" s="14"/>
      <c r="J180" s="13"/>
    </row>
    <row r="181">
      <c r="A181" s="13"/>
      <c r="B181" s="22"/>
      <c r="C181" s="22"/>
      <c r="D181" s="14"/>
      <c r="E181" s="19"/>
      <c r="F181" s="13"/>
      <c r="G181" s="14"/>
      <c r="H181" s="14"/>
      <c r="I181" s="14"/>
      <c r="J181" s="13"/>
    </row>
    <row r="182">
      <c r="A182" s="13"/>
      <c r="B182" s="22"/>
      <c r="C182" s="22"/>
      <c r="D182" s="14"/>
      <c r="E182" s="19"/>
      <c r="F182" s="13"/>
      <c r="G182" s="14"/>
      <c r="H182" s="14"/>
      <c r="I182" s="14"/>
      <c r="J182" s="13"/>
    </row>
    <row r="183">
      <c r="A183" s="13"/>
      <c r="B183" s="22"/>
      <c r="C183" s="22"/>
      <c r="D183" s="14"/>
      <c r="E183" s="19"/>
      <c r="F183" s="13"/>
      <c r="G183" s="14"/>
      <c r="H183" s="14"/>
      <c r="I183" s="14"/>
      <c r="J183" s="13"/>
    </row>
    <row r="184">
      <c r="A184" s="13"/>
      <c r="B184" s="22"/>
      <c r="C184" s="22"/>
      <c r="D184" s="14"/>
      <c r="E184" s="19"/>
      <c r="F184" s="13"/>
      <c r="G184" s="14"/>
      <c r="H184" s="14"/>
      <c r="I184" s="14"/>
      <c r="J184" s="13"/>
    </row>
    <row r="185">
      <c r="A185" s="13"/>
      <c r="B185" s="22"/>
      <c r="C185" s="22"/>
      <c r="D185" s="14"/>
      <c r="E185" s="19"/>
      <c r="F185" s="13"/>
      <c r="G185" s="14"/>
      <c r="H185" s="14"/>
      <c r="I185" s="14"/>
      <c r="J185" s="13"/>
    </row>
    <row r="186">
      <c r="A186" s="13"/>
      <c r="B186" s="22"/>
      <c r="C186" s="22"/>
      <c r="D186" s="14"/>
      <c r="E186" s="19"/>
      <c r="F186" s="13"/>
      <c r="G186" s="14"/>
      <c r="H186" s="14"/>
      <c r="I186" s="14"/>
      <c r="J186" s="13"/>
    </row>
    <row r="187">
      <c r="A187" s="13"/>
      <c r="B187" s="22"/>
      <c r="C187" s="22"/>
      <c r="D187" s="14"/>
      <c r="E187" s="19"/>
      <c r="F187" s="13"/>
      <c r="G187" s="14"/>
      <c r="H187" s="14"/>
      <c r="I187" s="14"/>
      <c r="J187" s="13"/>
    </row>
    <row r="188">
      <c r="A188" s="13"/>
      <c r="B188" s="22"/>
      <c r="C188" s="22"/>
      <c r="D188" s="14"/>
      <c r="E188" s="19"/>
      <c r="F188" s="13"/>
      <c r="G188" s="14"/>
      <c r="H188" s="14"/>
      <c r="I188" s="14"/>
      <c r="J188" s="13"/>
    </row>
    <row r="189">
      <c r="A189" s="13"/>
      <c r="B189" s="22"/>
      <c r="C189" s="22"/>
      <c r="D189" s="14"/>
      <c r="E189" s="19"/>
      <c r="F189" s="13"/>
      <c r="G189" s="14"/>
      <c r="H189" s="14"/>
      <c r="I189" s="14"/>
      <c r="J189" s="13"/>
    </row>
    <row r="190">
      <c r="A190" s="13"/>
      <c r="B190" s="22"/>
      <c r="C190" s="22"/>
      <c r="D190" s="14"/>
      <c r="E190" s="19"/>
      <c r="F190" s="13"/>
      <c r="G190" s="14"/>
      <c r="H190" s="14"/>
      <c r="I190" s="14"/>
      <c r="J190" s="13"/>
    </row>
    <row r="191">
      <c r="A191" s="13"/>
      <c r="B191" s="22"/>
      <c r="C191" s="22"/>
      <c r="D191" s="14"/>
      <c r="E191" s="19"/>
      <c r="F191" s="13"/>
      <c r="G191" s="14"/>
      <c r="H191" s="14"/>
      <c r="I191" s="14"/>
      <c r="J191" s="13"/>
    </row>
    <row r="192">
      <c r="A192" s="13"/>
      <c r="B192" s="22"/>
      <c r="C192" s="22"/>
      <c r="D192" s="14"/>
      <c r="E192" s="19"/>
      <c r="F192" s="13"/>
      <c r="G192" s="14"/>
      <c r="H192" s="14"/>
      <c r="I192" s="14"/>
      <c r="J192" s="13"/>
    </row>
    <row r="193">
      <c r="A193" s="13"/>
      <c r="B193" s="22"/>
      <c r="C193" s="22"/>
      <c r="D193" s="14"/>
      <c r="E193" s="19"/>
      <c r="F193" s="13"/>
      <c r="G193" s="14"/>
      <c r="H193" s="14"/>
      <c r="I193" s="14"/>
      <c r="J193" s="13"/>
    </row>
    <row r="194">
      <c r="A194" s="13"/>
      <c r="B194" s="22"/>
      <c r="C194" s="22"/>
      <c r="D194" s="14"/>
      <c r="E194" s="19"/>
      <c r="F194" s="13"/>
      <c r="G194" s="14"/>
      <c r="H194" s="14"/>
      <c r="I194" s="14"/>
      <c r="J194" s="13"/>
    </row>
    <row r="195">
      <c r="A195" s="13"/>
      <c r="B195" s="22"/>
      <c r="C195" s="22"/>
      <c r="D195" s="14"/>
      <c r="E195" s="19"/>
      <c r="F195" s="13"/>
      <c r="G195" s="14"/>
      <c r="H195" s="14"/>
      <c r="I195" s="14"/>
      <c r="J195" s="13"/>
    </row>
    <row r="196">
      <c r="A196" s="13"/>
      <c r="B196" s="22"/>
      <c r="C196" s="22"/>
      <c r="D196" s="14"/>
      <c r="E196" s="19"/>
      <c r="F196" s="13"/>
      <c r="G196" s="14"/>
      <c r="H196" s="14"/>
      <c r="I196" s="14"/>
      <c r="J196" s="13"/>
    </row>
    <row r="197">
      <c r="A197" s="13"/>
      <c r="B197" s="22"/>
      <c r="C197" s="22"/>
      <c r="D197" s="14"/>
      <c r="E197" s="19"/>
      <c r="F197" s="13"/>
      <c r="G197" s="14"/>
      <c r="H197" s="14"/>
      <c r="I197" s="14"/>
      <c r="J197" s="13"/>
    </row>
    <row r="198">
      <c r="A198" s="13"/>
      <c r="B198" s="22"/>
      <c r="C198" s="22"/>
      <c r="D198" s="14"/>
      <c r="E198" s="19"/>
      <c r="F198" s="13"/>
      <c r="G198" s="14"/>
      <c r="H198" s="14"/>
      <c r="I198" s="14"/>
      <c r="J198" s="13"/>
    </row>
    <row r="199">
      <c r="A199" s="13"/>
      <c r="B199" s="22"/>
      <c r="C199" s="22"/>
      <c r="D199" s="14"/>
      <c r="E199" s="19"/>
      <c r="F199" s="13"/>
      <c r="G199" s="14"/>
      <c r="H199" s="14"/>
      <c r="I199" s="14"/>
      <c r="J199" s="13"/>
    </row>
    <row r="200">
      <c r="A200" s="13"/>
      <c r="B200" s="22"/>
      <c r="C200" s="22"/>
      <c r="D200" s="14"/>
      <c r="E200" s="19"/>
      <c r="F200" s="13"/>
      <c r="G200" s="14"/>
      <c r="H200" s="14"/>
      <c r="I200" s="14"/>
      <c r="J200" s="13"/>
    </row>
    <row r="201">
      <c r="A201" s="13"/>
      <c r="B201" s="22"/>
      <c r="C201" s="22"/>
      <c r="D201" s="14"/>
      <c r="E201" s="19"/>
      <c r="F201" s="13"/>
      <c r="G201" s="14"/>
      <c r="H201" s="14"/>
      <c r="I201" s="14"/>
      <c r="J201" s="13"/>
    </row>
    <row r="202">
      <c r="A202" s="13"/>
      <c r="B202" s="22"/>
      <c r="C202" s="22"/>
      <c r="D202" s="14"/>
      <c r="E202" s="19"/>
      <c r="F202" s="13"/>
      <c r="G202" s="14"/>
      <c r="H202" s="14"/>
      <c r="I202" s="14"/>
      <c r="J202" s="13"/>
    </row>
    <row r="203">
      <c r="A203" s="13"/>
      <c r="B203" s="22"/>
      <c r="C203" s="22"/>
      <c r="D203" s="14"/>
      <c r="E203" s="19"/>
      <c r="F203" s="13"/>
      <c r="G203" s="14"/>
      <c r="H203" s="14"/>
      <c r="I203" s="14"/>
      <c r="J203" s="13"/>
    </row>
    <row r="204">
      <c r="A204" s="13"/>
      <c r="B204" s="22"/>
      <c r="C204" s="22"/>
      <c r="D204" s="14"/>
      <c r="E204" s="19"/>
      <c r="F204" s="13"/>
      <c r="G204" s="14"/>
      <c r="H204" s="14"/>
      <c r="I204" s="14"/>
      <c r="J204" s="13"/>
    </row>
    <row r="205">
      <c r="A205" s="13"/>
      <c r="B205" s="22"/>
      <c r="C205" s="22"/>
      <c r="D205" s="14"/>
      <c r="E205" s="19"/>
      <c r="F205" s="13"/>
      <c r="G205" s="14"/>
      <c r="H205" s="14"/>
      <c r="I205" s="14"/>
      <c r="J205" s="13"/>
    </row>
    <row r="206">
      <c r="A206" s="13"/>
      <c r="B206" s="22"/>
      <c r="C206" s="22"/>
      <c r="D206" s="14"/>
      <c r="E206" s="19"/>
      <c r="F206" s="13"/>
      <c r="G206" s="14"/>
      <c r="H206" s="14"/>
      <c r="I206" s="14"/>
      <c r="J206" s="13"/>
    </row>
    <row r="207">
      <c r="A207" s="13"/>
      <c r="B207" s="22"/>
      <c r="C207" s="22"/>
      <c r="D207" s="14"/>
      <c r="E207" s="19"/>
      <c r="F207" s="13"/>
      <c r="G207" s="14"/>
      <c r="H207" s="14"/>
      <c r="I207" s="14"/>
      <c r="J207" s="13"/>
    </row>
    <row r="208">
      <c r="A208" s="13"/>
      <c r="B208" s="22"/>
      <c r="C208" s="22"/>
      <c r="D208" s="14"/>
      <c r="E208" s="19"/>
      <c r="F208" s="13"/>
      <c r="G208" s="14"/>
      <c r="H208" s="14"/>
      <c r="I208" s="14"/>
      <c r="J208" s="13"/>
    </row>
    <row r="209">
      <c r="A209" s="13"/>
      <c r="B209" s="22"/>
      <c r="C209" s="22"/>
      <c r="D209" s="14"/>
      <c r="E209" s="19"/>
      <c r="F209" s="13"/>
      <c r="G209" s="14"/>
      <c r="H209" s="14"/>
      <c r="I209" s="14"/>
      <c r="J209" s="13"/>
    </row>
    <row r="210">
      <c r="A210" s="13"/>
      <c r="B210" s="22"/>
      <c r="C210" s="22"/>
      <c r="D210" s="14"/>
      <c r="E210" s="19"/>
      <c r="F210" s="13"/>
      <c r="G210" s="14"/>
      <c r="H210" s="14"/>
      <c r="I210" s="14"/>
      <c r="J210" s="13"/>
    </row>
    <row r="211">
      <c r="A211" s="13"/>
      <c r="B211" s="22"/>
      <c r="C211" s="22"/>
      <c r="D211" s="14"/>
      <c r="E211" s="19"/>
      <c r="F211" s="13"/>
      <c r="G211" s="14"/>
      <c r="H211" s="14"/>
      <c r="I211" s="14"/>
      <c r="J211" s="13"/>
    </row>
    <row r="212">
      <c r="A212" s="13"/>
      <c r="B212" s="22"/>
      <c r="C212" s="22"/>
      <c r="D212" s="14"/>
      <c r="E212" s="19"/>
      <c r="F212" s="13"/>
      <c r="G212" s="14"/>
      <c r="H212" s="14"/>
      <c r="I212" s="14"/>
      <c r="J212" s="13"/>
    </row>
    <row r="213">
      <c r="A213" s="13"/>
      <c r="B213" s="22"/>
      <c r="C213" s="22"/>
      <c r="D213" s="14"/>
      <c r="E213" s="19"/>
      <c r="F213" s="13"/>
      <c r="G213" s="14"/>
      <c r="H213" s="14"/>
      <c r="I213" s="14"/>
      <c r="J213" s="13"/>
    </row>
    <row r="214">
      <c r="A214" s="13"/>
      <c r="B214" s="22"/>
      <c r="C214" s="22"/>
      <c r="D214" s="14"/>
      <c r="E214" s="19"/>
      <c r="F214" s="13"/>
      <c r="G214" s="14"/>
      <c r="H214" s="14"/>
      <c r="I214" s="14"/>
      <c r="J214" s="13"/>
    </row>
    <row r="215">
      <c r="A215" s="13"/>
      <c r="B215" s="22"/>
      <c r="C215" s="22"/>
      <c r="D215" s="14"/>
      <c r="E215" s="19"/>
      <c r="F215" s="13"/>
      <c r="G215" s="14"/>
      <c r="H215" s="14"/>
      <c r="I215" s="14"/>
      <c r="J215" s="13"/>
    </row>
    <row r="216">
      <c r="A216" s="13"/>
      <c r="B216" s="22"/>
      <c r="C216" s="22"/>
      <c r="D216" s="14"/>
      <c r="E216" s="19"/>
      <c r="F216" s="13"/>
      <c r="G216" s="14"/>
      <c r="H216" s="14"/>
      <c r="I216" s="14"/>
      <c r="J216" s="13"/>
    </row>
    <row r="217">
      <c r="A217" s="13"/>
      <c r="B217" s="22"/>
      <c r="C217" s="22"/>
      <c r="D217" s="14"/>
      <c r="E217" s="19"/>
      <c r="F217" s="13"/>
      <c r="G217" s="14"/>
      <c r="H217" s="14"/>
      <c r="I217" s="14"/>
      <c r="J217" s="13"/>
    </row>
    <row r="218">
      <c r="A218" s="13"/>
      <c r="B218" s="22"/>
      <c r="C218" s="22"/>
      <c r="D218" s="14"/>
      <c r="E218" s="19"/>
      <c r="F218" s="13"/>
      <c r="G218" s="14"/>
      <c r="H218" s="14"/>
      <c r="I218" s="14"/>
      <c r="J218" s="13"/>
    </row>
    <row r="219">
      <c r="A219" s="13"/>
      <c r="B219" s="22"/>
      <c r="C219" s="22"/>
      <c r="D219" s="14"/>
      <c r="E219" s="19"/>
      <c r="F219" s="13"/>
      <c r="G219" s="14"/>
      <c r="H219" s="14"/>
      <c r="I219" s="14"/>
      <c r="J219" s="13"/>
    </row>
    <row r="220">
      <c r="A220" s="13"/>
      <c r="B220" s="22"/>
      <c r="C220" s="22"/>
      <c r="D220" s="14"/>
      <c r="E220" s="19"/>
      <c r="F220" s="13"/>
      <c r="G220" s="14"/>
      <c r="H220" s="14"/>
      <c r="I220" s="14"/>
      <c r="J220" s="13"/>
    </row>
    <row r="221">
      <c r="A221" s="13"/>
      <c r="B221" s="22"/>
      <c r="C221" s="22"/>
      <c r="D221" s="14"/>
      <c r="E221" s="19"/>
      <c r="F221" s="13"/>
      <c r="G221" s="14"/>
      <c r="H221" s="14"/>
      <c r="I221" s="14"/>
      <c r="J221" s="13"/>
    </row>
    <row r="222">
      <c r="A222" s="13"/>
      <c r="B222" s="22"/>
      <c r="C222" s="22"/>
      <c r="D222" s="14"/>
      <c r="E222" s="19"/>
      <c r="F222" s="13"/>
      <c r="G222" s="14"/>
      <c r="H222" s="14"/>
      <c r="I222" s="14"/>
      <c r="J222" s="13"/>
    </row>
    <row r="223">
      <c r="A223" s="13"/>
      <c r="B223" s="22"/>
      <c r="C223" s="22"/>
      <c r="D223" s="14"/>
      <c r="E223" s="19"/>
      <c r="F223" s="13"/>
      <c r="G223" s="14"/>
      <c r="H223" s="14"/>
      <c r="I223" s="14"/>
      <c r="J223" s="13"/>
    </row>
    <row r="224">
      <c r="A224" s="13"/>
      <c r="B224" s="22"/>
      <c r="C224" s="22"/>
      <c r="D224" s="14"/>
      <c r="E224" s="19"/>
      <c r="F224" s="13"/>
      <c r="G224" s="14"/>
      <c r="H224" s="14"/>
      <c r="I224" s="14"/>
      <c r="J224" s="13"/>
    </row>
    <row r="225">
      <c r="A225" s="13"/>
      <c r="B225" s="22"/>
      <c r="C225" s="22"/>
      <c r="D225" s="14"/>
      <c r="E225" s="19"/>
      <c r="F225" s="13"/>
      <c r="G225" s="14"/>
      <c r="H225" s="14"/>
      <c r="I225" s="14"/>
      <c r="J225" s="13"/>
    </row>
    <row r="226">
      <c r="A226" s="13"/>
      <c r="B226" s="22"/>
      <c r="C226" s="22"/>
      <c r="D226" s="14"/>
      <c r="E226" s="19"/>
      <c r="F226" s="13"/>
      <c r="G226" s="14"/>
      <c r="H226" s="14"/>
      <c r="I226" s="14"/>
      <c r="J226" s="13"/>
    </row>
    <row r="227">
      <c r="A227" s="13"/>
      <c r="B227" s="22"/>
      <c r="C227" s="22"/>
      <c r="D227" s="14"/>
      <c r="E227" s="19"/>
      <c r="F227" s="13"/>
      <c r="G227" s="14"/>
      <c r="H227" s="14"/>
      <c r="I227" s="14"/>
      <c r="J227" s="13"/>
    </row>
    <row r="228">
      <c r="A228" s="13"/>
      <c r="B228" s="22"/>
      <c r="C228" s="22"/>
      <c r="D228" s="14"/>
      <c r="E228" s="19"/>
      <c r="F228" s="13"/>
      <c r="G228" s="14"/>
      <c r="H228" s="14"/>
      <c r="I228" s="14"/>
      <c r="J228" s="13"/>
    </row>
    <row r="229">
      <c r="A229" s="13"/>
      <c r="B229" s="22"/>
      <c r="C229" s="22"/>
      <c r="D229" s="14"/>
      <c r="E229" s="19"/>
      <c r="F229" s="13"/>
      <c r="G229" s="14"/>
      <c r="H229" s="14"/>
      <c r="I229" s="14"/>
      <c r="J229" s="13"/>
    </row>
    <row r="230">
      <c r="A230" s="13"/>
      <c r="B230" s="22"/>
      <c r="C230" s="22"/>
      <c r="D230" s="14"/>
      <c r="E230" s="19"/>
      <c r="F230" s="13"/>
      <c r="G230" s="14"/>
      <c r="H230" s="14"/>
      <c r="I230" s="14"/>
      <c r="J230" s="13"/>
    </row>
    <row r="231">
      <c r="A231" s="13"/>
      <c r="B231" s="22"/>
      <c r="C231" s="22"/>
      <c r="D231" s="14"/>
      <c r="E231" s="19"/>
      <c r="F231" s="13"/>
      <c r="G231" s="14"/>
      <c r="H231" s="14"/>
      <c r="I231" s="14"/>
      <c r="J231" s="13"/>
    </row>
    <row r="232">
      <c r="A232" s="13"/>
      <c r="B232" s="22"/>
      <c r="C232" s="22"/>
      <c r="D232" s="14"/>
      <c r="E232" s="19"/>
      <c r="F232" s="13"/>
      <c r="G232" s="14"/>
      <c r="H232" s="14"/>
      <c r="I232" s="14"/>
      <c r="J232" s="13"/>
    </row>
    <row r="233">
      <c r="A233" s="13"/>
      <c r="B233" s="22"/>
      <c r="C233" s="22"/>
      <c r="D233" s="14"/>
      <c r="E233" s="19"/>
      <c r="F233" s="13"/>
      <c r="G233" s="14"/>
      <c r="H233" s="14"/>
      <c r="I233" s="14"/>
      <c r="J233" s="13"/>
    </row>
    <row r="234">
      <c r="A234" s="13"/>
      <c r="B234" s="22"/>
      <c r="C234" s="22"/>
      <c r="D234" s="14"/>
      <c r="E234" s="19"/>
      <c r="F234" s="13"/>
      <c r="G234" s="14"/>
      <c r="H234" s="14"/>
      <c r="I234" s="14"/>
      <c r="J234" s="13"/>
    </row>
    <row r="235">
      <c r="A235" s="13"/>
      <c r="B235" s="22"/>
      <c r="C235" s="22"/>
      <c r="D235" s="14"/>
      <c r="E235" s="19"/>
      <c r="F235" s="13"/>
      <c r="G235" s="14"/>
      <c r="H235" s="14"/>
      <c r="I235" s="14"/>
      <c r="J235" s="13"/>
    </row>
    <row r="236">
      <c r="A236" s="13"/>
      <c r="B236" s="22"/>
      <c r="C236" s="22"/>
      <c r="D236" s="14"/>
      <c r="E236" s="19"/>
      <c r="F236" s="13"/>
      <c r="G236" s="14"/>
      <c r="H236" s="14"/>
      <c r="I236" s="14"/>
      <c r="J236" s="13"/>
    </row>
    <row r="237">
      <c r="A237" s="13"/>
      <c r="B237" s="22"/>
      <c r="C237" s="22"/>
      <c r="D237" s="14"/>
      <c r="E237" s="19"/>
      <c r="F237" s="13"/>
      <c r="G237" s="14"/>
      <c r="H237" s="14"/>
      <c r="I237" s="14"/>
      <c r="J237" s="13"/>
    </row>
    <row r="238">
      <c r="A238" s="13"/>
      <c r="B238" s="22"/>
      <c r="C238" s="22"/>
      <c r="D238" s="14"/>
      <c r="E238" s="19"/>
      <c r="F238" s="13"/>
      <c r="G238" s="14"/>
      <c r="H238" s="14"/>
      <c r="I238" s="14"/>
      <c r="J238" s="13"/>
    </row>
    <row r="239">
      <c r="A239" s="13"/>
      <c r="B239" s="22"/>
      <c r="C239" s="22"/>
      <c r="D239" s="14"/>
      <c r="E239" s="19"/>
      <c r="F239" s="13"/>
      <c r="G239" s="14"/>
      <c r="H239" s="14"/>
      <c r="I239" s="14"/>
      <c r="J239" s="13"/>
    </row>
    <row r="240">
      <c r="A240" s="13"/>
      <c r="B240" s="22"/>
      <c r="C240" s="22"/>
      <c r="D240" s="14"/>
      <c r="E240" s="19"/>
      <c r="F240" s="13"/>
      <c r="G240" s="14"/>
      <c r="H240" s="14"/>
      <c r="I240" s="14"/>
      <c r="J240" s="13"/>
    </row>
    <row r="241">
      <c r="A241" s="13"/>
      <c r="B241" s="22"/>
      <c r="C241" s="22"/>
      <c r="D241" s="14"/>
      <c r="E241" s="19"/>
      <c r="F241" s="13"/>
      <c r="G241" s="14"/>
      <c r="H241" s="14"/>
      <c r="I241" s="14"/>
      <c r="J241" s="13"/>
    </row>
    <row r="242">
      <c r="A242" s="13"/>
      <c r="B242" s="22"/>
      <c r="C242" s="22"/>
      <c r="D242" s="14"/>
      <c r="E242" s="19"/>
      <c r="F242" s="13"/>
      <c r="G242" s="14"/>
      <c r="H242" s="14"/>
      <c r="I242" s="14"/>
      <c r="J242" s="13"/>
    </row>
    <row r="243">
      <c r="A243" s="13"/>
      <c r="B243" s="22"/>
      <c r="C243" s="22"/>
      <c r="D243" s="14"/>
      <c r="E243" s="19"/>
      <c r="F243" s="13"/>
      <c r="G243" s="14"/>
      <c r="H243" s="14"/>
      <c r="I243" s="14"/>
      <c r="J243" s="13"/>
    </row>
    <row r="244">
      <c r="A244" s="13"/>
      <c r="B244" s="22"/>
      <c r="C244" s="22"/>
      <c r="D244" s="14"/>
      <c r="E244" s="19"/>
      <c r="F244" s="13"/>
      <c r="G244" s="14"/>
      <c r="H244" s="14"/>
      <c r="I244" s="14"/>
      <c r="J244" s="13"/>
    </row>
    <row r="245">
      <c r="A245" s="13"/>
      <c r="B245" s="22"/>
      <c r="C245" s="22"/>
      <c r="D245" s="14"/>
      <c r="E245" s="19"/>
      <c r="F245" s="13"/>
      <c r="G245" s="14"/>
      <c r="H245" s="14"/>
      <c r="I245" s="14"/>
      <c r="J245" s="13"/>
    </row>
    <row r="246">
      <c r="A246" s="13"/>
      <c r="B246" s="22"/>
      <c r="C246" s="22"/>
      <c r="D246" s="14"/>
      <c r="E246" s="19"/>
      <c r="F246" s="13"/>
      <c r="G246" s="14"/>
      <c r="H246" s="14"/>
      <c r="I246" s="14"/>
      <c r="J246" s="13"/>
    </row>
    <row r="247">
      <c r="A247" s="13"/>
      <c r="B247" s="22"/>
      <c r="C247" s="22"/>
      <c r="D247" s="14"/>
      <c r="E247" s="19"/>
      <c r="F247" s="13"/>
      <c r="G247" s="14"/>
      <c r="H247" s="14"/>
      <c r="I247" s="14"/>
      <c r="J247" s="13"/>
    </row>
    <row r="248">
      <c r="A248" s="13"/>
      <c r="B248" s="22"/>
      <c r="C248" s="22"/>
      <c r="D248" s="14"/>
      <c r="E248" s="19"/>
      <c r="F248" s="13"/>
      <c r="G248" s="14"/>
      <c r="H248" s="14"/>
      <c r="I248" s="14"/>
      <c r="J248" s="13"/>
    </row>
    <row r="249">
      <c r="A249" s="13"/>
      <c r="B249" s="22"/>
      <c r="C249" s="22"/>
      <c r="D249" s="14"/>
      <c r="E249" s="19"/>
      <c r="F249" s="13"/>
      <c r="G249" s="14"/>
      <c r="H249" s="14"/>
      <c r="I249" s="14"/>
      <c r="J249" s="13"/>
    </row>
    <row r="250">
      <c r="A250" s="13"/>
      <c r="B250" s="22"/>
      <c r="C250" s="22"/>
      <c r="D250" s="14"/>
      <c r="E250" s="19"/>
      <c r="F250" s="13"/>
      <c r="G250" s="14"/>
      <c r="H250" s="14"/>
      <c r="I250" s="14"/>
      <c r="J250" s="13"/>
    </row>
    <row r="251">
      <c r="A251" s="13"/>
      <c r="B251" s="22"/>
      <c r="C251" s="22"/>
      <c r="D251" s="14"/>
      <c r="E251" s="19"/>
      <c r="F251" s="13"/>
      <c r="G251" s="14"/>
      <c r="H251" s="14"/>
      <c r="I251" s="14"/>
      <c r="J251" s="13"/>
    </row>
    <row r="252">
      <c r="A252" s="13"/>
      <c r="B252" s="22"/>
      <c r="C252" s="22"/>
      <c r="D252" s="14"/>
      <c r="E252" s="19"/>
      <c r="F252" s="13"/>
      <c r="G252" s="14"/>
      <c r="H252" s="14"/>
      <c r="I252" s="14"/>
      <c r="J252" s="13"/>
    </row>
    <row r="253">
      <c r="A253" s="13"/>
      <c r="B253" s="22"/>
      <c r="C253" s="22"/>
      <c r="D253" s="14"/>
      <c r="E253" s="19"/>
      <c r="F253" s="13"/>
      <c r="G253" s="14"/>
      <c r="H253" s="14"/>
      <c r="I253" s="14"/>
      <c r="J253" s="13"/>
    </row>
    <row r="254">
      <c r="A254" s="13"/>
      <c r="B254" s="22"/>
      <c r="C254" s="22"/>
      <c r="D254" s="14"/>
      <c r="E254" s="19"/>
      <c r="F254" s="13"/>
      <c r="G254" s="14"/>
      <c r="H254" s="14"/>
      <c r="I254" s="14"/>
      <c r="J254" s="13"/>
    </row>
    <row r="255">
      <c r="A255" s="13"/>
      <c r="B255" s="22"/>
      <c r="C255" s="22"/>
      <c r="D255" s="14"/>
      <c r="E255" s="19"/>
      <c r="F255" s="13"/>
      <c r="G255" s="14"/>
      <c r="H255" s="14"/>
      <c r="I255" s="14"/>
      <c r="J255" s="13"/>
    </row>
    <row r="256">
      <c r="A256" s="13"/>
      <c r="B256" s="22"/>
      <c r="C256" s="22"/>
      <c r="D256" s="14"/>
      <c r="E256" s="19"/>
      <c r="F256" s="13"/>
      <c r="G256" s="14"/>
      <c r="H256" s="14"/>
      <c r="I256" s="14"/>
      <c r="J256" s="13"/>
    </row>
    <row r="257">
      <c r="A257" s="13"/>
      <c r="B257" s="22"/>
      <c r="C257" s="22"/>
      <c r="D257" s="14"/>
      <c r="E257" s="19"/>
      <c r="F257" s="13"/>
      <c r="G257" s="14"/>
      <c r="H257" s="14"/>
      <c r="I257" s="14"/>
      <c r="J257" s="13"/>
    </row>
    <row r="258">
      <c r="A258" s="13"/>
      <c r="B258" s="22"/>
      <c r="C258" s="22"/>
      <c r="D258" s="14"/>
      <c r="E258" s="19"/>
      <c r="F258" s="13"/>
      <c r="G258" s="14"/>
      <c r="H258" s="14"/>
      <c r="I258" s="14"/>
      <c r="J258" s="13"/>
    </row>
    <row r="259">
      <c r="A259" s="13"/>
      <c r="B259" s="22"/>
      <c r="C259" s="22"/>
      <c r="D259" s="14"/>
      <c r="E259" s="19"/>
      <c r="F259" s="13"/>
      <c r="G259" s="14"/>
      <c r="H259" s="14"/>
      <c r="I259" s="14"/>
      <c r="J259" s="13"/>
    </row>
    <row r="260">
      <c r="A260" s="13"/>
      <c r="B260" s="22"/>
      <c r="C260" s="22"/>
      <c r="D260" s="14"/>
      <c r="E260" s="19"/>
      <c r="F260" s="13"/>
      <c r="G260" s="14"/>
      <c r="H260" s="14"/>
      <c r="I260" s="14"/>
      <c r="J260" s="13"/>
    </row>
    <row r="261">
      <c r="A261" s="13"/>
      <c r="B261" s="22"/>
      <c r="C261" s="22"/>
      <c r="D261" s="14"/>
      <c r="E261" s="19"/>
      <c r="F261" s="13"/>
      <c r="G261" s="14"/>
      <c r="H261" s="14"/>
      <c r="I261" s="14"/>
      <c r="J261" s="13"/>
    </row>
    <row r="262">
      <c r="A262" s="13"/>
      <c r="B262" s="22"/>
      <c r="C262" s="22"/>
      <c r="D262" s="14"/>
      <c r="E262" s="19"/>
      <c r="F262" s="13"/>
      <c r="G262" s="14"/>
      <c r="H262" s="14"/>
      <c r="I262" s="14"/>
      <c r="J262" s="13"/>
    </row>
    <row r="263">
      <c r="A263" s="13"/>
      <c r="B263" s="22"/>
      <c r="C263" s="22"/>
      <c r="D263" s="14"/>
      <c r="E263" s="19"/>
      <c r="F263" s="13"/>
      <c r="G263" s="14"/>
      <c r="H263" s="14"/>
      <c r="I263" s="14"/>
      <c r="J263" s="13"/>
    </row>
    <row r="264">
      <c r="A264" s="13"/>
      <c r="B264" s="22"/>
      <c r="C264" s="22"/>
      <c r="D264" s="14"/>
      <c r="E264" s="19"/>
      <c r="F264" s="13"/>
      <c r="G264" s="14"/>
      <c r="H264" s="14"/>
      <c r="I264" s="14"/>
      <c r="J264" s="13"/>
    </row>
    <row r="265">
      <c r="A265" s="13"/>
      <c r="B265" s="22"/>
      <c r="C265" s="22"/>
      <c r="D265" s="14"/>
      <c r="E265" s="19"/>
      <c r="F265" s="13"/>
      <c r="G265" s="14"/>
      <c r="H265" s="14"/>
      <c r="I265" s="14"/>
      <c r="J265" s="13"/>
    </row>
    <row r="266">
      <c r="A266" s="13"/>
      <c r="B266" s="22"/>
      <c r="C266" s="22"/>
      <c r="D266" s="14"/>
      <c r="E266" s="19"/>
      <c r="F266" s="13"/>
      <c r="G266" s="14"/>
      <c r="H266" s="14"/>
      <c r="I266" s="14"/>
      <c r="J266" s="13"/>
    </row>
    <row r="267">
      <c r="A267" s="13"/>
      <c r="B267" s="22"/>
      <c r="C267" s="22"/>
      <c r="D267" s="14"/>
      <c r="E267" s="19"/>
      <c r="F267" s="13"/>
      <c r="G267" s="14"/>
      <c r="H267" s="14"/>
      <c r="I267" s="14"/>
      <c r="J267" s="13"/>
    </row>
    <row r="268">
      <c r="A268" s="13"/>
      <c r="B268" s="22"/>
      <c r="C268" s="22"/>
      <c r="D268" s="14"/>
      <c r="E268" s="19"/>
      <c r="F268" s="13"/>
      <c r="G268" s="14"/>
      <c r="H268" s="14"/>
      <c r="I268" s="14"/>
      <c r="J268" s="13"/>
    </row>
    <row r="269">
      <c r="A269" s="13"/>
      <c r="B269" s="22"/>
      <c r="C269" s="22"/>
      <c r="D269" s="14"/>
      <c r="E269" s="19"/>
      <c r="F269" s="13"/>
      <c r="G269" s="14"/>
      <c r="H269" s="14"/>
      <c r="I269" s="14"/>
      <c r="J269" s="13"/>
    </row>
    <row r="270">
      <c r="A270" s="13"/>
      <c r="B270" s="22"/>
      <c r="C270" s="22"/>
      <c r="D270" s="14"/>
      <c r="E270" s="19"/>
      <c r="F270" s="13"/>
      <c r="G270" s="14"/>
      <c r="H270" s="14"/>
      <c r="I270" s="14"/>
      <c r="J270" s="13"/>
    </row>
    <row r="271">
      <c r="A271" s="13"/>
      <c r="B271" s="22"/>
      <c r="C271" s="22"/>
      <c r="D271" s="14"/>
      <c r="E271" s="19"/>
      <c r="F271" s="13"/>
      <c r="G271" s="14"/>
      <c r="H271" s="14"/>
      <c r="I271" s="14"/>
      <c r="J271" s="13"/>
    </row>
    <row r="272">
      <c r="A272" s="13"/>
      <c r="B272" s="22"/>
      <c r="C272" s="22"/>
      <c r="D272" s="14"/>
      <c r="E272" s="19"/>
      <c r="F272" s="13"/>
      <c r="G272" s="14"/>
      <c r="H272" s="14"/>
      <c r="I272" s="14"/>
      <c r="J272" s="13"/>
    </row>
    <row r="273">
      <c r="A273" s="13"/>
      <c r="B273" s="22"/>
      <c r="C273" s="22"/>
      <c r="D273" s="14"/>
      <c r="E273" s="19"/>
      <c r="F273" s="13"/>
      <c r="G273" s="14"/>
      <c r="H273" s="14"/>
      <c r="I273" s="14"/>
      <c r="J273" s="13"/>
    </row>
    <row r="274">
      <c r="A274" s="13"/>
      <c r="B274" s="22"/>
      <c r="C274" s="22"/>
      <c r="D274" s="14"/>
      <c r="E274" s="19"/>
      <c r="F274" s="13"/>
      <c r="G274" s="14"/>
      <c r="H274" s="14"/>
      <c r="I274" s="14"/>
      <c r="J274" s="13"/>
    </row>
    <row r="275">
      <c r="A275" s="13"/>
      <c r="B275" s="22"/>
      <c r="C275" s="22"/>
      <c r="D275" s="14"/>
      <c r="E275" s="19"/>
      <c r="F275" s="13"/>
      <c r="G275" s="14"/>
      <c r="H275" s="14"/>
      <c r="I275" s="14"/>
      <c r="J275" s="13"/>
    </row>
    <row r="276">
      <c r="A276" s="13"/>
      <c r="B276" s="22"/>
      <c r="C276" s="22"/>
      <c r="D276" s="14"/>
      <c r="E276" s="19"/>
      <c r="F276" s="13"/>
      <c r="G276" s="14"/>
      <c r="H276" s="14"/>
      <c r="I276" s="14"/>
      <c r="J276" s="13"/>
    </row>
    <row r="277">
      <c r="A277" s="13"/>
      <c r="B277" s="22"/>
      <c r="C277" s="22"/>
      <c r="D277" s="14"/>
      <c r="E277" s="19"/>
      <c r="F277" s="13"/>
      <c r="G277" s="14"/>
      <c r="H277" s="14"/>
      <c r="I277" s="14"/>
      <c r="J277" s="13"/>
    </row>
    <row r="278">
      <c r="A278" s="13"/>
      <c r="B278" s="22"/>
      <c r="C278" s="22"/>
      <c r="D278" s="14"/>
      <c r="E278" s="19"/>
      <c r="F278" s="13"/>
      <c r="G278" s="14"/>
      <c r="H278" s="14"/>
      <c r="I278" s="14"/>
      <c r="J278" s="13"/>
    </row>
    <row r="279">
      <c r="A279" s="13"/>
      <c r="B279" s="22"/>
      <c r="C279" s="22"/>
      <c r="D279" s="14"/>
      <c r="E279" s="19"/>
      <c r="F279" s="13"/>
      <c r="G279" s="14"/>
      <c r="H279" s="14"/>
      <c r="I279" s="14"/>
      <c r="J279" s="13"/>
    </row>
    <row r="280">
      <c r="A280" s="13"/>
      <c r="B280" s="22"/>
      <c r="C280" s="22"/>
      <c r="D280" s="14"/>
      <c r="E280" s="19"/>
      <c r="F280" s="13"/>
      <c r="G280" s="14"/>
      <c r="H280" s="14"/>
      <c r="I280" s="14"/>
      <c r="J280" s="13"/>
    </row>
    <row r="281">
      <c r="A281" s="13"/>
      <c r="B281" s="22"/>
      <c r="C281" s="22"/>
      <c r="D281" s="14"/>
      <c r="E281" s="19"/>
      <c r="F281" s="13"/>
      <c r="G281" s="14"/>
      <c r="H281" s="14"/>
      <c r="I281" s="14"/>
      <c r="J281" s="13"/>
    </row>
    <row r="282">
      <c r="A282" s="13"/>
      <c r="B282" s="22"/>
      <c r="C282" s="22"/>
      <c r="D282" s="14"/>
      <c r="E282" s="19"/>
      <c r="F282" s="13"/>
      <c r="G282" s="14"/>
      <c r="H282" s="14"/>
      <c r="I282" s="14"/>
      <c r="J282" s="13"/>
    </row>
    <row r="283">
      <c r="A283" s="13"/>
      <c r="B283" s="22"/>
      <c r="C283" s="22"/>
      <c r="D283" s="14"/>
      <c r="E283" s="19"/>
      <c r="F283" s="13"/>
      <c r="G283" s="14"/>
      <c r="H283" s="14"/>
      <c r="I283" s="14"/>
      <c r="J283" s="13"/>
    </row>
    <row r="284">
      <c r="A284" s="13"/>
      <c r="B284" s="22"/>
      <c r="C284" s="22"/>
      <c r="D284" s="14"/>
      <c r="E284" s="19"/>
      <c r="F284" s="13"/>
      <c r="G284" s="14"/>
      <c r="H284" s="14"/>
      <c r="I284" s="14"/>
      <c r="J284" s="13"/>
    </row>
    <row r="285">
      <c r="A285" s="13"/>
      <c r="B285" s="22"/>
      <c r="C285" s="22"/>
      <c r="D285" s="14"/>
      <c r="E285" s="19"/>
      <c r="F285" s="13"/>
      <c r="G285" s="14"/>
      <c r="H285" s="14"/>
      <c r="I285" s="14"/>
      <c r="J285" s="13"/>
    </row>
    <row r="286">
      <c r="A286" s="13"/>
      <c r="B286" s="22"/>
      <c r="C286" s="22"/>
      <c r="D286" s="14"/>
      <c r="E286" s="19"/>
      <c r="F286" s="13"/>
      <c r="G286" s="14"/>
      <c r="H286" s="14"/>
      <c r="I286" s="14"/>
      <c r="J286" s="13"/>
    </row>
    <row r="287">
      <c r="A287" s="13"/>
      <c r="B287" s="22"/>
      <c r="C287" s="22"/>
      <c r="D287" s="14"/>
      <c r="E287" s="19"/>
      <c r="F287" s="13"/>
      <c r="G287" s="14"/>
      <c r="H287" s="14"/>
      <c r="I287" s="14"/>
      <c r="J287" s="13"/>
    </row>
    <row r="288">
      <c r="A288" s="13"/>
      <c r="B288" s="22"/>
      <c r="C288" s="22"/>
      <c r="D288" s="14"/>
      <c r="E288" s="19"/>
      <c r="F288" s="13"/>
      <c r="G288" s="14"/>
      <c r="H288" s="14"/>
      <c r="I288" s="14"/>
      <c r="J288" s="13"/>
    </row>
    <row r="289">
      <c r="A289" s="13"/>
      <c r="B289" s="22"/>
      <c r="C289" s="22"/>
      <c r="D289" s="14"/>
      <c r="E289" s="19"/>
      <c r="F289" s="13"/>
      <c r="G289" s="14"/>
      <c r="H289" s="14"/>
      <c r="I289" s="14"/>
      <c r="J289" s="13"/>
    </row>
    <row r="290">
      <c r="A290" s="13"/>
      <c r="B290" s="22"/>
      <c r="C290" s="22"/>
      <c r="D290" s="14"/>
      <c r="E290" s="19"/>
      <c r="F290" s="13"/>
      <c r="G290" s="14"/>
      <c r="H290" s="14"/>
      <c r="I290" s="14"/>
      <c r="J290" s="13"/>
    </row>
    <row r="291">
      <c r="A291" s="13"/>
      <c r="B291" s="22"/>
      <c r="C291" s="22"/>
      <c r="D291" s="14"/>
      <c r="E291" s="19"/>
      <c r="F291" s="13"/>
      <c r="G291" s="14"/>
      <c r="H291" s="14"/>
      <c r="I291" s="14"/>
      <c r="J291" s="13"/>
    </row>
    <row r="292">
      <c r="A292" s="13"/>
      <c r="B292" s="22"/>
      <c r="C292" s="22"/>
      <c r="D292" s="14"/>
      <c r="E292" s="19"/>
      <c r="F292" s="13"/>
      <c r="G292" s="14"/>
      <c r="H292" s="14"/>
      <c r="I292" s="14"/>
      <c r="J292" s="13"/>
    </row>
    <row r="293">
      <c r="A293" s="13"/>
      <c r="B293" s="22"/>
      <c r="C293" s="22"/>
      <c r="D293" s="14"/>
      <c r="E293" s="19"/>
      <c r="F293" s="13"/>
      <c r="G293" s="14"/>
      <c r="H293" s="14"/>
      <c r="I293" s="14"/>
      <c r="J293" s="13"/>
    </row>
    <row r="294">
      <c r="A294" s="13"/>
      <c r="B294" s="22"/>
      <c r="C294" s="22"/>
      <c r="D294" s="14"/>
      <c r="E294" s="19"/>
      <c r="F294" s="13"/>
      <c r="G294" s="14"/>
      <c r="H294" s="14"/>
      <c r="I294" s="14"/>
      <c r="J294" s="13"/>
    </row>
    <row r="295">
      <c r="A295" s="13"/>
      <c r="B295" s="22"/>
      <c r="C295" s="22"/>
      <c r="D295" s="14"/>
      <c r="E295" s="19"/>
      <c r="F295" s="13"/>
      <c r="G295" s="14"/>
      <c r="H295" s="14"/>
      <c r="I295" s="14"/>
      <c r="J295" s="13"/>
    </row>
    <row r="296">
      <c r="A296" s="13"/>
      <c r="B296" s="22"/>
      <c r="C296" s="22"/>
      <c r="D296" s="14"/>
      <c r="E296" s="19"/>
      <c r="F296" s="13"/>
      <c r="G296" s="14"/>
      <c r="H296" s="14"/>
      <c r="I296" s="14"/>
      <c r="J296" s="13"/>
    </row>
    <row r="297">
      <c r="A297" s="13"/>
      <c r="B297" s="22"/>
      <c r="C297" s="22"/>
      <c r="D297" s="14"/>
      <c r="E297" s="19"/>
      <c r="F297" s="13"/>
      <c r="G297" s="14"/>
      <c r="H297" s="14"/>
      <c r="I297" s="14"/>
      <c r="J297" s="13"/>
    </row>
    <row r="298">
      <c r="A298" s="13"/>
      <c r="B298" s="22"/>
      <c r="C298" s="22"/>
      <c r="D298" s="14"/>
      <c r="E298" s="19"/>
      <c r="F298" s="13"/>
      <c r="G298" s="14"/>
      <c r="H298" s="14"/>
      <c r="I298" s="14"/>
      <c r="J298" s="13"/>
    </row>
    <row r="299">
      <c r="A299" s="13"/>
      <c r="B299" s="22"/>
      <c r="C299" s="22"/>
      <c r="D299" s="14"/>
      <c r="E299" s="19"/>
      <c r="F299" s="13"/>
      <c r="G299" s="14"/>
      <c r="H299" s="14"/>
      <c r="I299" s="14"/>
      <c r="J299" s="13"/>
    </row>
    <row r="300">
      <c r="A300" s="13"/>
      <c r="B300" s="22"/>
      <c r="C300" s="22"/>
      <c r="D300" s="14"/>
      <c r="E300" s="19"/>
      <c r="F300" s="13"/>
      <c r="G300" s="14"/>
      <c r="H300" s="14"/>
      <c r="I300" s="14"/>
      <c r="J300" s="13"/>
    </row>
    <row r="301">
      <c r="A301" s="13"/>
      <c r="B301" s="22"/>
      <c r="C301" s="22"/>
      <c r="D301" s="14"/>
      <c r="E301" s="19"/>
      <c r="F301" s="13"/>
      <c r="G301" s="14"/>
      <c r="H301" s="14"/>
      <c r="I301" s="14"/>
      <c r="J301" s="13"/>
    </row>
    <row r="302">
      <c r="A302" s="13"/>
      <c r="B302" s="22"/>
      <c r="C302" s="22"/>
      <c r="D302" s="14"/>
      <c r="E302" s="19"/>
      <c r="F302" s="13"/>
      <c r="G302" s="14"/>
      <c r="H302" s="14"/>
      <c r="I302" s="14"/>
      <c r="J302" s="13"/>
    </row>
    <row r="303">
      <c r="A303" s="13"/>
      <c r="B303" s="22"/>
      <c r="C303" s="22"/>
      <c r="D303" s="14"/>
      <c r="E303" s="19"/>
      <c r="F303" s="13"/>
      <c r="G303" s="14"/>
      <c r="H303" s="14"/>
      <c r="I303" s="14"/>
      <c r="J303" s="13"/>
    </row>
    <row r="304">
      <c r="A304" s="13"/>
      <c r="B304" s="22"/>
      <c r="C304" s="22"/>
      <c r="D304" s="14"/>
      <c r="E304" s="19"/>
      <c r="F304" s="13"/>
      <c r="G304" s="14"/>
      <c r="H304" s="14"/>
      <c r="I304" s="14"/>
      <c r="J304" s="13"/>
    </row>
    <row r="305">
      <c r="A305" s="13"/>
      <c r="B305" s="22"/>
      <c r="C305" s="22"/>
      <c r="D305" s="14"/>
      <c r="E305" s="19"/>
      <c r="F305" s="13"/>
      <c r="G305" s="14"/>
      <c r="H305" s="14"/>
      <c r="I305" s="14"/>
      <c r="J305" s="13"/>
    </row>
    <row r="306">
      <c r="A306" s="13"/>
      <c r="B306" s="22"/>
      <c r="C306" s="22"/>
      <c r="D306" s="14"/>
      <c r="E306" s="19"/>
      <c r="F306" s="13"/>
      <c r="G306" s="14"/>
      <c r="H306" s="14"/>
      <c r="I306" s="14"/>
      <c r="J306" s="13"/>
    </row>
    <row r="307">
      <c r="A307" s="13"/>
      <c r="B307" s="22"/>
      <c r="C307" s="22"/>
      <c r="D307" s="14"/>
      <c r="E307" s="19"/>
      <c r="F307" s="13"/>
      <c r="G307" s="14"/>
      <c r="H307" s="14"/>
      <c r="I307" s="14"/>
      <c r="J307" s="13"/>
    </row>
    <row r="308">
      <c r="A308" s="13"/>
      <c r="B308" s="53"/>
      <c r="C308" s="53"/>
      <c r="D308" s="14"/>
      <c r="E308" s="19"/>
      <c r="F308" s="13"/>
      <c r="G308" s="14"/>
      <c r="H308" s="14"/>
      <c r="I308" s="14"/>
      <c r="J308" s="13"/>
    </row>
    <row r="309">
      <c r="B309" s="55"/>
      <c r="C309" s="54"/>
      <c r="F309" s="23"/>
    </row>
    <row r="310">
      <c r="B310" s="55"/>
      <c r="C310" s="55"/>
      <c r="F310" s="23"/>
    </row>
    <row r="311">
      <c r="B311" s="55"/>
      <c r="C311" s="55"/>
      <c r="F311" s="23"/>
    </row>
    <row r="312">
      <c r="B312" s="55"/>
      <c r="C312" s="55"/>
      <c r="F312" s="23"/>
    </row>
    <row r="313">
      <c r="B313" s="55"/>
      <c r="C313" s="55"/>
      <c r="F313" s="23"/>
    </row>
    <row r="314">
      <c r="B314" s="55"/>
      <c r="C314" s="55"/>
      <c r="F314" s="23"/>
    </row>
    <row r="315">
      <c r="B315" s="55"/>
      <c r="C315" s="55"/>
      <c r="F315" s="23"/>
    </row>
    <row r="316">
      <c r="B316" s="55"/>
      <c r="C316" s="55"/>
      <c r="F316" s="23"/>
    </row>
    <row r="317">
      <c r="B317" s="55"/>
      <c r="C317" s="55"/>
      <c r="F317" s="23"/>
    </row>
    <row r="318">
      <c r="B318" s="55"/>
      <c r="C318" s="55"/>
      <c r="F318" s="23"/>
    </row>
    <row r="319">
      <c r="B319" s="55"/>
      <c r="C319" s="55"/>
      <c r="F319" s="23"/>
    </row>
    <row r="320">
      <c r="B320" s="55"/>
      <c r="C320" s="55"/>
      <c r="F320" s="23"/>
    </row>
    <row r="321">
      <c r="B321" s="55"/>
      <c r="C321" s="55"/>
      <c r="F321" s="23"/>
    </row>
    <row r="322">
      <c r="B322" s="55"/>
      <c r="C322" s="55"/>
      <c r="F322" s="23"/>
    </row>
    <row r="323">
      <c r="B323" s="55"/>
      <c r="C323" s="55"/>
      <c r="F323" s="23"/>
    </row>
    <row r="324">
      <c r="B324" s="55"/>
      <c r="C324" s="55"/>
      <c r="F324" s="23"/>
    </row>
    <row r="325">
      <c r="B325" s="55"/>
      <c r="C325" s="55"/>
      <c r="F325" s="23"/>
    </row>
    <row r="326">
      <c r="B326" s="55"/>
      <c r="C326" s="55"/>
      <c r="F326" s="23"/>
    </row>
    <row r="327">
      <c r="B327" s="55"/>
      <c r="C327" s="55"/>
      <c r="F327" s="23"/>
    </row>
    <row r="328">
      <c r="B328" s="55"/>
      <c r="C328" s="55"/>
      <c r="F328" s="23"/>
    </row>
    <row r="329">
      <c r="B329" s="55"/>
      <c r="C329" s="55"/>
      <c r="F329" s="23"/>
    </row>
    <row r="330">
      <c r="B330" s="55"/>
      <c r="C330" s="55"/>
      <c r="F330" s="23"/>
    </row>
    <row r="331">
      <c r="B331" s="55"/>
      <c r="C331" s="55"/>
      <c r="F331" s="23"/>
    </row>
    <row r="332">
      <c r="B332" s="55"/>
      <c r="C332" s="55"/>
      <c r="F332" s="23"/>
    </row>
    <row r="333">
      <c r="B333" s="55"/>
      <c r="C333" s="55"/>
      <c r="F333" s="23"/>
    </row>
    <row r="334">
      <c r="B334" s="55"/>
      <c r="C334" s="55"/>
      <c r="F334" s="23"/>
    </row>
    <row r="335">
      <c r="B335" s="55"/>
      <c r="C335" s="55"/>
      <c r="F335" s="23"/>
    </row>
    <row r="336">
      <c r="B336" s="55"/>
      <c r="C336" s="55"/>
      <c r="F336" s="23"/>
    </row>
    <row r="337">
      <c r="B337" s="55"/>
      <c r="C337" s="55"/>
      <c r="F337" s="23"/>
    </row>
    <row r="338">
      <c r="B338" s="55"/>
      <c r="C338" s="55"/>
      <c r="F338" s="23"/>
    </row>
    <row r="339">
      <c r="B339" s="55"/>
      <c r="C339" s="55"/>
      <c r="F339" s="23"/>
    </row>
    <row r="340">
      <c r="B340" s="55"/>
      <c r="C340" s="55"/>
      <c r="F340" s="23"/>
    </row>
    <row r="341">
      <c r="B341" s="55"/>
      <c r="C341" s="55"/>
      <c r="F341" s="23"/>
    </row>
    <row r="342">
      <c r="B342" s="55"/>
      <c r="C342" s="55"/>
      <c r="F342" s="23"/>
    </row>
    <row r="343">
      <c r="B343" s="55"/>
      <c r="C343" s="55"/>
      <c r="F343" s="23"/>
    </row>
    <row r="344">
      <c r="B344" s="55"/>
      <c r="C344" s="55"/>
      <c r="F344" s="23"/>
    </row>
    <row r="345">
      <c r="B345" s="55"/>
      <c r="C345" s="55"/>
      <c r="F345" s="23"/>
    </row>
    <row r="346">
      <c r="B346" s="55"/>
      <c r="C346" s="55"/>
      <c r="F346" s="23"/>
    </row>
    <row r="347">
      <c r="B347" s="55"/>
      <c r="C347" s="55"/>
      <c r="F347" s="23"/>
    </row>
    <row r="348">
      <c r="B348" s="55"/>
      <c r="C348" s="55"/>
      <c r="F348" s="23"/>
    </row>
    <row r="349">
      <c r="B349" s="55"/>
      <c r="C349" s="55"/>
      <c r="F349" s="23"/>
    </row>
    <row r="350">
      <c r="B350" s="55"/>
      <c r="C350" s="55"/>
      <c r="F350" s="23"/>
    </row>
    <row r="351">
      <c r="B351" s="55"/>
      <c r="C351" s="55"/>
      <c r="F351" s="23"/>
    </row>
    <row r="352">
      <c r="B352" s="55"/>
      <c r="C352" s="55"/>
      <c r="F352" s="23"/>
    </row>
    <row r="353">
      <c r="B353" s="55"/>
      <c r="C353" s="55"/>
      <c r="F353" s="23"/>
    </row>
    <row r="354">
      <c r="B354" s="55"/>
      <c r="C354" s="55"/>
      <c r="F354" s="23"/>
    </row>
    <row r="355">
      <c r="B355" s="55"/>
      <c r="C355" s="55"/>
      <c r="F355" s="23"/>
    </row>
    <row r="356">
      <c r="B356" s="55"/>
      <c r="C356" s="55"/>
      <c r="F356" s="23"/>
    </row>
    <row r="357">
      <c r="B357" s="55"/>
      <c r="C357" s="55"/>
      <c r="F357" s="23"/>
    </row>
    <row r="358">
      <c r="B358" s="55"/>
      <c r="C358" s="55"/>
      <c r="F358" s="23"/>
    </row>
    <row r="359">
      <c r="B359" s="55"/>
      <c r="C359" s="55"/>
      <c r="F359" s="23"/>
    </row>
    <row r="360">
      <c r="B360" s="55"/>
      <c r="C360" s="55"/>
      <c r="F360" s="23"/>
    </row>
    <row r="361">
      <c r="B361" s="55"/>
      <c r="C361" s="55"/>
      <c r="F361" s="23"/>
    </row>
    <row r="362">
      <c r="B362" s="55"/>
      <c r="C362" s="55"/>
      <c r="F362" s="23"/>
    </row>
    <row r="363">
      <c r="B363" s="55"/>
      <c r="C363" s="55"/>
      <c r="F363" s="23"/>
    </row>
    <row r="364">
      <c r="B364" s="55"/>
      <c r="C364" s="55"/>
      <c r="F364" s="23"/>
    </row>
    <row r="365">
      <c r="B365" s="55"/>
      <c r="C365" s="55"/>
      <c r="F365" s="23"/>
    </row>
    <row r="366">
      <c r="B366" s="55"/>
      <c r="C366" s="55"/>
      <c r="F366" s="23"/>
    </row>
    <row r="367">
      <c r="B367" s="55"/>
      <c r="C367" s="55"/>
      <c r="F367" s="23"/>
    </row>
    <row r="368">
      <c r="B368" s="55"/>
      <c r="C368" s="55"/>
      <c r="F368" s="23"/>
    </row>
    <row r="369">
      <c r="B369" s="55"/>
      <c r="C369" s="55"/>
      <c r="F369" s="23"/>
    </row>
    <row r="370">
      <c r="B370" s="55"/>
      <c r="C370" s="55"/>
      <c r="F370" s="23"/>
    </row>
    <row r="371">
      <c r="B371" s="55"/>
      <c r="C371" s="55"/>
      <c r="F371" s="23"/>
    </row>
    <row r="372">
      <c r="B372" s="55"/>
      <c r="C372" s="55"/>
      <c r="F372" s="23"/>
    </row>
    <row r="373">
      <c r="B373" s="55"/>
      <c r="C373" s="55"/>
      <c r="F373" s="23"/>
    </row>
    <row r="374">
      <c r="B374" s="55"/>
      <c r="C374" s="55"/>
      <c r="F374" s="23"/>
    </row>
    <row r="375">
      <c r="B375" s="55"/>
      <c r="C375" s="55"/>
      <c r="F375" s="23"/>
    </row>
    <row r="376">
      <c r="B376" s="55"/>
      <c r="C376" s="55"/>
      <c r="F376" s="23"/>
    </row>
    <row r="377">
      <c r="B377" s="55"/>
      <c r="C377" s="55"/>
      <c r="F377" s="23"/>
    </row>
    <row r="378">
      <c r="B378" s="55"/>
      <c r="C378" s="55"/>
      <c r="F378" s="23"/>
    </row>
    <row r="379">
      <c r="B379" s="55"/>
      <c r="C379" s="55"/>
      <c r="F379" s="23"/>
    </row>
    <row r="380">
      <c r="B380" s="55"/>
      <c r="C380" s="55"/>
      <c r="F380" s="23"/>
    </row>
    <row r="381">
      <c r="B381" s="55"/>
      <c r="C381" s="55"/>
      <c r="F381" s="23"/>
    </row>
    <row r="382">
      <c r="B382" s="55"/>
      <c r="C382" s="55"/>
      <c r="F382" s="23"/>
    </row>
    <row r="383">
      <c r="B383" s="55"/>
      <c r="C383" s="55"/>
      <c r="F383" s="23"/>
    </row>
    <row r="384">
      <c r="B384" s="55"/>
      <c r="C384" s="55"/>
      <c r="F384" s="23"/>
    </row>
    <row r="385">
      <c r="B385" s="55"/>
      <c r="C385" s="55"/>
      <c r="F385" s="23"/>
    </row>
    <row r="386">
      <c r="B386" s="55"/>
      <c r="C386" s="55"/>
      <c r="F386" s="23"/>
    </row>
    <row r="387">
      <c r="B387" s="55"/>
      <c r="C387" s="55"/>
      <c r="F387" s="23"/>
    </row>
    <row r="388">
      <c r="B388" s="55"/>
      <c r="C388" s="55"/>
      <c r="F388" s="23"/>
    </row>
    <row r="389">
      <c r="B389" s="55"/>
      <c r="C389" s="55"/>
      <c r="F389" s="23"/>
    </row>
    <row r="390">
      <c r="B390" s="55"/>
      <c r="C390" s="55"/>
      <c r="F390" s="23"/>
    </row>
    <row r="391">
      <c r="B391" s="55"/>
      <c r="C391" s="55"/>
      <c r="F391" s="23"/>
    </row>
    <row r="392">
      <c r="B392" s="55"/>
      <c r="C392" s="55"/>
      <c r="F392" s="23"/>
    </row>
    <row r="393">
      <c r="B393" s="55"/>
      <c r="C393" s="55"/>
      <c r="F393" s="23"/>
    </row>
    <row r="394">
      <c r="B394" s="55"/>
      <c r="C394" s="55"/>
      <c r="F394" s="23"/>
    </row>
    <row r="395">
      <c r="B395" s="55"/>
      <c r="C395" s="55"/>
      <c r="F395" s="23"/>
    </row>
    <row r="396">
      <c r="B396" s="55"/>
      <c r="C396" s="55"/>
      <c r="F396" s="23"/>
    </row>
    <row r="397">
      <c r="B397" s="55"/>
      <c r="C397" s="55"/>
      <c r="F397" s="23"/>
    </row>
    <row r="398">
      <c r="B398" s="55"/>
      <c r="C398" s="55"/>
      <c r="F398" s="23"/>
    </row>
    <row r="399">
      <c r="B399" s="55"/>
      <c r="C399" s="55"/>
      <c r="F399" s="23"/>
    </row>
    <row r="400">
      <c r="B400" s="55"/>
      <c r="C400" s="55"/>
      <c r="F400" s="23"/>
    </row>
    <row r="401">
      <c r="B401" s="55"/>
      <c r="C401" s="55"/>
      <c r="F401" s="23"/>
    </row>
    <row r="402">
      <c r="B402" s="55"/>
      <c r="C402" s="55"/>
      <c r="F402" s="23"/>
    </row>
    <row r="403">
      <c r="B403" s="55"/>
      <c r="C403" s="55"/>
      <c r="F403" s="23"/>
    </row>
    <row r="404">
      <c r="B404" s="55"/>
      <c r="C404" s="55"/>
      <c r="F404" s="23"/>
    </row>
    <row r="405">
      <c r="B405" s="55"/>
      <c r="C405" s="55"/>
      <c r="F405" s="23"/>
    </row>
    <row r="406">
      <c r="B406" s="55"/>
      <c r="C406" s="55"/>
      <c r="F406" s="23"/>
    </row>
    <row r="407">
      <c r="B407" s="55"/>
      <c r="C407" s="55"/>
      <c r="F407" s="23"/>
    </row>
    <row r="408">
      <c r="B408" s="55"/>
      <c r="C408" s="55"/>
      <c r="F408" s="23"/>
    </row>
    <row r="409">
      <c r="B409" s="55"/>
      <c r="C409" s="55"/>
      <c r="F409" s="23"/>
    </row>
    <row r="410">
      <c r="B410" s="55"/>
      <c r="C410" s="55"/>
      <c r="F410" s="23"/>
    </row>
    <row r="411">
      <c r="B411" s="55"/>
      <c r="C411" s="55"/>
      <c r="F411" s="23"/>
    </row>
    <row r="412">
      <c r="B412" s="55"/>
      <c r="C412" s="55"/>
      <c r="F412" s="23"/>
    </row>
    <row r="413">
      <c r="B413" s="55"/>
      <c r="C413" s="55"/>
      <c r="F413" s="23"/>
    </row>
    <row r="414">
      <c r="B414" s="55"/>
      <c r="C414" s="55"/>
      <c r="F414" s="23"/>
    </row>
    <row r="415">
      <c r="B415" s="55"/>
      <c r="C415" s="55"/>
      <c r="F415" s="23"/>
    </row>
    <row r="416">
      <c r="B416" s="55"/>
      <c r="C416" s="55"/>
      <c r="F416" s="23"/>
    </row>
    <row r="417">
      <c r="B417" s="55"/>
      <c r="C417" s="55"/>
      <c r="F417" s="23"/>
    </row>
    <row r="418">
      <c r="B418" s="55"/>
      <c r="C418" s="55"/>
      <c r="F418" s="23"/>
    </row>
    <row r="419">
      <c r="B419" s="55"/>
      <c r="C419" s="55"/>
      <c r="F419" s="23"/>
    </row>
    <row r="420">
      <c r="B420" s="55"/>
      <c r="C420" s="55"/>
      <c r="F420" s="23"/>
    </row>
    <row r="421">
      <c r="B421" s="55"/>
      <c r="C421" s="55"/>
      <c r="F421" s="23"/>
    </row>
    <row r="422">
      <c r="B422" s="55"/>
      <c r="C422" s="55"/>
      <c r="F422" s="23"/>
    </row>
    <row r="423">
      <c r="B423" s="55"/>
      <c r="C423" s="55"/>
      <c r="F423" s="23"/>
    </row>
    <row r="424">
      <c r="B424" s="55"/>
      <c r="C424" s="55"/>
      <c r="F424" s="23"/>
    </row>
    <row r="425">
      <c r="B425" s="55"/>
      <c r="C425" s="55"/>
      <c r="F425" s="23"/>
    </row>
    <row r="426">
      <c r="B426" s="55"/>
      <c r="C426" s="55"/>
      <c r="F426" s="23"/>
    </row>
    <row r="427">
      <c r="B427" s="55"/>
      <c r="C427" s="55"/>
      <c r="F427" s="23"/>
    </row>
    <row r="428">
      <c r="B428" s="55"/>
      <c r="C428" s="55"/>
      <c r="F428" s="23"/>
    </row>
    <row r="429">
      <c r="B429" s="55"/>
      <c r="C429" s="55"/>
      <c r="F429" s="23"/>
    </row>
    <row r="430">
      <c r="B430" s="55"/>
      <c r="C430" s="55"/>
      <c r="F430" s="23"/>
    </row>
    <row r="431">
      <c r="B431" s="55"/>
      <c r="C431" s="55"/>
      <c r="F431" s="23"/>
    </row>
    <row r="432">
      <c r="B432" s="55"/>
      <c r="C432" s="55"/>
      <c r="F432" s="23"/>
    </row>
    <row r="433">
      <c r="B433" s="55"/>
      <c r="C433" s="55"/>
      <c r="F433" s="23"/>
    </row>
    <row r="434">
      <c r="B434" s="55"/>
      <c r="C434" s="55"/>
      <c r="F434" s="23"/>
    </row>
    <row r="435">
      <c r="B435" s="55"/>
      <c r="C435" s="55"/>
      <c r="F435" s="23"/>
    </row>
    <row r="436">
      <c r="B436" s="55"/>
      <c r="C436" s="55"/>
      <c r="F436" s="23"/>
    </row>
    <row r="437">
      <c r="B437" s="55"/>
      <c r="C437" s="55"/>
      <c r="F437" s="23"/>
    </row>
    <row r="438">
      <c r="B438" s="55"/>
      <c r="C438" s="55"/>
      <c r="F438" s="23"/>
    </row>
    <row r="439">
      <c r="B439" s="55"/>
      <c r="C439" s="55"/>
      <c r="F439" s="23"/>
    </row>
    <row r="440">
      <c r="B440" s="55"/>
      <c r="C440" s="55"/>
      <c r="F440" s="23"/>
    </row>
    <row r="441">
      <c r="B441" s="55"/>
      <c r="C441" s="55"/>
      <c r="F441" s="23"/>
    </row>
    <row r="442">
      <c r="B442" s="55"/>
      <c r="C442" s="55"/>
      <c r="F442" s="23"/>
    </row>
    <row r="443">
      <c r="B443" s="55"/>
      <c r="C443" s="55"/>
      <c r="F443" s="23"/>
    </row>
    <row r="444">
      <c r="B444" s="55"/>
      <c r="C444" s="55"/>
      <c r="F444" s="23"/>
    </row>
    <row r="445">
      <c r="B445" s="55"/>
      <c r="C445" s="55"/>
      <c r="F445" s="23"/>
    </row>
    <row r="446">
      <c r="B446" s="55"/>
      <c r="C446" s="55"/>
      <c r="F446" s="23"/>
    </row>
    <row r="447">
      <c r="B447" s="55"/>
      <c r="C447" s="55"/>
      <c r="F447" s="23"/>
    </row>
    <row r="448">
      <c r="B448" s="55"/>
      <c r="C448" s="55"/>
      <c r="F448" s="23"/>
    </row>
    <row r="449">
      <c r="B449" s="55"/>
      <c r="C449" s="55"/>
      <c r="F449" s="23"/>
    </row>
    <row r="450">
      <c r="B450" s="55"/>
      <c r="C450" s="55"/>
      <c r="F450" s="23"/>
    </row>
    <row r="451">
      <c r="B451" s="55"/>
      <c r="C451" s="55"/>
      <c r="F451" s="23"/>
    </row>
    <row r="452">
      <c r="B452" s="55"/>
      <c r="C452" s="55"/>
      <c r="F452" s="23"/>
    </row>
    <row r="453">
      <c r="B453" s="55"/>
      <c r="C453" s="55"/>
      <c r="F453" s="23"/>
    </row>
    <row r="454">
      <c r="B454" s="55"/>
      <c r="C454" s="55"/>
      <c r="F454" s="23"/>
    </row>
    <row r="455">
      <c r="B455" s="55"/>
      <c r="C455" s="55"/>
      <c r="F455" s="23"/>
    </row>
    <row r="456">
      <c r="B456" s="55"/>
      <c r="C456" s="55"/>
      <c r="F456" s="23"/>
    </row>
    <row r="457">
      <c r="B457" s="55"/>
      <c r="C457" s="55"/>
      <c r="F457" s="23"/>
    </row>
    <row r="458">
      <c r="B458" s="55"/>
      <c r="C458" s="55"/>
      <c r="F458" s="23"/>
    </row>
    <row r="459">
      <c r="B459" s="55"/>
      <c r="C459" s="55"/>
      <c r="F459" s="23"/>
    </row>
    <row r="460">
      <c r="B460" s="55"/>
      <c r="C460" s="55"/>
      <c r="F460" s="23"/>
    </row>
    <row r="461">
      <c r="B461" s="55"/>
      <c r="C461" s="55"/>
      <c r="F461" s="23"/>
    </row>
    <row r="462">
      <c r="B462" s="55"/>
      <c r="C462" s="55"/>
      <c r="F462" s="23"/>
    </row>
    <row r="463">
      <c r="B463" s="55"/>
      <c r="C463" s="55"/>
      <c r="F463" s="23"/>
    </row>
    <row r="464">
      <c r="B464" s="55"/>
      <c r="C464" s="55"/>
      <c r="F464" s="23"/>
    </row>
    <row r="465">
      <c r="B465" s="55"/>
      <c r="C465" s="55"/>
      <c r="F465" s="23"/>
    </row>
    <row r="466">
      <c r="B466" s="55"/>
      <c r="C466" s="55"/>
      <c r="F466" s="23"/>
    </row>
    <row r="467">
      <c r="B467" s="55"/>
      <c r="C467" s="55"/>
      <c r="F467" s="23"/>
    </row>
    <row r="468">
      <c r="B468" s="55"/>
      <c r="C468" s="55"/>
      <c r="F468" s="23"/>
    </row>
    <row r="469">
      <c r="B469" s="55"/>
      <c r="C469" s="55"/>
      <c r="F469" s="23"/>
    </row>
    <row r="470">
      <c r="B470" s="55"/>
      <c r="C470" s="55"/>
      <c r="F470" s="23"/>
    </row>
    <row r="471">
      <c r="B471" s="55"/>
      <c r="C471" s="55"/>
      <c r="F471" s="23"/>
    </row>
    <row r="472">
      <c r="B472" s="55"/>
      <c r="C472" s="55"/>
      <c r="F472" s="23"/>
    </row>
    <row r="473">
      <c r="B473" s="55"/>
      <c r="C473" s="55"/>
      <c r="F473" s="23"/>
    </row>
    <row r="474">
      <c r="B474" s="55"/>
      <c r="C474" s="55"/>
      <c r="F474" s="23"/>
    </row>
    <row r="475">
      <c r="B475" s="55"/>
      <c r="C475" s="55"/>
      <c r="F475" s="23"/>
    </row>
    <row r="476">
      <c r="B476" s="55"/>
      <c r="C476" s="55"/>
      <c r="F476" s="23"/>
    </row>
    <row r="477">
      <c r="B477" s="55"/>
      <c r="C477" s="55"/>
      <c r="F477" s="23"/>
    </row>
    <row r="478">
      <c r="B478" s="55"/>
      <c r="C478" s="55"/>
      <c r="F478" s="23"/>
    </row>
    <row r="479">
      <c r="B479" s="55"/>
      <c r="C479" s="55"/>
      <c r="F479" s="23"/>
    </row>
    <row r="480">
      <c r="B480" s="55"/>
      <c r="C480" s="55"/>
      <c r="F480" s="23"/>
    </row>
    <row r="481">
      <c r="B481" s="55"/>
      <c r="C481" s="55"/>
      <c r="F481" s="23"/>
    </row>
    <row r="482">
      <c r="B482" s="55"/>
      <c r="C482" s="55"/>
      <c r="F482" s="23"/>
    </row>
    <row r="483">
      <c r="B483" s="55"/>
      <c r="C483" s="55"/>
      <c r="F483" s="23"/>
    </row>
    <row r="484">
      <c r="B484" s="55"/>
      <c r="C484" s="55"/>
      <c r="F484" s="23"/>
    </row>
    <row r="485">
      <c r="B485" s="55"/>
      <c r="C485" s="55"/>
      <c r="F485" s="23"/>
    </row>
    <row r="486">
      <c r="B486" s="55"/>
      <c r="C486" s="55"/>
      <c r="F486" s="23"/>
    </row>
    <row r="487">
      <c r="B487" s="55"/>
      <c r="C487" s="55"/>
      <c r="F487" s="23"/>
    </row>
    <row r="488">
      <c r="B488" s="55"/>
      <c r="C488" s="55"/>
      <c r="F488" s="23"/>
    </row>
    <row r="489">
      <c r="B489" s="55"/>
      <c r="C489" s="55"/>
      <c r="F489" s="23"/>
    </row>
    <row r="490">
      <c r="B490" s="55"/>
      <c r="C490" s="55"/>
      <c r="F490" s="23"/>
    </row>
    <row r="491">
      <c r="B491" s="55"/>
      <c r="C491" s="55"/>
      <c r="F491" s="23"/>
    </row>
    <row r="492">
      <c r="B492" s="55"/>
      <c r="C492" s="55"/>
      <c r="F492" s="23"/>
    </row>
    <row r="493">
      <c r="B493" s="55"/>
      <c r="C493" s="55"/>
      <c r="F493" s="23"/>
    </row>
    <row r="494">
      <c r="B494" s="55"/>
      <c r="C494" s="55"/>
      <c r="F494" s="23"/>
    </row>
    <row r="495">
      <c r="B495" s="55"/>
      <c r="C495" s="55"/>
      <c r="F495" s="23"/>
    </row>
    <row r="496">
      <c r="B496" s="55"/>
      <c r="C496" s="55"/>
      <c r="F496" s="23"/>
    </row>
    <row r="497">
      <c r="B497" s="55"/>
      <c r="C497" s="55"/>
      <c r="F497" s="23"/>
    </row>
    <row r="498">
      <c r="B498" s="55"/>
      <c r="C498" s="55"/>
      <c r="F498" s="23"/>
    </row>
    <row r="499">
      <c r="B499" s="55"/>
      <c r="C499" s="55"/>
      <c r="F499" s="23"/>
    </row>
    <row r="500">
      <c r="B500" s="55"/>
      <c r="C500" s="55"/>
      <c r="F500" s="23"/>
    </row>
    <row r="501">
      <c r="B501" s="55"/>
      <c r="C501" s="55"/>
      <c r="F501" s="23"/>
    </row>
    <row r="502">
      <c r="B502" s="55"/>
      <c r="C502" s="55"/>
      <c r="F502" s="23"/>
    </row>
    <row r="503">
      <c r="B503" s="55"/>
      <c r="C503" s="55"/>
      <c r="F503" s="23"/>
    </row>
    <row r="504">
      <c r="B504" s="55"/>
      <c r="C504" s="55"/>
      <c r="F504" s="23"/>
    </row>
    <row r="505">
      <c r="B505" s="55"/>
      <c r="C505" s="55"/>
      <c r="F505" s="23"/>
    </row>
    <row r="506">
      <c r="B506" s="55"/>
      <c r="C506" s="55"/>
      <c r="F506" s="23"/>
    </row>
    <row r="507">
      <c r="B507" s="55"/>
      <c r="C507" s="55"/>
      <c r="F507" s="23"/>
    </row>
    <row r="508">
      <c r="B508" s="55"/>
      <c r="C508" s="55"/>
      <c r="F508" s="23"/>
    </row>
    <row r="509">
      <c r="B509" s="55"/>
      <c r="C509" s="55"/>
      <c r="F509" s="23"/>
    </row>
    <row r="510">
      <c r="B510" s="55"/>
      <c r="C510" s="55"/>
      <c r="F510" s="23"/>
    </row>
    <row r="511">
      <c r="B511" s="55"/>
      <c r="C511" s="55"/>
      <c r="F511" s="23"/>
    </row>
    <row r="512">
      <c r="B512" s="55"/>
      <c r="C512" s="55"/>
      <c r="F512" s="23"/>
    </row>
    <row r="513">
      <c r="B513" s="55"/>
      <c r="C513" s="55"/>
      <c r="F513" s="23"/>
    </row>
    <row r="514">
      <c r="B514" s="55"/>
      <c r="C514" s="55"/>
      <c r="F514" s="23"/>
    </row>
    <row r="515">
      <c r="B515" s="55"/>
      <c r="C515" s="55"/>
      <c r="F515" s="23"/>
    </row>
    <row r="516">
      <c r="B516" s="55"/>
      <c r="C516" s="55"/>
      <c r="F516" s="23"/>
    </row>
    <row r="517">
      <c r="B517" s="55"/>
      <c r="C517" s="55"/>
      <c r="F517" s="23"/>
    </row>
    <row r="518">
      <c r="B518" s="55"/>
      <c r="C518" s="55"/>
      <c r="F518" s="23"/>
    </row>
    <row r="519">
      <c r="B519" s="55"/>
      <c r="C519" s="55"/>
      <c r="F519" s="23"/>
    </row>
    <row r="520">
      <c r="B520" s="55"/>
      <c r="C520" s="55"/>
      <c r="F520" s="23"/>
    </row>
    <row r="521">
      <c r="B521" s="55"/>
      <c r="C521" s="55"/>
      <c r="F521" s="23"/>
    </row>
    <row r="522">
      <c r="B522" s="55"/>
      <c r="C522" s="55"/>
      <c r="F522" s="23"/>
    </row>
    <row r="523">
      <c r="B523" s="55"/>
      <c r="C523" s="55"/>
      <c r="F523" s="23"/>
    </row>
    <row r="524">
      <c r="B524" s="55"/>
      <c r="C524" s="55"/>
      <c r="F524" s="23"/>
    </row>
    <row r="525">
      <c r="B525" s="55"/>
      <c r="C525" s="55"/>
      <c r="F525" s="23"/>
    </row>
    <row r="526">
      <c r="B526" s="55"/>
      <c r="C526" s="55"/>
      <c r="F526" s="23"/>
    </row>
    <row r="527">
      <c r="B527" s="55"/>
      <c r="C527" s="55"/>
      <c r="F527" s="23"/>
    </row>
    <row r="528">
      <c r="B528" s="55"/>
      <c r="C528" s="55"/>
      <c r="F528" s="23"/>
    </row>
    <row r="529">
      <c r="B529" s="55"/>
      <c r="C529" s="55"/>
      <c r="F529" s="23"/>
    </row>
    <row r="530">
      <c r="B530" s="55"/>
      <c r="C530" s="55"/>
      <c r="F530" s="23"/>
    </row>
    <row r="531">
      <c r="B531" s="55"/>
      <c r="C531" s="55"/>
      <c r="F531" s="23"/>
    </row>
    <row r="532">
      <c r="B532" s="55"/>
      <c r="C532" s="55"/>
      <c r="F532" s="23"/>
    </row>
    <row r="533">
      <c r="B533" s="55"/>
      <c r="C533" s="55"/>
      <c r="F533" s="23"/>
    </row>
    <row r="534">
      <c r="B534" s="55"/>
      <c r="C534" s="55"/>
      <c r="F534" s="23"/>
    </row>
    <row r="535">
      <c r="F535" s="23"/>
    </row>
    <row r="536">
      <c r="F536" s="23"/>
    </row>
    <row r="537">
      <c r="F537" s="23"/>
    </row>
    <row r="538">
      <c r="F538" s="23"/>
    </row>
    <row r="539">
      <c r="F539" s="23"/>
    </row>
    <row r="540">
      <c r="F540" s="23"/>
    </row>
    <row r="541">
      <c r="F541" s="23"/>
    </row>
    <row r="542">
      <c r="F542" s="23"/>
    </row>
    <row r="543">
      <c r="F543" s="23"/>
    </row>
    <row r="544">
      <c r="F544" s="23"/>
    </row>
    <row r="545">
      <c r="F545" s="23"/>
    </row>
    <row r="546">
      <c r="F546" s="23"/>
    </row>
    <row r="547">
      <c r="F547" s="23"/>
    </row>
    <row r="548">
      <c r="F548" s="23"/>
    </row>
    <row r="549">
      <c r="F549" s="23"/>
    </row>
    <row r="550">
      <c r="F550" s="23"/>
    </row>
    <row r="551">
      <c r="F551" s="23"/>
    </row>
    <row r="552">
      <c r="F552" s="23"/>
    </row>
    <row r="553">
      <c r="F553" s="23"/>
    </row>
    <row r="554">
      <c r="F554" s="23"/>
    </row>
    <row r="555">
      <c r="F555" s="23"/>
    </row>
    <row r="556">
      <c r="F556" s="23"/>
    </row>
    <row r="557">
      <c r="F557" s="23"/>
    </row>
    <row r="558">
      <c r="F558" s="23"/>
    </row>
    <row r="559">
      <c r="F559" s="23"/>
    </row>
    <row r="560">
      <c r="F560" s="23"/>
    </row>
    <row r="561">
      <c r="F561" s="23"/>
    </row>
    <row r="562">
      <c r="F562" s="23"/>
    </row>
    <row r="563">
      <c r="F563" s="23"/>
    </row>
    <row r="564">
      <c r="F564" s="23"/>
    </row>
    <row r="565">
      <c r="F565" s="23"/>
    </row>
    <row r="566">
      <c r="F566" s="23"/>
    </row>
    <row r="567">
      <c r="F567" s="23"/>
    </row>
    <row r="568">
      <c r="F568" s="23"/>
    </row>
    <row r="569">
      <c r="F569" s="23"/>
    </row>
    <row r="570">
      <c r="F570" s="23"/>
    </row>
    <row r="571">
      <c r="F571" s="23"/>
    </row>
    <row r="572">
      <c r="F572" s="23"/>
    </row>
    <row r="573">
      <c r="F573" s="23"/>
    </row>
    <row r="574">
      <c r="F574" s="23"/>
    </row>
    <row r="575">
      <c r="F575" s="23"/>
    </row>
    <row r="576">
      <c r="F576" s="23"/>
    </row>
    <row r="577">
      <c r="F577" s="23"/>
    </row>
    <row r="578">
      <c r="F578" s="23"/>
    </row>
    <row r="579">
      <c r="F579" s="23"/>
    </row>
    <row r="580">
      <c r="F580" s="23"/>
    </row>
    <row r="581">
      <c r="F581" s="23"/>
    </row>
    <row r="582">
      <c r="F582" s="23"/>
    </row>
    <row r="583">
      <c r="F583" s="23"/>
    </row>
    <row r="584">
      <c r="F584" s="23"/>
    </row>
    <row r="585">
      <c r="F585" s="23"/>
    </row>
    <row r="586">
      <c r="F586" s="23"/>
    </row>
    <row r="587">
      <c r="F587" s="23"/>
    </row>
    <row r="588">
      <c r="F588" s="23"/>
    </row>
    <row r="589">
      <c r="F589" s="23"/>
    </row>
    <row r="590">
      <c r="F590" s="23"/>
    </row>
    <row r="591">
      <c r="F591" s="23"/>
    </row>
    <row r="592">
      <c r="F592" s="23"/>
    </row>
    <row r="593">
      <c r="F593" s="23"/>
    </row>
    <row r="594">
      <c r="F594" s="23"/>
    </row>
    <row r="595">
      <c r="F595" s="23"/>
    </row>
    <row r="596">
      <c r="F596" s="23"/>
    </row>
    <row r="597">
      <c r="F597" s="23"/>
    </row>
    <row r="598">
      <c r="F598" s="23"/>
    </row>
    <row r="599">
      <c r="F599" s="23"/>
    </row>
    <row r="600">
      <c r="F600" s="23"/>
    </row>
    <row r="601">
      <c r="F601" s="23"/>
    </row>
    <row r="602">
      <c r="F602" s="23"/>
    </row>
    <row r="603">
      <c r="F603" s="23"/>
    </row>
    <row r="604">
      <c r="F604" s="23"/>
    </row>
    <row r="605">
      <c r="F605" s="23"/>
    </row>
    <row r="606">
      <c r="F606" s="23"/>
    </row>
    <row r="607">
      <c r="F607" s="23"/>
    </row>
    <row r="608">
      <c r="F608" s="23"/>
    </row>
    <row r="609">
      <c r="F609" s="23"/>
    </row>
    <row r="610">
      <c r="F610" s="23"/>
    </row>
    <row r="611">
      <c r="F611" s="23"/>
    </row>
    <row r="612">
      <c r="F612" s="23"/>
    </row>
    <row r="613">
      <c r="F613" s="23"/>
    </row>
    <row r="614">
      <c r="F614" s="23"/>
    </row>
    <row r="615">
      <c r="F615" s="23"/>
    </row>
    <row r="616">
      <c r="F616" s="23"/>
    </row>
    <row r="617">
      <c r="F617" s="23"/>
    </row>
    <row r="618">
      <c r="F618" s="23"/>
    </row>
    <row r="619">
      <c r="F619" s="23"/>
    </row>
    <row r="620">
      <c r="F620" s="23"/>
    </row>
    <row r="621">
      <c r="F621" s="23"/>
    </row>
    <row r="622">
      <c r="F622" s="23"/>
    </row>
    <row r="623">
      <c r="F623" s="23"/>
    </row>
    <row r="624">
      <c r="F624" s="23"/>
    </row>
    <row r="625">
      <c r="F625" s="23"/>
    </row>
    <row r="626">
      <c r="F626" s="23"/>
    </row>
    <row r="627">
      <c r="F627" s="23"/>
    </row>
    <row r="628">
      <c r="F628" s="23"/>
    </row>
    <row r="629">
      <c r="F629" s="23"/>
    </row>
    <row r="630">
      <c r="F630" s="23"/>
    </row>
    <row r="631">
      <c r="F631" s="23"/>
    </row>
    <row r="632">
      <c r="F632" s="23"/>
    </row>
    <row r="633">
      <c r="F633" s="23"/>
    </row>
    <row r="634">
      <c r="F634" s="23"/>
    </row>
    <row r="635">
      <c r="F635" s="23"/>
    </row>
    <row r="636">
      <c r="F636" s="23"/>
    </row>
    <row r="637">
      <c r="F637" s="23"/>
    </row>
    <row r="638">
      <c r="F638" s="23"/>
    </row>
    <row r="639">
      <c r="F639" s="23"/>
    </row>
    <row r="640">
      <c r="F640" s="23"/>
    </row>
    <row r="641">
      <c r="F641" s="23"/>
    </row>
    <row r="642">
      <c r="F642" s="23"/>
    </row>
    <row r="643">
      <c r="F643" s="23"/>
    </row>
    <row r="644">
      <c r="F644" s="23"/>
    </row>
    <row r="645">
      <c r="F645" s="23"/>
    </row>
    <row r="646">
      <c r="F646" s="23"/>
    </row>
    <row r="647">
      <c r="F647" s="23"/>
    </row>
    <row r="648">
      <c r="F648" s="23"/>
    </row>
    <row r="649">
      <c r="F649" s="23"/>
    </row>
    <row r="650">
      <c r="F650" s="23"/>
    </row>
    <row r="651">
      <c r="F651" s="23"/>
    </row>
    <row r="652">
      <c r="F652" s="23"/>
    </row>
    <row r="653">
      <c r="F653" s="23"/>
    </row>
    <row r="654">
      <c r="F654" s="23"/>
    </row>
    <row r="655">
      <c r="F655" s="23"/>
    </row>
    <row r="656">
      <c r="F656" s="23"/>
    </row>
    <row r="657">
      <c r="F657" s="23"/>
    </row>
    <row r="658">
      <c r="F658" s="23"/>
    </row>
    <row r="659">
      <c r="F659" s="23"/>
    </row>
    <row r="660">
      <c r="F660" s="23"/>
    </row>
    <row r="661">
      <c r="F661" s="23"/>
    </row>
    <row r="662">
      <c r="F662" s="23"/>
    </row>
    <row r="663">
      <c r="F663" s="23"/>
    </row>
    <row r="664">
      <c r="F664" s="23"/>
    </row>
    <row r="665">
      <c r="F665" s="23"/>
    </row>
    <row r="666">
      <c r="F666" s="23"/>
    </row>
    <row r="667">
      <c r="F667" s="23"/>
    </row>
    <row r="668">
      <c r="F668" s="23"/>
    </row>
    <row r="669">
      <c r="F669" s="23"/>
    </row>
    <row r="670">
      <c r="F670" s="23"/>
    </row>
    <row r="671">
      <c r="F671" s="23"/>
    </row>
    <row r="672">
      <c r="F672" s="23"/>
    </row>
    <row r="673">
      <c r="F673" s="23"/>
    </row>
    <row r="674">
      <c r="F674" s="23"/>
    </row>
    <row r="675">
      <c r="F675" s="23"/>
    </row>
    <row r="676">
      <c r="F676" s="23"/>
    </row>
    <row r="677">
      <c r="F677" s="23"/>
    </row>
    <row r="678">
      <c r="F678" s="23"/>
    </row>
    <row r="679">
      <c r="F679" s="23"/>
    </row>
    <row r="680">
      <c r="F680" s="23"/>
    </row>
    <row r="681">
      <c r="F681" s="23"/>
    </row>
    <row r="682">
      <c r="F682" s="23"/>
    </row>
    <row r="683">
      <c r="F683" s="23"/>
    </row>
    <row r="684">
      <c r="F684" s="23"/>
    </row>
    <row r="685">
      <c r="F685" s="23"/>
    </row>
    <row r="686">
      <c r="F686" s="23"/>
    </row>
    <row r="687">
      <c r="F687" s="23"/>
    </row>
    <row r="688">
      <c r="F688" s="23"/>
    </row>
    <row r="689">
      <c r="F689" s="23"/>
    </row>
    <row r="690">
      <c r="F690" s="23"/>
    </row>
    <row r="691">
      <c r="F691" s="23"/>
    </row>
    <row r="692">
      <c r="F692" s="23"/>
    </row>
    <row r="693">
      <c r="F693" s="23"/>
    </row>
    <row r="694">
      <c r="F694" s="23"/>
    </row>
    <row r="695">
      <c r="F695" s="23"/>
    </row>
    <row r="696">
      <c r="F696" s="23"/>
    </row>
    <row r="697">
      <c r="F697" s="23"/>
    </row>
    <row r="698">
      <c r="F698" s="23"/>
    </row>
    <row r="699">
      <c r="F699" s="23"/>
    </row>
    <row r="700">
      <c r="F700" s="23"/>
    </row>
    <row r="701">
      <c r="F701" s="23"/>
    </row>
    <row r="702">
      <c r="F702" s="23"/>
    </row>
    <row r="703">
      <c r="F703" s="23"/>
    </row>
    <row r="704">
      <c r="F704" s="23"/>
    </row>
    <row r="705">
      <c r="F705" s="23"/>
    </row>
    <row r="706">
      <c r="F706" s="23"/>
    </row>
    <row r="707">
      <c r="F707" s="23"/>
    </row>
    <row r="708">
      <c r="F708" s="23"/>
    </row>
    <row r="709">
      <c r="F709" s="23"/>
    </row>
    <row r="710">
      <c r="F710" s="23"/>
    </row>
    <row r="711">
      <c r="F711" s="23"/>
    </row>
    <row r="712">
      <c r="F712" s="23"/>
    </row>
    <row r="713">
      <c r="F713" s="23"/>
    </row>
    <row r="714">
      <c r="F714" s="23"/>
    </row>
    <row r="715">
      <c r="F715" s="23"/>
    </row>
    <row r="716">
      <c r="F716" s="23"/>
    </row>
    <row r="717">
      <c r="F717" s="23"/>
    </row>
    <row r="718">
      <c r="F718" s="23"/>
    </row>
    <row r="719">
      <c r="F719" s="23"/>
    </row>
    <row r="720">
      <c r="F720" s="23"/>
    </row>
    <row r="721">
      <c r="F721" s="23"/>
    </row>
    <row r="722">
      <c r="F722" s="23"/>
    </row>
    <row r="723">
      <c r="F723" s="23"/>
    </row>
    <row r="724">
      <c r="F724" s="23"/>
    </row>
    <row r="725">
      <c r="F725" s="23"/>
    </row>
    <row r="726">
      <c r="F726" s="23"/>
    </row>
    <row r="727">
      <c r="F727" s="23"/>
    </row>
    <row r="728">
      <c r="F728" s="23"/>
    </row>
    <row r="729">
      <c r="F729" s="23"/>
    </row>
    <row r="730">
      <c r="F730" s="23"/>
    </row>
    <row r="731">
      <c r="F731" s="23"/>
    </row>
    <row r="732">
      <c r="F732" s="23"/>
    </row>
    <row r="733">
      <c r="F733" s="23"/>
    </row>
    <row r="734">
      <c r="F734" s="23"/>
    </row>
    <row r="735">
      <c r="F735" s="23"/>
    </row>
    <row r="736">
      <c r="F736" s="23"/>
    </row>
    <row r="737">
      <c r="F737" s="23"/>
    </row>
    <row r="738">
      <c r="F738" s="23"/>
    </row>
    <row r="739">
      <c r="F739" s="23"/>
    </row>
    <row r="740">
      <c r="F740" s="23"/>
    </row>
    <row r="741">
      <c r="F741" s="23"/>
    </row>
    <row r="742">
      <c r="F742" s="23"/>
    </row>
    <row r="743">
      <c r="F743" s="23"/>
    </row>
    <row r="744">
      <c r="F744" s="23"/>
    </row>
    <row r="745">
      <c r="F745" s="23"/>
    </row>
    <row r="746">
      <c r="F746" s="23"/>
    </row>
    <row r="747">
      <c r="F747" s="23"/>
    </row>
    <row r="748">
      <c r="F748" s="23"/>
    </row>
    <row r="749">
      <c r="F749" s="23"/>
    </row>
    <row r="750">
      <c r="F750" s="23"/>
    </row>
    <row r="751">
      <c r="F751" s="23"/>
    </row>
    <row r="752">
      <c r="F752" s="23"/>
    </row>
    <row r="753">
      <c r="F753" s="23"/>
    </row>
    <row r="754">
      <c r="F754" s="23"/>
    </row>
    <row r="755">
      <c r="F755" s="23"/>
    </row>
    <row r="756">
      <c r="F756" s="23"/>
    </row>
    <row r="757">
      <c r="F757" s="23"/>
    </row>
    <row r="758">
      <c r="F758" s="23"/>
    </row>
    <row r="759">
      <c r="F759" s="23"/>
    </row>
    <row r="760">
      <c r="F760" s="23"/>
    </row>
    <row r="761">
      <c r="F761" s="23"/>
    </row>
    <row r="762">
      <c r="F762" s="23"/>
    </row>
    <row r="763">
      <c r="F763" s="23"/>
    </row>
    <row r="764">
      <c r="F764" s="23"/>
    </row>
    <row r="765">
      <c r="F765" s="23"/>
    </row>
    <row r="766">
      <c r="F766" s="23"/>
    </row>
    <row r="767">
      <c r="F767" s="23"/>
    </row>
    <row r="768">
      <c r="F768" s="23"/>
    </row>
    <row r="769">
      <c r="F769" s="23"/>
    </row>
    <row r="770">
      <c r="F770" s="23"/>
    </row>
    <row r="771">
      <c r="F771" s="23"/>
    </row>
    <row r="772">
      <c r="F772" s="23"/>
    </row>
    <row r="773">
      <c r="F773" s="23"/>
    </row>
    <row r="774">
      <c r="F774" s="23"/>
    </row>
    <row r="775">
      <c r="F775" s="23"/>
    </row>
    <row r="776">
      <c r="F776" s="23"/>
    </row>
    <row r="777">
      <c r="F777" s="23"/>
    </row>
    <row r="778">
      <c r="F778" s="23"/>
    </row>
    <row r="779">
      <c r="F779" s="23"/>
    </row>
    <row r="780">
      <c r="F780" s="23"/>
    </row>
    <row r="781">
      <c r="F781" s="23"/>
    </row>
    <row r="782">
      <c r="F782" s="23"/>
    </row>
    <row r="783">
      <c r="F783" s="23"/>
    </row>
    <row r="784">
      <c r="F784" s="23"/>
    </row>
    <row r="785">
      <c r="F785" s="23"/>
    </row>
    <row r="786">
      <c r="F786" s="23"/>
    </row>
    <row r="787">
      <c r="F787" s="23"/>
    </row>
    <row r="788">
      <c r="F788" s="23"/>
    </row>
    <row r="789">
      <c r="F789" s="23"/>
    </row>
    <row r="790">
      <c r="F790" s="23"/>
    </row>
    <row r="791">
      <c r="F791" s="23"/>
    </row>
    <row r="792">
      <c r="F792" s="23"/>
    </row>
    <row r="793">
      <c r="F793" s="23"/>
    </row>
    <row r="794">
      <c r="F794" s="23"/>
    </row>
    <row r="795">
      <c r="F795" s="23"/>
    </row>
    <row r="796">
      <c r="F796" s="23"/>
    </row>
    <row r="797">
      <c r="F797" s="23"/>
    </row>
    <row r="798">
      <c r="F798" s="23"/>
    </row>
    <row r="799">
      <c r="F799" s="23"/>
    </row>
    <row r="800">
      <c r="F800" s="23"/>
    </row>
    <row r="801">
      <c r="F801" s="23"/>
    </row>
    <row r="802">
      <c r="F802" s="23"/>
    </row>
    <row r="803">
      <c r="F803" s="23"/>
    </row>
    <row r="804">
      <c r="F804" s="23"/>
    </row>
    <row r="805">
      <c r="F805" s="23"/>
    </row>
    <row r="806">
      <c r="F806" s="23"/>
    </row>
    <row r="807">
      <c r="F807" s="23"/>
    </row>
    <row r="808">
      <c r="F808" s="23"/>
    </row>
    <row r="809">
      <c r="F809" s="23"/>
    </row>
    <row r="810">
      <c r="F810" s="23"/>
    </row>
    <row r="811">
      <c r="F811" s="23"/>
    </row>
    <row r="812">
      <c r="F812" s="23"/>
    </row>
    <row r="813">
      <c r="F813" s="23"/>
    </row>
    <row r="814">
      <c r="F814" s="23"/>
    </row>
    <row r="815">
      <c r="F815" s="23"/>
    </row>
    <row r="816">
      <c r="F816" s="23"/>
    </row>
    <row r="817">
      <c r="F817" s="23"/>
    </row>
    <row r="818">
      <c r="F818" s="23"/>
    </row>
    <row r="819">
      <c r="F819" s="23"/>
    </row>
    <row r="820">
      <c r="F820" s="23"/>
    </row>
    <row r="821">
      <c r="F821" s="23"/>
    </row>
    <row r="822">
      <c r="F822" s="23"/>
    </row>
    <row r="823">
      <c r="F823" s="23"/>
    </row>
    <row r="824">
      <c r="F824" s="23"/>
    </row>
    <row r="825">
      <c r="F825" s="23"/>
    </row>
    <row r="826">
      <c r="F826" s="23"/>
    </row>
    <row r="827">
      <c r="F827" s="23"/>
    </row>
    <row r="828">
      <c r="F828" s="23"/>
    </row>
    <row r="829">
      <c r="F829" s="23"/>
    </row>
    <row r="830">
      <c r="F830" s="23"/>
    </row>
    <row r="831">
      <c r="F831" s="23"/>
    </row>
    <row r="832">
      <c r="F832" s="23"/>
    </row>
    <row r="833">
      <c r="F833" s="23"/>
    </row>
    <row r="834">
      <c r="F834" s="23"/>
    </row>
    <row r="835">
      <c r="F835" s="23"/>
    </row>
    <row r="836">
      <c r="F836" s="23"/>
    </row>
    <row r="837">
      <c r="F837" s="23"/>
    </row>
    <row r="838">
      <c r="F838" s="23"/>
    </row>
    <row r="839">
      <c r="F839" s="23"/>
    </row>
    <row r="840">
      <c r="F840" s="23"/>
    </row>
    <row r="841">
      <c r="F841" s="23"/>
    </row>
    <row r="842">
      <c r="F842" s="23"/>
    </row>
    <row r="843">
      <c r="F843" s="23"/>
    </row>
    <row r="844">
      <c r="F844" s="23"/>
    </row>
    <row r="845">
      <c r="F845" s="23"/>
    </row>
    <row r="846">
      <c r="F846" s="23"/>
    </row>
    <row r="847">
      <c r="F847" s="23"/>
    </row>
    <row r="848">
      <c r="F848" s="23"/>
    </row>
    <row r="849">
      <c r="F849" s="23"/>
    </row>
    <row r="850">
      <c r="F850" s="23"/>
    </row>
    <row r="851">
      <c r="F851" s="23"/>
    </row>
    <row r="852">
      <c r="F852" s="23"/>
    </row>
    <row r="853">
      <c r="F853" s="23"/>
    </row>
    <row r="854">
      <c r="F854" s="23"/>
    </row>
    <row r="855">
      <c r="F855" s="23"/>
    </row>
    <row r="856">
      <c r="F856" s="23"/>
    </row>
    <row r="857">
      <c r="F857" s="23"/>
    </row>
    <row r="858">
      <c r="F858" s="23"/>
    </row>
    <row r="859">
      <c r="F859" s="23"/>
    </row>
    <row r="860">
      <c r="F860" s="23"/>
    </row>
    <row r="861">
      <c r="F861" s="23"/>
    </row>
    <row r="862">
      <c r="F862" s="23"/>
    </row>
    <row r="863">
      <c r="F863" s="23"/>
    </row>
    <row r="864">
      <c r="F864" s="23"/>
    </row>
    <row r="865">
      <c r="F865" s="23"/>
    </row>
    <row r="866">
      <c r="F866" s="23"/>
    </row>
    <row r="867">
      <c r="F867" s="23"/>
    </row>
    <row r="868">
      <c r="F868" s="23"/>
    </row>
    <row r="869">
      <c r="F869" s="23"/>
    </row>
    <row r="870">
      <c r="F870" s="23"/>
    </row>
    <row r="871">
      <c r="F871" s="23"/>
    </row>
    <row r="872">
      <c r="F872" s="23"/>
    </row>
    <row r="873">
      <c r="F873" s="23"/>
    </row>
    <row r="874">
      <c r="F874" s="23"/>
    </row>
    <row r="875">
      <c r="F875" s="23"/>
    </row>
    <row r="876">
      <c r="F876" s="23"/>
    </row>
    <row r="877">
      <c r="F877" s="23"/>
    </row>
    <row r="878">
      <c r="F878" s="23"/>
    </row>
    <row r="879">
      <c r="F879" s="23"/>
    </row>
    <row r="880">
      <c r="F880" s="23"/>
    </row>
    <row r="881">
      <c r="F881" s="23"/>
    </row>
    <row r="882">
      <c r="F882" s="23"/>
    </row>
    <row r="883">
      <c r="F883" s="23"/>
    </row>
    <row r="884">
      <c r="F884" s="23"/>
    </row>
    <row r="885">
      <c r="F885" s="23"/>
    </row>
    <row r="886">
      <c r="F886" s="23"/>
    </row>
    <row r="887">
      <c r="F887" s="23"/>
    </row>
    <row r="888">
      <c r="F888" s="23"/>
    </row>
    <row r="889">
      <c r="F889" s="23"/>
    </row>
    <row r="890">
      <c r="F890" s="23"/>
    </row>
    <row r="891">
      <c r="F891" s="23"/>
    </row>
    <row r="892">
      <c r="F892" s="23"/>
    </row>
    <row r="893">
      <c r="F893" s="23"/>
    </row>
    <row r="894">
      <c r="F894" s="23"/>
    </row>
    <row r="895">
      <c r="F895" s="23"/>
    </row>
    <row r="896">
      <c r="F896" s="23"/>
    </row>
    <row r="897">
      <c r="F897" s="23"/>
    </row>
    <row r="898">
      <c r="F898" s="23"/>
    </row>
    <row r="899">
      <c r="F899" s="23"/>
    </row>
    <row r="900">
      <c r="F900" s="23"/>
    </row>
    <row r="901">
      <c r="F901" s="23"/>
    </row>
    <row r="902">
      <c r="F902" s="23"/>
    </row>
    <row r="903">
      <c r="F903" s="23"/>
    </row>
    <row r="904">
      <c r="F904" s="23"/>
    </row>
    <row r="905">
      <c r="F905" s="23"/>
    </row>
    <row r="906">
      <c r="F906" s="23"/>
    </row>
    <row r="907">
      <c r="F907" s="23"/>
    </row>
    <row r="908">
      <c r="F908" s="23"/>
    </row>
    <row r="909">
      <c r="F909" s="23"/>
    </row>
    <row r="910">
      <c r="F910" s="23"/>
    </row>
    <row r="911">
      <c r="F911" s="23"/>
    </row>
    <row r="912">
      <c r="F912" s="23"/>
    </row>
    <row r="913">
      <c r="F913" s="23"/>
    </row>
    <row r="914">
      <c r="F914" s="23"/>
    </row>
    <row r="915">
      <c r="F915" s="23"/>
    </row>
    <row r="916">
      <c r="F916" s="23"/>
    </row>
    <row r="917">
      <c r="F917" s="23"/>
    </row>
    <row r="918">
      <c r="F918" s="23"/>
    </row>
    <row r="919">
      <c r="F919" s="23"/>
    </row>
    <row r="920">
      <c r="F920" s="23"/>
    </row>
    <row r="921">
      <c r="F921" s="23"/>
    </row>
    <row r="922">
      <c r="F922" s="23"/>
    </row>
    <row r="923">
      <c r="F923" s="23"/>
    </row>
    <row r="924">
      <c r="F924" s="23"/>
    </row>
    <row r="925">
      <c r="F925" s="23"/>
    </row>
    <row r="926">
      <c r="F926" s="23"/>
    </row>
    <row r="927">
      <c r="F927" s="23"/>
    </row>
    <row r="928">
      <c r="F928" s="23"/>
    </row>
    <row r="929">
      <c r="F929" s="23"/>
    </row>
    <row r="930">
      <c r="F930" s="23"/>
    </row>
    <row r="931">
      <c r="F931" s="23"/>
    </row>
    <row r="932">
      <c r="F932" s="23"/>
    </row>
    <row r="933">
      <c r="F933" s="23"/>
    </row>
    <row r="934">
      <c r="F934" s="23"/>
    </row>
    <row r="935">
      <c r="F935" s="23"/>
    </row>
    <row r="936">
      <c r="F936" s="23"/>
    </row>
    <row r="937">
      <c r="F937" s="23"/>
    </row>
    <row r="938">
      <c r="F938" s="23"/>
    </row>
    <row r="939">
      <c r="F939" s="23"/>
    </row>
    <row r="940">
      <c r="F940" s="23"/>
    </row>
    <row r="941">
      <c r="F941" s="23"/>
    </row>
    <row r="942">
      <c r="F942" s="23"/>
    </row>
    <row r="943">
      <c r="F943" s="23"/>
    </row>
    <row r="944">
      <c r="F944" s="23"/>
    </row>
    <row r="945">
      <c r="F945" s="23"/>
    </row>
    <row r="946">
      <c r="F946" s="23"/>
    </row>
    <row r="947">
      <c r="F947" s="23"/>
    </row>
    <row r="948">
      <c r="F948" s="23"/>
    </row>
    <row r="949">
      <c r="F949" s="23"/>
    </row>
    <row r="950">
      <c r="F950" s="23"/>
    </row>
    <row r="951">
      <c r="F951" s="23"/>
    </row>
    <row r="952">
      <c r="F952" s="23"/>
    </row>
    <row r="953">
      <c r="F953" s="23"/>
    </row>
    <row r="954">
      <c r="F954" s="23"/>
    </row>
    <row r="955">
      <c r="F955" s="23"/>
    </row>
    <row r="956">
      <c r="F956" s="23"/>
    </row>
    <row r="957">
      <c r="F957" s="23"/>
    </row>
    <row r="958">
      <c r="F958" s="23"/>
    </row>
    <row r="959">
      <c r="F959" s="23"/>
    </row>
    <row r="960">
      <c r="F960" s="23"/>
    </row>
    <row r="961">
      <c r="F961" s="23"/>
    </row>
    <row r="962">
      <c r="F962" s="23"/>
    </row>
    <row r="963">
      <c r="F963" s="23"/>
    </row>
    <row r="964">
      <c r="F964" s="23"/>
    </row>
    <row r="965">
      <c r="F965" s="23"/>
    </row>
    <row r="966">
      <c r="F966" s="23"/>
    </row>
    <row r="967">
      <c r="F967" s="23"/>
    </row>
    <row r="968">
      <c r="F968" s="23"/>
    </row>
    <row r="969">
      <c r="F969" s="23"/>
    </row>
    <row r="970">
      <c r="F970" s="23"/>
    </row>
    <row r="971">
      <c r="F971" s="23"/>
    </row>
    <row r="972">
      <c r="F972" s="23"/>
    </row>
    <row r="973">
      <c r="F973" s="23"/>
    </row>
    <row r="974">
      <c r="F974" s="23"/>
    </row>
    <row r="975">
      <c r="F975" s="23"/>
    </row>
    <row r="976">
      <c r="F976" s="23"/>
    </row>
    <row r="977">
      <c r="F977" s="23"/>
    </row>
    <row r="978">
      <c r="F978" s="23"/>
    </row>
    <row r="979">
      <c r="F979" s="23"/>
    </row>
    <row r="980">
      <c r="F980" s="23"/>
    </row>
    <row r="981">
      <c r="F981" s="23"/>
    </row>
    <row r="982">
      <c r="F982" s="23"/>
    </row>
    <row r="983">
      <c r="F983" s="23"/>
    </row>
    <row r="984">
      <c r="F984" s="23"/>
    </row>
    <row r="985">
      <c r="F985" s="23"/>
    </row>
    <row r="986">
      <c r="F986" s="23"/>
    </row>
    <row r="987">
      <c r="F987" s="23"/>
    </row>
    <row r="988">
      <c r="F988" s="23"/>
    </row>
    <row r="989">
      <c r="F989" s="23"/>
    </row>
    <row r="990">
      <c r="F990" s="23"/>
    </row>
    <row r="991">
      <c r="F991" s="23"/>
    </row>
    <row r="992">
      <c r="F992" s="23"/>
    </row>
    <row r="993">
      <c r="F993" s="23"/>
    </row>
    <row r="994">
      <c r="F994" s="23"/>
    </row>
    <row r="995">
      <c r="F995" s="23"/>
    </row>
    <row r="996">
      <c r="F996" s="23"/>
    </row>
    <row r="997">
      <c r="F997" s="23"/>
    </row>
    <row r="998">
      <c r="F998" s="23"/>
    </row>
    <row r="999">
      <c r="F999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 t="s">
        <v>980</v>
      </c>
      <c r="B1" s="56" t="s">
        <v>981</v>
      </c>
      <c r="C1" s="56" t="s">
        <v>982</v>
      </c>
      <c r="D1" s="56" t="s">
        <v>983</v>
      </c>
      <c r="E1" s="56" t="s">
        <v>52</v>
      </c>
    </row>
    <row r="2">
      <c r="A2" s="57">
        <v>1.0</v>
      </c>
      <c r="B2" s="57">
        <v>1.002698066E9</v>
      </c>
      <c r="C2" s="58">
        <f t="shared" ref="C2:C11" si="1">RANDBETWEEN(100000000,500000000)</f>
        <v>141830142</v>
      </c>
      <c r="D2" s="58">
        <v>1.0E7</v>
      </c>
      <c r="E2" s="57">
        <v>1.0</v>
      </c>
    </row>
    <row r="3">
      <c r="A3" s="57">
        <v>2.0</v>
      </c>
      <c r="B3" s="57">
        <v>1.003778289E9</v>
      </c>
      <c r="C3" s="58">
        <f t="shared" si="1"/>
        <v>207634114</v>
      </c>
      <c r="D3" s="58">
        <v>2.0E7</v>
      </c>
      <c r="E3" s="57">
        <v>2.0</v>
      </c>
    </row>
    <row r="4">
      <c r="A4" s="57">
        <v>3.0</v>
      </c>
      <c r="B4" s="57">
        <v>1.003619232E9</v>
      </c>
      <c r="C4" s="58">
        <f t="shared" si="1"/>
        <v>287117996</v>
      </c>
      <c r="D4" s="58">
        <v>3.0E7</v>
      </c>
      <c r="E4" s="57">
        <v>3.0</v>
      </c>
    </row>
    <row r="5">
      <c r="A5" s="57">
        <v>4.0</v>
      </c>
      <c r="B5" s="57">
        <v>1.007026797E9</v>
      </c>
      <c r="C5" s="58">
        <f t="shared" si="1"/>
        <v>107338548</v>
      </c>
      <c r="D5" s="58">
        <v>4.0E7</v>
      </c>
      <c r="E5" s="57">
        <v>4.0</v>
      </c>
    </row>
    <row r="6">
      <c r="A6" s="57">
        <v>5.0</v>
      </c>
      <c r="B6" s="57">
        <v>1.002491366E9</v>
      </c>
      <c r="C6" s="58">
        <f t="shared" si="1"/>
        <v>317852334</v>
      </c>
      <c r="D6" s="58">
        <v>5.0E7</v>
      </c>
      <c r="E6" s="57">
        <v>5.0</v>
      </c>
    </row>
    <row r="7">
      <c r="A7" s="57">
        <v>6.0</v>
      </c>
      <c r="B7" s="57">
        <v>1.009316192E9</v>
      </c>
      <c r="C7" s="58">
        <f t="shared" si="1"/>
        <v>200346556</v>
      </c>
      <c r="D7" s="58">
        <v>1.0E7</v>
      </c>
      <c r="E7" s="57">
        <v>6.0</v>
      </c>
    </row>
    <row r="8">
      <c r="A8" s="57">
        <v>7.0</v>
      </c>
      <c r="B8" s="57">
        <v>1.003919453E9</v>
      </c>
      <c r="C8" s="58">
        <f t="shared" si="1"/>
        <v>316475568</v>
      </c>
      <c r="D8" s="58">
        <v>2.0E7</v>
      </c>
      <c r="E8" s="57">
        <v>7.0</v>
      </c>
    </row>
    <row r="9">
      <c r="A9" s="57">
        <v>8.0</v>
      </c>
      <c r="B9" s="57">
        <v>1.005358595E9</v>
      </c>
      <c r="C9" s="58">
        <f t="shared" si="1"/>
        <v>499246615</v>
      </c>
      <c r="D9" s="58">
        <v>3.0E7</v>
      </c>
      <c r="E9" s="57">
        <v>8.0</v>
      </c>
    </row>
    <row r="10">
      <c r="A10" s="57">
        <v>9.0</v>
      </c>
      <c r="B10" s="57">
        <v>1.004512658E9</v>
      </c>
      <c r="C10" s="58">
        <f t="shared" si="1"/>
        <v>389877328</v>
      </c>
      <c r="D10" s="58">
        <v>4.0E7</v>
      </c>
      <c r="E10" s="57">
        <v>9.0</v>
      </c>
    </row>
    <row r="11">
      <c r="A11" s="57">
        <v>10.0</v>
      </c>
      <c r="B11" s="57">
        <v>1.005878157E9</v>
      </c>
      <c r="C11" s="58">
        <f t="shared" si="1"/>
        <v>141653971</v>
      </c>
      <c r="D11" s="58">
        <v>5.0E7</v>
      </c>
      <c r="E11" s="57">
        <v>10.0</v>
      </c>
    </row>
  </sheetData>
  <conditionalFormatting sqref="C2:C11">
    <cfRule type="notContainsBlanks" dxfId="0" priority="1">
      <formula>LEN(TRIM(C2))&gt;0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5.57"/>
    <col customWidth="1" min="5" max="5" width="41.29"/>
    <col customWidth="1" min="7" max="7" width="19.86"/>
    <col customWidth="1" min="8" max="8" width="19.57"/>
  </cols>
  <sheetData>
    <row r="1">
      <c r="A1" s="11" t="s">
        <v>52</v>
      </c>
      <c r="B1" s="11" t="s">
        <v>0</v>
      </c>
      <c r="C1" s="11" t="s">
        <v>1</v>
      </c>
      <c r="D1" s="12" t="s">
        <v>2</v>
      </c>
      <c r="E1" s="12" t="s">
        <v>3</v>
      </c>
      <c r="F1" s="12" t="s">
        <v>53</v>
      </c>
      <c r="G1" s="12" t="s">
        <v>54</v>
      </c>
      <c r="H1" s="12" t="s">
        <v>55</v>
      </c>
    </row>
    <row r="2">
      <c r="A2" s="13">
        <v>1.0</v>
      </c>
      <c r="B2" s="14">
        <v>1.0</v>
      </c>
      <c r="C2" s="14" t="s">
        <v>56</v>
      </c>
      <c r="D2" s="15" t="s">
        <v>37</v>
      </c>
      <c r="E2" s="14" t="s">
        <v>57</v>
      </c>
      <c r="F2" s="59" t="s">
        <v>969</v>
      </c>
      <c r="G2" s="14">
        <v>60.0</v>
      </c>
      <c r="H2" s="14">
        <v>1.065331862E9</v>
      </c>
    </row>
    <row r="3">
      <c r="A3" s="13">
        <v>2.0</v>
      </c>
      <c r="B3" s="13">
        <v>1.0</v>
      </c>
      <c r="C3" s="14" t="s">
        <v>58</v>
      </c>
      <c r="D3" s="15" t="s">
        <v>59</v>
      </c>
      <c r="E3" s="14" t="s">
        <v>60</v>
      </c>
      <c r="F3" s="52" t="s">
        <v>970</v>
      </c>
      <c r="G3" s="14">
        <v>116.0</v>
      </c>
      <c r="H3" s="14">
        <v>1.586341275E9</v>
      </c>
    </row>
    <row r="4">
      <c r="A4" s="13">
        <v>3.0</v>
      </c>
      <c r="B4" s="13">
        <v>1.0</v>
      </c>
      <c r="C4" s="14" t="s">
        <v>61</v>
      </c>
      <c r="D4" s="15" t="s">
        <v>62</v>
      </c>
      <c r="E4" s="14" t="s">
        <v>63</v>
      </c>
      <c r="F4" s="52" t="s">
        <v>971</v>
      </c>
      <c r="G4" s="14">
        <v>75.0</v>
      </c>
      <c r="H4" s="14">
        <v>1.786756007E9</v>
      </c>
    </row>
    <row r="5">
      <c r="A5" s="13">
        <v>4.0</v>
      </c>
      <c r="B5" s="13">
        <v>1.0</v>
      </c>
      <c r="C5" s="14" t="s">
        <v>64</v>
      </c>
      <c r="D5" s="15" t="s">
        <v>65</v>
      </c>
      <c r="E5" s="14" t="s">
        <v>66</v>
      </c>
      <c r="F5" s="52" t="s">
        <v>972</v>
      </c>
      <c r="G5" s="14">
        <v>44.0</v>
      </c>
      <c r="H5" s="14">
        <v>1.196364886E9</v>
      </c>
    </row>
    <row r="6">
      <c r="A6" s="13">
        <v>5.0</v>
      </c>
      <c r="B6" s="13">
        <v>1.0</v>
      </c>
      <c r="C6" s="14" t="s">
        <v>67</v>
      </c>
      <c r="D6" s="15" t="s">
        <v>68</v>
      </c>
      <c r="E6" s="14" t="s">
        <v>69</v>
      </c>
      <c r="F6" s="52" t="s">
        <v>971</v>
      </c>
      <c r="G6" s="14">
        <v>36.0</v>
      </c>
      <c r="H6" s="14">
        <v>1.58227264E8</v>
      </c>
    </row>
    <row r="7">
      <c r="A7" s="13">
        <v>6.0</v>
      </c>
      <c r="B7" s="13">
        <v>1.0</v>
      </c>
      <c r="C7" s="14" t="s">
        <v>70</v>
      </c>
      <c r="D7" s="15" t="s">
        <v>71</v>
      </c>
      <c r="E7" s="14" t="s">
        <v>72</v>
      </c>
      <c r="F7" s="52" t="s">
        <v>970</v>
      </c>
      <c r="G7" s="14">
        <v>102.0</v>
      </c>
      <c r="H7" s="14">
        <v>1.053319704E9</v>
      </c>
    </row>
    <row r="8">
      <c r="A8" s="13">
        <v>7.0</v>
      </c>
      <c r="B8" s="13">
        <v>1.0</v>
      </c>
      <c r="C8" s="14" t="s">
        <v>73</v>
      </c>
      <c r="D8" s="15" t="s">
        <v>74</v>
      </c>
      <c r="E8" s="14" t="s">
        <v>75</v>
      </c>
      <c r="F8" s="52" t="s">
        <v>970</v>
      </c>
      <c r="G8" s="14">
        <v>113.0</v>
      </c>
      <c r="H8" s="14">
        <v>1.445020179E9</v>
      </c>
    </row>
    <row r="9">
      <c r="A9" s="13">
        <v>8.0</v>
      </c>
      <c r="B9" s="13">
        <v>1.0</v>
      </c>
      <c r="C9" s="16" t="s">
        <v>76</v>
      </c>
      <c r="D9" s="17" t="s">
        <v>77</v>
      </c>
      <c r="E9" s="18" t="s">
        <v>78</v>
      </c>
      <c r="F9" s="52" t="s">
        <v>971</v>
      </c>
      <c r="G9" s="14">
        <v>92.0</v>
      </c>
      <c r="H9" s="14">
        <v>1.301145098E9</v>
      </c>
    </row>
    <row r="10">
      <c r="A10" s="13">
        <v>9.0</v>
      </c>
      <c r="B10" s="13">
        <v>1.0</v>
      </c>
      <c r="C10" s="16" t="s">
        <v>79</v>
      </c>
      <c r="D10" s="17" t="s">
        <v>80</v>
      </c>
      <c r="E10" s="18" t="s">
        <v>81</v>
      </c>
      <c r="F10" s="52" t="s">
        <v>969</v>
      </c>
      <c r="G10" s="14">
        <v>59.0</v>
      </c>
      <c r="H10" s="14">
        <v>4.49558475E8</v>
      </c>
    </row>
    <row r="11">
      <c r="A11" s="13">
        <v>10.0</v>
      </c>
      <c r="B11" s="13">
        <v>1.0</v>
      </c>
      <c r="C11" s="16" t="s">
        <v>82</v>
      </c>
      <c r="D11" s="17" t="s">
        <v>83</v>
      </c>
      <c r="E11" s="18" t="s">
        <v>84</v>
      </c>
      <c r="F11" s="52" t="s">
        <v>973</v>
      </c>
      <c r="G11" s="14">
        <v>36.0</v>
      </c>
      <c r="H11" s="14">
        <v>2.57742925E8</v>
      </c>
    </row>
    <row r="12">
      <c r="A12" s="13">
        <v>11.0</v>
      </c>
      <c r="B12" s="13">
        <v>1.0</v>
      </c>
      <c r="C12" s="16" t="s">
        <v>85</v>
      </c>
      <c r="D12" s="17" t="s">
        <v>86</v>
      </c>
      <c r="E12" s="18" t="s">
        <v>87</v>
      </c>
      <c r="F12" s="52" t="s">
        <v>972</v>
      </c>
      <c r="G12" s="14">
        <v>123.0</v>
      </c>
      <c r="H12" s="14">
        <v>3.0209825E8</v>
      </c>
    </row>
    <row r="13">
      <c r="A13" s="13">
        <v>12.0</v>
      </c>
      <c r="B13" s="13">
        <v>1.0</v>
      </c>
      <c r="C13" s="16" t="s">
        <v>88</v>
      </c>
      <c r="D13" s="17" t="s">
        <v>89</v>
      </c>
      <c r="E13" s="18" t="s">
        <v>90</v>
      </c>
      <c r="F13" s="52" t="s">
        <v>969</v>
      </c>
      <c r="G13" s="14">
        <v>49.0</v>
      </c>
      <c r="H13" s="14">
        <v>2.73032757E8</v>
      </c>
    </row>
    <row r="14">
      <c r="A14" s="13">
        <v>13.0</v>
      </c>
      <c r="B14" s="13">
        <v>1.0</v>
      </c>
      <c r="C14" s="16" t="s">
        <v>91</v>
      </c>
      <c r="D14" s="17" t="s">
        <v>92</v>
      </c>
      <c r="E14" s="18" t="s">
        <v>93</v>
      </c>
      <c r="F14" s="52" t="s">
        <v>973</v>
      </c>
      <c r="G14" s="14">
        <v>87.0</v>
      </c>
      <c r="H14" s="14">
        <v>7.86109558E8</v>
      </c>
    </row>
    <row r="15">
      <c r="A15" s="13">
        <v>14.0</v>
      </c>
      <c r="B15" s="13">
        <v>1.0</v>
      </c>
      <c r="C15" s="16" t="s">
        <v>94</v>
      </c>
      <c r="D15" s="17" t="s">
        <v>95</v>
      </c>
      <c r="E15" s="18" t="s">
        <v>96</v>
      </c>
      <c r="F15" s="52" t="s">
        <v>970</v>
      </c>
      <c r="G15" s="14">
        <v>89.0</v>
      </c>
      <c r="H15" s="14">
        <v>1.712213851E9</v>
      </c>
    </row>
    <row r="16">
      <c r="A16" s="13">
        <v>15.0</v>
      </c>
      <c r="B16" s="13">
        <v>1.0</v>
      </c>
      <c r="C16" s="16" t="s">
        <v>97</v>
      </c>
      <c r="D16" s="17" t="s">
        <v>98</v>
      </c>
      <c r="E16" s="18" t="s">
        <v>99</v>
      </c>
      <c r="F16" s="52" t="s">
        <v>971</v>
      </c>
      <c r="G16" s="14">
        <v>101.0</v>
      </c>
      <c r="H16" s="14">
        <v>2.17356812E8</v>
      </c>
    </row>
    <row r="17">
      <c r="A17" s="13">
        <v>16.0</v>
      </c>
      <c r="B17" s="13">
        <v>1.0</v>
      </c>
      <c r="C17" s="16" t="s">
        <v>100</v>
      </c>
      <c r="D17" s="17" t="s">
        <v>101</v>
      </c>
      <c r="E17" s="18" t="s">
        <v>102</v>
      </c>
      <c r="F17" s="52" t="s">
        <v>972</v>
      </c>
      <c r="G17" s="14">
        <v>70.0</v>
      </c>
      <c r="H17" s="14">
        <v>1.48549917E8</v>
      </c>
    </row>
    <row r="18">
      <c r="A18" s="13">
        <v>17.0</v>
      </c>
      <c r="B18" s="13">
        <v>1.0</v>
      </c>
      <c r="C18" s="16" t="s">
        <v>103</v>
      </c>
      <c r="D18" s="17" t="s">
        <v>104</v>
      </c>
      <c r="E18" s="18" t="s">
        <v>105</v>
      </c>
      <c r="F18" s="52" t="s">
        <v>969</v>
      </c>
      <c r="G18" s="14">
        <v>87.0</v>
      </c>
      <c r="H18" s="14">
        <v>1.82968401E9</v>
      </c>
    </row>
    <row r="19">
      <c r="A19" s="13">
        <v>18.0</v>
      </c>
      <c r="B19" s="13">
        <v>1.0</v>
      </c>
      <c r="C19" s="16" t="s">
        <v>106</v>
      </c>
      <c r="D19" s="17" t="s">
        <v>107</v>
      </c>
      <c r="E19" s="18" t="s">
        <v>108</v>
      </c>
      <c r="F19" s="52" t="s">
        <v>972</v>
      </c>
      <c r="G19" s="14">
        <v>79.0</v>
      </c>
      <c r="H19" s="14">
        <v>1.778333003E9</v>
      </c>
    </row>
    <row r="20">
      <c r="A20" s="13">
        <v>19.0</v>
      </c>
      <c r="B20" s="13">
        <v>1.0</v>
      </c>
      <c r="C20" s="16" t="s">
        <v>109</v>
      </c>
      <c r="D20" s="17" t="s">
        <v>110</v>
      </c>
      <c r="E20" s="18" t="s">
        <v>111</v>
      </c>
      <c r="F20" s="52" t="s">
        <v>973</v>
      </c>
      <c r="G20" s="14">
        <v>48.0</v>
      </c>
      <c r="H20" s="14">
        <v>1.345992101E9</v>
      </c>
    </row>
    <row r="21">
      <c r="A21" s="13">
        <v>20.0</v>
      </c>
      <c r="B21" s="13">
        <v>1.0</v>
      </c>
      <c r="C21" s="16" t="s">
        <v>112</v>
      </c>
      <c r="D21" s="17" t="s">
        <v>113</v>
      </c>
      <c r="E21" s="18" t="s">
        <v>114</v>
      </c>
      <c r="F21" s="52" t="s">
        <v>972</v>
      </c>
      <c r="G21" s="14">
        <v>83.0</v>
      </c>
      <c r="H21" s="14">
        <v>1.975602883E9</v>
      </c>
    </row>
    <row r="22">
      <c r="A22" s="13">
        <v>21.0</v>
      </c>
      <c r="B22" s="13">
        <v>1.0</v>
      </c>
      <c r="C22" s="16" t="s">
        <v>115</v>
      </c>
      <c r="D22" s="17" t="s">
        <v>116</v>
      </c>
      <c r="E22" s="18" t="s">
        <v>117</v>
      </c>
      <c r="F22" s="52" t="s">
        <v>969</v>
      </c>
      <c r="G22" s="14">
        <v>63.0</v>
      </c>
      <c r="H22" s="14">
        <v>1.626235558E9</v>
      </c>
    </row>
    <row r="23">
      <c r="A23" s="13">
        <v>22.0</v>
      </c>
      <c r="B23" s="13">
        <v>1.0</v>
      </c>
      <c r="C23" s="16" t="s">
        <v>118</v>
      </c>
      <c r="D23" s="17" t="s">
        <v>119</v>
      </c>
      <c r="E23" s="18" t="s">
        <v>120</v>
      </c>
      <c r="F23" s="52" t="s">
        <v>971</v>
      </c>
      <c r="G23" s="14">
        <v>126.0</v>
      </c>
      <c r="H23" s="14">
        <v>7.56305834E8</v>
      </c>
    </row>
    <row r="24">
      <c r="A24" s="13">
        <v>23.0</v>
      </c>
      <c r="B24" s="13">
        <v>1.0</v>
      </c>
      <c r="C24" s="16" t="s">
        <v>121</v>
      </c>
      <c r="D24" s="17" t="s">
        <v>122</v>
      </c>
      <c r="E24" s="18" t="s">
        <v>123</v>
      </c>
      <c r="F24" s="52" t="s">
        <v>971</v>
      </c>
      <c r="G24" s="14">
        <v>69.0</v>
      </c>
      <c r="H24" s="14">
        <v>1.549040038E9</v>
      </c>
    </row>
    <row r="25">
      <c r="A25" s="13">
        <v>24.0</v>
      </c>
      <c r="B25" s="13">
        <v>1.0</v>
      </c>
      <c r="C25" s="16" t="s">
        <v>124</v>
      </c>
      <c r="D25" s="17" t="s">
        <v>125</v>
      </c>
      <c r="E25" s="18" t="s">
        <v>126</v>
      </c>
      <c r="F25" s="52" t="s">
        <v>973</v>
      </c>
      <c r="G25" s="14">
        <v>88.0</v>
      </c>
      <c r="H25" s="14">
        <v>1.346162328E9</v>
      </c>
    </row>
    <row r="26">
      <c r="A26" s="13">
        <v>25.0</v>
      </c>
      <c r="B26" s="13">
        <v>1.0</v>
      </c>
      <c r="C26" s="16" t="s">
        <v>127</v>
      </c>
      <c r="D26" s="17" t="s">
        <v>128</v>
      </c>
      <c r="E26" s="18" t="s">
        <v>129</v>
      </c>
      <c r="F26" s="52" t="s">
        <v>969</v>
      </c>
      <c r="G26" s="14">
        <v>71.0</v>
      </c>
      <c r="H26" s="14">
        <v>7.05514393E8</v>
      </c>
    </row>
    <row r="27">
      <c r="A27" s="13">
        <v>26.0</v>
      </c>
      <c r="B27" s="13">
        <v>1.0</v>
      </c>
      <c r="C27" s="16" t="s">
        <v>130</v>
      </c>
      <c r="D27" s="17" t="s">
        <v>131</v>
      </c>
      <c r="E27" s="18" t="s">
        <v>132</v>
      </c>
      <c r="F27" s="52" t="s">
        <v>971</v>
      </c>
      <c r="G27" s="14">
        <v>92.0</v>
      </c>
      <c r="H27" s="14">
        <v>1.198558701E9</v>
      </c>
    </row>
    <row r="28">
      <c r="A28" s="13">
        <v>27.0</v>
      </c>
      <c r="B28" s="13">
        <v>1.0</v>
      </c>
      <c r="C28" s="16" t="s">
        <v>133</v>
      </c>
      <c r="D28" s="17" t="s">
        <v>134</v>
      </c>
      <c r="E28" s="18" t="s">
        <v>135</v>
      </c>
      <c r="F28" s="52" t="s">
        <v>970</v>
      </c>
      <c r="G28" s="14">
        <v>124.0</v>
      </c>
      <c r="H28" s="14">
        <v>7.85944815E8</v>
      </c>
    </row>
    <row r="29">
      <c r="A29" s="13">
        <v>28.0</v>
      </c>
      <c r="B29" s="13">
        <v>1.0</v>
      </c>
      <c r="C29" s="16" t="s">
        <v>136</v>
      </c>
      <c r="D29" s="17" t="s">
        <v>137</v>
      </c>
      <c r="E29" s="18" t="s">
        <v>138</v>
      </c>
      <c r="F29" s="52" t="s">
        <v>973</v>
      </c>
      <c r="G29" s="14">
        <v>81.0</v>
      </c>
      <c r="H29" s="14">
        <v>4.47952283E8</v>
      </c>
    </row>
    <row r="30">
      <c r="A30" s="13">
        <v>29.0</v>
      </c>
      <c r="B30" s="13">
        <v>1.0</v>
      </c>
      <c r="C30" s="16" t="s">
        <v>139</v>
      </c>
      <c r="D30" s="17" t="s">
        <v>140</v>
      </c>
      <c r="E30" s="18" t="s">
        <v>141</v>
      </c>
      <c r="F30" s="52" t="s">
        <v>973</v>
      </c>
      <c r="G30" s="14">
        <v>83.0</v>
      </c>
      <c r="H30" s="14">
        <v>1.637458933E9</v>
      </c>
    </row>
    <row r="31">
      <c r="A31" s="13">
        <v>30.0</v>
      </c>
      <c r="B31" s="13">
        <v>1.0</v>
      </c>
      <c r="C31" s="16" t="s">
        <v>142</v>
      </c>
      <c r="D31" s="17" t="s">
        <v>143</v>
      </c>
      <c r="E31" s="18" t="s">
        <v>144</v>
      </c>
      <c r="F31" s="52" t="s">
        <v>969</v>
      </c>
      <c r="G31" s="14">
        <v>95.0</v>
      </c>
      <c r="H31" s="14">
        <v>2.49935609E8</v>
      </c>
    </row>
    <row r="32">
      <c r="A32" s="13">
        <v>31.0</v>
      </c>
      <c r="B32" s="13">
        <v>1.0</v>
      </c>
      <c r="C32" s="16" t="s">
        <v>145</v>
      </c>
      <c r="D32" s="17" t="s">
        <v>146</v>
      </c>
      <c r="E32" s="18" t="s">
        <v>147</v>
      </c>
      <c r="F32" s="52" t="s">
        <v>969</v>
      </c>
      <c r="G32" s="14">
        <v>47.0</v>
      </c>
      <c r="H32" s="14">
        <v>7.45750025E8</v>
      </c>
    </row>
    <row r="33">
      <c r="A33" s="13">
        <v>32.0</v>
      </c>
      <c r="B33" s="13">
        <v>1.0</v>
      </c>
      <c r="C33" s="16" t="s">
        <v>148</v>
      </c>
      <c r="D33" s="17" t="s">
        <v>149</v>
      </c>
      <c r="E33" s="18" t="s">
        <v>150</v>
      </c>
      <c r="F33" s="52" t="s">
        <v>970</v>
      </c>
      <c r="G33" s="14">
        <v>105.0</v>
      </c>
      <c r="H33" s="14">
        <v>2.4528755E8</v>
      </c>
    </row>
    <row r="34">
      <c r="A34" s="13">
        <v>33.0</v>
      </c>
      <c r="B34" s="13">
        <v>1.0</v>
      </c>
      <c r="C34" s="16" t="s">
        <v>151</v>
      </c>
      <c r="D34" s="17" t="s">
        <v>152</v>
      </c>
      <c r="E34" s="18" t="s">
        <v>153</v>
      </c>
      <c r="F34" s="52" t="s">
        <v>970</v>
      </c>
      <c r="G34" s="14">
        <v>53.0</v>
      </c>
      <c r="H34" s="14">
        <v>1.971074608E9</v>
      </c>
    </row>
    <row r="35">
      <c r="A35" s="13">
        <v>34.0</v>
      </c>
      <c r="B35" s="13">
        <v>1.0</v>
      </c>
      <c r="C35" s="16" t="s">
        <v>154</v>
      </c>
      <c r="D35" s="17" t="s">
        <v>155</v>
      </c>
      <c r="E35" s="18" t="s">
        <v>156</v>
      </c>
      <c r="F35" s="52" t="s">
        <v>971</v>
      </c>
      <c r="G35" s="14">
        <v>49.0</v>
      </c>
      <c r="H35" s="14">
        <v>1.115779709E9</v>
      </c>
    </row>
    <row r="36">
      <c r="A36" s="13">
        <v>35.0</v>
      </c>
      <c r="B36" s="13">
        <v>1.0</v>
      </c>
      <c r="C36" s="16" t="s">
        <v>157</v>
      </c>
      <c r="D36" s="17" t="s">
        <v>158</v>
      </c>
      <c r="E36" s="18" t="s">
        <v>159</v>
      </c>
      <c r="F36" s="52" t="s">
        <v>972</v>
      </c>
      <c r="G36" s="14">
        <v>56.0</v>
      </c>
      <c r="H36" s="14">
        <v>1.38967575E9</v>
      </c>
    </row>
    <row r="37">
      <c r="A37" s="13">
        <v>36.0</v>
      </c>
      <c r="B37" s="13">
        <v>1.0</v>
      </c>
      <c r="C37" s="16" t="s">
        <v>160</v>
      </c>
      <c r="D37" s="13" t="s">
        <v>161</v>
      </c>
      <c r="E37" s="18" t="s">
        <v>162</v>
      </c>
      <c r="F37" s="52" t="s">
        <v>971</v>
      </c>
      <c r="G37" s="14">
        <v>114.0</v>
      </c>
      <c r="H37" s="14">
        <v>1.802619768E9</v>
      </c>
    </row>
    <row r="38">
      <c r="A38" s="13">
        <v>37.0</v>
      </c>
      <c r="B38" s="13">
        <v>1.0</v>
      </c>
      <c r="C38" s="16" t="s">
        <v>163</v>
      </c>
      <c r="D38" s="13" t="s">
        <v>164</v>
      </c>
      <c r="E38" s="18" t="s">
        <v>165</v>
      </c>
      <c r="F38" s="52" t="s">
        <v>971</v>
      </c>
      <c r="G38" s="14">
        <v>116.0</v>
      </c>
      <c r="H38" s="14">
        <v>1.90427718E8</v>
      </c>
    </row>
    <row r="39">
      <c r="A39" s="13">
        <v>38.0</v>
      </c>
      <c r="B39" s="13">
        <v>1.0</v>
      </c>
      <c r="C39" s="16" t="s">
        <v>166</v>
      </c>
      <c r="D39" s="13" t="s">
        <v>167</v>
      </c>
      <c r="E39" s="18" t="s">
        <v>168</v>
      </c>
      <c r="F39" s="52" t="s">
        <v>970</v>
      </c>
      <c r="G39" s="14">
        <v>121.0</v>
      </c>
      <c r="H39" s="14">
        <v>2.42307044E8</v>
      </c>
    </row>
    <row r="40">
      <c r="A40" s="13">
        <v>39.0</v>
      </c>
      <c r="B40" s="13">
        <v>1.0</v>
      </c>
      <c r="C40" s="16" t="s">
        <v>169</v>
      </c>
      <c r="D40" s="13" t="s">
        <v>170</v>
      </c>
      <c r="E40" s="18" t="s">
        <v>171</v>
      </c>
      <c r="F40" s="52" t="s">
        <v>970</v>
      </c>
      <c r="G40" s="14">
        <v>84.0</v>
      </c>
      <c r="H40" s="14">
        <v>1.853918038E9</v>
      </c>
    </row>
    <row r="41">
      <c r="A41" s="13">
        <v>40.0</v>
      </c>
      <c r="B41" s="13">
        <v>1.0</v>
      </c>
      <c r="C41" s="16" t="s">
        <v>172</v>
      </c>
      <c r="D41" s="13" t="s">
        <v>173</v>
      </c>
      <c r="E41" s="18" t="s">
        <v>174</v>
      </c>
      <c r="F41" s="52" t="s">
        <v>972</v>
      </c>
      <c r="G41" s="14">
        <v>81.0</v>
      </c>
      <c r="H41" s="14">
        <v>1.502143356E9</v>
      </c>
    </row>
    <row r="42">
      <c r="A42" s="13">
        <v>41.0</v>
      </c>
      <c r="B42" s="13">
        <v>1.0</v>
      </c>
      <c r="C42" s="16" t="s">
        <v>175</v>
      </c>
      <c r="D42" s="13" t="s">
        <v>176</v>
      </c>
      <c r="E42" s="18" t="s">
        <v>177</v>
      </c>
      <c r="F42" s="52" t="s">
        <v>971</v>
      </c>
      <c r="G42" s="14">
        <v>130.0</v>
      </c>
      <c r="H42" s="14">
        <v>9.40645046E8</v>
      </c>
    </row>
    <row r="43">
      <c r="A43" s="13">
        <v>42.0</v>
      </c>
      <c r="B43" s="13">
        <v>1.0</v>
      </c>
      <c r="C43" s="16" t="s">
        <v>178</v>
      </c>
      <c r="D43" s="13" t="s">
        <v>179</v>
      </c>
      <c r="E43" s="18" t="s">
        <v>180</v>
      </c>
      <c r="F43" s="52" t="s">
        <v>971</v>
      </c>
      <c r="G43" s="14">
        <v>113.0</v>
      </c>
      <c r="H43" s="14">
        <v>1.261162256E9</v>
      </c>
    </row>
    <row r="44">
      <c r="A44" s="13">
        <v>43.0</v>
      </c>
      <c r="B44" s="13">
        <v>1.0</v>
      </c>
      <c r="C44" s="16" t="s">
        <v>181</v>
      </c>
      <c r="D44" s="13" t="s">
        <v>182</v>
      </c>
      <c r="E44" s="18" t="s">
        <v>183</v>
      </c>
      <c r="F44" s="52" t="s">
        <v>970</v>
      </c>
      <c r="G44" s="14">
        <v>52.0</v>
      </c>
      <c r="H44" s="14">
        <v>1.896958266E9</v>
      </c>
    </row>
    <row r="45">
      <c r="A45" s="13">
        <v>44.0</v>
      </c>
      <c r="B45" s="13">
        <v>1.0</v>
      </c>
      <c r="C45" s="16" t="s">
        <v>184</v>
      </c>
      <c r="D45" s="13" t="s">
        <v>185</v>
      </c>
      <c r="E45" s="18" t="s">
        <v>186</v>
      </c>
      <c r="F45" s="52" t="s">
        <v>970</v>
      </c>
      <c r="G45" s="14">
        <v>77.0</v>
      </c>
      <c r="H45" s="14">
        <v>9.78981127E8</v>
      </c>
    </row>
    <row r="46">
      <c r="A46" s="13">
        <v>45.0</v>
      </c>
      <c r="B46" s="13">
        <v>1.0</v>
      </c>
      <c r="C46" s="16" t="s">
        <v>187</v>
      </c>
      <c r="D46" s="13" t="s">
        <v>188</v>
      </c>
      <c r="E46" s="18" t="s">
        <v>189</v>
      </c>
      <c r="F46" s="52" t="s">
        <v>973</v>
      </c>
      <c r="G46" s="14">
        <v>106.0</v>
      </c>
      <c r="H46" s="14">
        <v>1.904445092E9</v>
      </c>
    </row>
    <row r="47">
      <c r="A47" s="13">
        <v>46.0</v>
      </c>
      <c r="B47" s="13">
        <v>1.0</v>
      </c>
      <c r="C47" s="16" t="s">
        <v>190</v>
      </c>
      <c r="D47" s="13" t="s">
        <v>191</v>
      </c>
      <c r="E47" s="18" t="s">
        <v>192</v>
      </c>
      <c r="F47" s="52" t="s">
        <v>973</v>
      </c>
      <c r="G47" s="14">
        <v>86.0</v>
      </c>
      <c r="H47" s="14">
        <v>1.301900736E9</v>
      </c>
    </row>
    <row r="48">
      <c r="A48" s="13">
        <v>47.0</v>
      </c>
      <c r="B48" s="13">
        <v>1.0</v>
      </c>
      <c r="C48" s="16" t="s">
        <v>193</v>
      </c>
      <c r="D48" s="13" t="s">
        <v>194</v>
      </c>
      <c r="E48" s="18" t="s">
        <v>195</v>
      </c>
      <c r="F48" s="52" t="s">
        <v>969</v>
      </c>
      <c r="G48" s="14">
        <v>67.0</v>
      </c>
      <c r="H48" s="14">
        <v>2.70492423E8</v>
      </c>
    </row>
    <row r="49">
      <c r="A49" s="13">
        <v>48.0</v>
      </c>
      <c r="B49" s="13">
        <v>1.0</v>
      </c>
      <c r="C49" s="16" t="s">
        <v>196</v>
      </c>
      <c r="D49" s="13" t="s">
        <v>197</v>
      </c>
      <c r="E49" s="18" t="s">
        <v>198</v>
      </c>
      <c r="F49" s="52" t="s">
        <v>973</v>
      </c>
      <c r="G49" s="14">
        <v>79.0</v>
      </c>
      <c r="H49" s="14">
        <v>1.804013298E9</v>
      </c>
    </row>
    <row r="50">
      <c r="A50" s="13">
        <v>49.0</v>
      </c>
      <c r="B50" s="13">
        <v>1.0</v>
      </c>
      <c r="C50" s="16" t="s">
        <v>199</v>
      </c>
      <c r="D50" s="13" t="s">
        <v>200</v>
      </c>
      <c r="E50" s="18" t="s">
        <v>201</v>
      </c>
      <c r="F50" s="52" t="s">
        <v>972</v>
      </c>
      <c r="G50" s="14">
        <v>107.0</v>
      </c>
      <c r="H50" s="14">
        <v>7.46740071E8</v>
      </c>
    </row>
    <row r="51">
      <c r="A51" s="13">
        <v>50.0</v>
      </c>
      <c r="B51" s="13">
        <v>1.0</v>
      </c>
      <c r="C51" s="16" t="s">
        <v>202</v>
      </c>
      <c r="D51" s="13" t="s">
        <v>203</v>
      </c>
      <c r="E51" s="18" t="s">
        <v>204</v>
      </c>
      <c r="F51" s="52" t="s">
        <v>969</v>
      </c>
      <c r="G51" s="14">
        <v>105.0</v>
      </c>
      <c r="H51" s="14">
        <v>3.12372002E8</v>
      </c>
    </row>
    <row r="52">
      <c r="A52" s="13">
        <v>51.0</v>
      </c>
      <c r="B52" s="13">
        <v>1.0</v>
      </c>
      <c r="C52" s="16" t="s">
        <v>205</v>
      </c>
      <c r="D52" s="13" t="s">
        <v>206</v>
      </c>
      <c r="E52" s="18" t="s">
        <v>207</v>
      </c>
      <c r="F52" s="52" t="s">
        <v>973</v>
      </c>
      <c r="G52" s="14">
        <v>114.0</v>
      </c>
      <c r="H52" s="14">
        <v>1.8472903E9</v>
      </c>
    </row>
    <row r="53">
      <c r="A53" s="13">
        <v>52.0</v>
      </c>
      <c r="B53" s="13">
        <v>1.0</v>
      </c>
      <c r="C53" s="16" t="s">
        <v>208</v>
      </c>
      <c r="D53" s="13" t="s">
        <v>209</v>
      </c>
      <c r="E53" s="18" t="s">
        <v>210</v>
      </c>
      <c r="F53" s="52" t="s">
        <v>971</v>
      </c>
      <c r="G53" s="14">
        <v>118.0</v>
      </c>
      <c r="H53" s="14">
        <v>1.585329331E9</v>
      </c>
    </row>
    <row r="54">
      <c r="A54" s="13">
        <v>53.0</v>
      </c>
      <c r="B54" s="13">
        <v>1.0</v>
      </c>
      <c r="C54" s="16" t="s">
        <v>211</v>
      </c>
      <c r="D54" s="13" t="s">
        <v>212</v>
      </c>
      <c r="E54" s="18" t="s">
        <v>210</v>
      </c>
      <c r="F54" s="52" t="s">
        <v>970</v>
      </c>
      <c r="G54" s="14">
        <v>47.0</v>
      </c>
      <c r="H54" s="14">
        <v>1.691233523E9</v>
      </c>
    </row>
    <row r="55">
      <c r="A55" s="13">
        <v>54.0</v>
      </c>
      <c r="B55" s="13">
        <v>1.0</v>
      </c>
      <c r="C55" s="16" t="s">
        <v>213</v>
      </c>
      <c r="D55" s="13" t="s">
        <v>214</v>
      </c>
      <c r="E55" s="18" t="s">
        <v>210</v>
      </c>
      <c r="F55" s="52" t="s">
        <v>972</v>
      </c>
      <c r="G55" s="14">
        <v>124.0</v>
      </c>
      <c r="H55" s="14">
        <v>5.4758466E8</v>
      </c>
    </row>
    <row r="56">
      <c r="A56" s="13">
        <v>55.0</v>
      </c>
      <c r="B56" s="13">
        <v>1.0</v>
      </c>
      <c r="C56" s="16" t="s">
        <v>215</v>
      </c>
      <c r="D56" s="13" t="s">
        <v>216</v>
      </c>
      <c r="E56" s="18" t="s">
        <v>210</v>
      </c>
      <c r="F56" s="52" t="s">
        <v>969</v>
      </c>
      <c r="G56" s="14">
        <v>103.0</v>
      </c>
      <c r="H56" s="14">
        <v>1.952869249E9</v>
      </c>
    </row>
    <row r="57">
      <c r="A57" s="13">
        <v>56.0</v>
      </c>
      <c r="B57" s="13">
        <v>1.0</v>
      </c>
      <c r="C57" s="16" t="s">
        <v>217</v>
      </c>
      <c r="D57" s="13" t="s">
        <v>218</v>
      </c>
      <c r="E57" s="18" t="s">
        <v>210</v>
      </c>
      <c r="F57" s="52" t="s">
        <v>969</v>
      </c>
      <c r="G57" s="14">
        <v>32.0</v>
      </c>
      <c r="H57" s="14">
        <v>2.34578147E8</v>
      </c>
    </row>
    <row r="58">
      <c r="A58" s="13">
        <v>57.0</v>
      </c>
      <c r="B58" s="13">
        <v>1.0</v>
      </c>
      <c r="C58" s="16" t="s">
        <v>219</v>
      </c>
      <c r="D58" s="13" t="s">
        <v>220</v>
      </c>
      <c r="E58" s="18" t="s">
        <v>221</v>
      </c>
      <c r="F58" s="52" t="s">
        <v>969</v>
      </c>
      <c r="G58" s="14">
        <v>106.0</v>
      </c>
      <c r="H58" s="14">
        <v>4.48700412E8</v>
      </c>
    </row>
    <row r="59">
      <c r="A59" s="13">
        <v>58.0</v>
      </c>
      <c r="B59" s="13">
        <v>1.0</v>
      </c>
      <c r="C59" s="16" t="s">
        <v>222</v>
      </c>
      <c r="D59" s="13" t="s">
        <v>223</v>
      </c>
      <c r="E59" s="18" t="s">
        <v>224</v>
      </c>
      <c r="F59" s="52" t="s">
        <v>972</v>
      </c>
      <c r="G59" s="14">
        <v>121.0</v>
      </c>
      <c r="H59" s="14">
        <v>1.092614198E9</v>
      </c>
    </row>
    <row r="60">
      <c r="A60" s="13">
        <v>59.0</v>
      </c>
      <c r="B60" s="13">
        <v>1.0</v>
      </c>
      <c r="C60" s="16" t="s">
        <v>225</v>
      </c>
      <c r="D60" s="13" t="s">
        <v>226</v>
      </c>
      <c r="E60" s="18" t="s">
        <v>227</v>
      </c>
      <c r="F60" s="52" t="s">
        <v>971</v>
      </c>
      <c r="G60" s="14">
        <v>46.0</v>
      </c>
      <c r="H60" s="14">
        <v>3.20815369E8</v>
      </c>
    </row>
    <row r="61">
      <c r="A61" s="13">
        <v>60.0</v>
      </c>
      <c r="B61" s="13">
        <v>1.0</v>
      </c>
      <c r="C61" s="16" t="s">
        <v>228</v>
      </c>
      <c r="D61" s="13" t="s">
        <v>229</v>
      </c>
      <c r="E61" s="18" t="s">
        <v>230</v>
      </c>
      <c r="F61" s="52" t="s">
        <v>969</v>
      </c>
      <c r="G61" s="14">
        <v>64.0</v>
      </c>
      <c r="H61" s="14">
        <v>6.5415663E8</v>
      </c>
    </row>
    <row r="62">
      <c r="A62" s="13">
        <v>61.0</v>
      </c>
      <c r="B62" s="13">
        <v>1.0</v>
      </c>
      <c r="C62" s="16" t="s">
        <v>231</v>
      </c>
      <c r="D62" s="13" t="s">
        <v>232</v>
      </c>
      <c r="E62" s="18" t="s">
        <v>230</v>
      </c>
      <c r="F62" s="52" t="s">
        <v>969</v>
      </c>
      <c r="G62" s="14">
        <v>60.0</v>
      </c>
      <c r="H62" s="14">
        <v>4.81773596E8</v>
      </c>
    </row>
    <row r="63">
      <c r="A63" s="13">
        <v>62.0</v>
      </c>
      <c r="B63" s="13">
        <v>1.0</v>
      </c>
      <c r="C63" s="16" t="s">
        <v>233</v>
      </c>
      <c r="D63" s="13" t="s">
        <v>234</v>
      </c>
      <c r="E63" s="18" t="s">
        <v>235</v>
      </c>
      <c r="F63" s="52" t="s">
        <v>970</v>
      </c>
      <c r="G63" s="14">
        <v>108.0</v>
      </c>
      <c r="H63" s="14">
        <v>1.074469677E9</v>
      </c>
    </row>
    <row r="64">
      <c r="A64" s="13">
        <v>63.0</v>
      </c>
      <c r="B64" s="13">
        <v>1.0</v>
      </c>
      <c r="C64" s="16" t="s">
        <v>236</v>
      </c>
      <c r="D64" s="13" t="s">
        <v>237</v>
      </c>
      <c r="E64" s="18" t="s">
        <v>238</v>
      </c>
      <c r="F64" s="52" t="s">
        <v>972</v>
      </c>
      <c r="G64" s="14">
        <v>81.0</v>
      </c>
      <c r="H64" s="14">
        <v>6.23909742E8</v>
      </c>
    </row>
    <row r="65">
      <c r="A65" s="13">
        <v>64.0</v>
      </c>
      <c r="B65" s="13">
        <v>1.0</v>
      </c>
      <c r="C65" s="16" t="s">
        <v>239</v>
      </c>
      <c r="D65" s="13" t="s">
        <v>240</v>
      </c>
      <c r="E65" s="18" t="s">
        <v>241</v>
      </c>
      <c r="F65" s="52" t="s">
        <v>972</v>
      </c>
      <c r="G65" s="14">
        <v>67.0</v>
      </c>
      <c r="H65" s="14">
        <v>2.45222831E8</v>
      </c>
    </row>
    <row r="66">
      <c r="A66" s="13">
        <v>65.0</v>
      </c>
      <c r="B66" s="13">
        <v>1.0</v>
      </c>
      <c r="C66" s="16" t="s">
        <v>242</v>
      </c>
      <c r="D66" s="13" t="s">
        <v>243</v>
      </c>
      <c r="E66" s="18" t="s">
        <v>244</v>
      </c>
      <c r="F66" s="52" t="s">
        <v>970</v>
      </c>
      <c r="G66" s="14">
        <v>83.0</v>
      </c>
      <c r="H66" s="14">
        <v>7.65571637E8</v>
      </c>
    </row>
    <row r="67">
      <c r="A67" s="13">
        <v>66.0</v>
      </c>
      <c r="B67" s="13">
        <v>1.0</v>
      </c>
      <c r="C67" s="16" t="s">
        <v>245</v>
      </c>
      <c r="D67" s="13" t="s">
        <v>246</v>
      </c>
      <c r="E67" s="18" t="s">
        <v>247</v>
      </c>
      <c r="F67" s="52" t="s">
        <v>972</v>
      </c>
      <c r="G67" s="14">
        <v>127.0</v>
      </c>
      <c r="H67" s="14">
        <v>1.291566455E9</v>
      </c>
    </row>
    <row r="68">
      <c r="A68" s="13">
        <v>67.0</v>
      </c>
      <c r="B68" s="13">
        <v>1.0</v>
      </c>
      <c r="C68" s="16" t="s">
        <v>248</v>
      </c>
      <c r="D68" s="13" t="s">
        <v>249</v>
      </c>
      <c r="E68" s="18" t="s">
        <v>250</v>
      </c>
      <c r="F68" s="52" t="s">
        <v>970</v>
      </c>
      <c r="G68" s="14">
        <v>115.0</v>
      </c>
      <c r="H68" s="14">
        <v>1.42491694E9</v>
      </c>
    </row>
    <row r="69">
      <c r="A69" s="13">
        <v>68.0</v>
      </c>
      <c r="B69" s="13">
        <v>1.0</v>
      </c>
      <c r="C69" s="16" t="s">
        <v>251</v>
      </c>
      <c r="D69" s="13" t="s">
        <v>252</v>
      </c>
      <c r="E69" s="18" t="s">
        <v>253</v>
      </c>
      <c r="F69" s="52" t="s">
        <v>969</v>
      </c>
      <c r="G69" s="14">
        <v>78.0</v>
      </c>
      <c r="H69" s="14">
        <v>1.314935441E9</v>
      </c>
    </row>
    <row r="70">
      <c r="A70" s="13">
        <v>69.0</v>
      </c>
      <c r="B70" s="13">
        <v>1.0</v>
      </c>
      <c r="C70" s="16" t="s">
        <v>254</v>
      </c>
      <c r="D70" s="13" t="s">
        <v>255</v>
      </c>
      <c r="E70" s="18" t="s">
        <v>256</v>
      </c>
      <c r="F70" s="52" t="s">
        <v>969</v>
      </c>
      <c r="G70" s="14">
        <v>38.0</v>
      </c>
      <c r="H70" s="14">
        <v>1.887390052E9</v>
      </c>
    </row>
    <row r="71">
      <c r="A71" s="13">
        <v>70.0</v>
      </c>
      <c r="B71" s="13">
        <v>1.0</v>
      </c>
      <c r="C71" s="16" t="s">
        <v>257</v>
      </c>
      <c r="D71" s="13" t="s">
        <v>258</v>
      </c>
      <c r="E71" s="18" t="s">
        <v>259</v>
      </c>
      <c r="F71" s="52" t="s">
        <v>972</v>
      </c>
      <c r="G71" s="14">
        <v>124.0</v>
      </c>
      <c r="H71" s="14">
        <v>1.947556855E9</v>
      </c>
    </row>
    <row r="72">
      <c r="A72" s="13">
        <v>71.0</v>
      </c>
      <c r="B72" s="13">
        <v>1.0</v>
      </c>
      <c r="C72" s="16" t="s">
        <v>260</v>
      </c>
      <c r="D72" s="13" t="s">
        <v>261</v>
      </c>
      <c r="E72" s="18" t="s">
        <v>262</v>
      </c>
      <c r="F72" s="52" t="s">
        <v>972</v>
      </c>
      <c r="G72" s="14">
        <v>119.0</v>
      </c>
      <c r="H72" s="14">
        <v>1.41966235E8</v>
      </c>
    </row>
    <row r="73">
      <c r="A73" s="13">
        <v>72.0</v>
      </c>
      <c r="B73" s="13">
        <v>1.0</v>
      </c>
      <c r="C73" s="16" t="s">
        <v>263</v>
      </c>
      <c r="D73" s="13" t="s">
        <v>264</v>
      </c>
      <c r="E73" s="18" t="s">
        <v>265</v>
      </c>
      <c r="F73" s="52" t="s">
        <v>970</v>
      </c>
      <c r="G73" s="14">
        <v>103.0</v>
      </c>
      <c r="H73" s="14">
        <v>1.874115623E9</v>
      </c>
    </row>
    <row r="74">
      <c r="A74" s="13">
        <v>73.0</v>
      </c>
      <c r="B74" s="13">
        <v>1.0</v>
      </c>
      <c r="C74" s="16" t="s">
        <v>266</v>
      </c>
      <c r="D74" s="13" t="s">
        <v>267</v>
      </c>
      <c r="E74" s="18" t="s">
        <v>268</v>
      </c>
      <c r="F74" s="52" t="s">
        <v>972</v>
      </c>
      <c r="G74" s="14">
        <v>127.0</v>
      </c>
      <c r="H74" s="14">
        <v>7.21940274E8</v>
      </c>
    </row>
    <row r="75">
      <c r="A75" s="13">
        <v>74.0</v>
      </c>
      <c r="B75" s="13">
        <v>1.0</v>
      </c>
      <c r="C75" s="16" t="s">
        <v>269</v>
      </c>
      <c r="D75" s="13" t="s">
        <v>270</v>
      </c>
      <c r="E75" s="18" t="s">
        <v>271</v>
      </c>
      <c r="F75" s="52" t="s">
        <v>970</v>
      </c>
      <c r="G75" s="14">
        <v>111.0</v>
      </c>
      <c r="H75" s="14">
        <v>1.718752154E9</v>
      </c>
    </row>
    <row r="76">
      <c r="A76" s="13">
        <v>75.0</v>
      </c>
      <c r="B76" s="13">
        <v>1.0</v>
      </c>
      <c r="C76" s="16" t="s">
        <v>272</v>
      </c>
      <c r="D76" s="13" t="s">
        <v>273</v>
      </c>
      <c r="E76" s="18" t="s">
        <v>274</v>
      </c>
      <c r="F76" s="52" t="s">
        <v>973</v>
      </c>
      <c r="G76" s="14">
        <v>39.0</v>
      </c>
      <c r="H76" s="14">
        <v>1.833906468E9</v>
      </c>
    </row>
    <row r="77">
      <c r="A77" s="13">
        <v>76.0</v>
      </c>
      <c r="B77" s="13">
        <v>1.0</v>
      </c>
      <c r="C77" s="16" t="s">
        <v>275</v>
      </c>
      <c r="D77" s="13" t="s">
        <v>276</v>
      </c>
      <c r="E77" s="18" t="s">
        <v>277</v>
      </c>
      <c r="F77" s="52" t="s">
        <v>973</v>
      </c>
      <c r="G77" s="14">
        <v>36.0</v>
      </c>
      <c r="H77" s="14">
        <v>9.63695016E8</v>
      </c>
    </row>
    <row r="78">
      <c r="A78" s="13">
        <v>77.0</v>
      </c>
      <c r="B78" s="13">
        <v>1.0</v>
      </c>
      <c r="C78" s="16" t="s">
        <v>278</v>
      </c>
      <c r="D78" s="13" t="s">
        <v>279</v>
      </c>
      <c r="E78" s="18" t="s">
        <v>280</v>
      </c>
      <c r="F78" s="52" t="s">
        <v>972</v>
      </c>
      <c r="G78" s="14">
        <v>61.0</v>
      </c>
      <c r="H78" s="14">
        <v>1.321255974E9</v>
      </c>
    </row>
    <row r="79">
      <c r="A79" s="13">
        <v>78.0</v>
      </c>
      <c r="B79" s="13">
        <v>1.0</v>
      </c>
      <c r="C79" s="16" t="s">
        <v>281</v>
      </c>
      <c r="D79" s="13" t="s">
        <v>282</v>
      </c>
      <c r="E79" s="18" t="s">
        <v>283</v>
      </c>
      <c r="F79" s="52" t="s">
        <v>973</v>
      </c>
      <c r="G79" s="14">
        <v>81.0</v>
      </c>
      <c r="H79" s="14">
        <v>1.011223387E9</v>
      </c>
    </row>
    <row r="80">
      <c r="A80" s="13">
        <v>79.0</v>
      </c>
      <c r="B80" s="13">
        <v>1.0</v>
      </c>
      <c r="C80" s="16" t="s">
        <v>284</v>
      </c>
      <c r="D80" s="13" t="s">
        <v>285</v>
      </c>
      <c r="E80" s="18" t="s">
        <v>286</v>
      </c>
      <c r="F80" s="52" t="s">
        <v>971</v>
      </c>
      <c r="G80" s="14">
        <v>71.0</v>
      </c>
      <c r="H80" s="14">
        <v>5.80838335E8</v>
      </c>
    </row>
    <row r="81">
      <c r="A81" s="13">
        <v>80.0</v>
      </c>
      <c r="B81" s="13">
        <v>1.0</v>
      </c>
      <c r="C81" s="16" t="s">
        <v>287</v>
      </c>
      <c r="D81" s="13" t="s">
        <v>288</v>
      </c>
      <c r="E81" s="18" t="s">
        <v>289</v>
      </c>
      <c r="F81" s="52" t="s">
        <v>973</v>
      </c>
      <c r="G81" s="14">
        <v>68.0</v>
      </c>
      <c r="H81" s="14">
        <v>4.29856153E8</v>
      </c>
    </row>
    <row r="82">
      <c r="A82" s="13">
        <v>81.0</v>
      </c>
      <c r="B82" s="13">
        <v>1.0</v>
      </c>
      <c r="C82" s="16" t="s">
        <v>290</v>
      </c>
      <c r="D82" s="13" t="s">
        <v>291</v>
      </c>
      <c r="E82" s="18" t="s">
        <v>292</v>
      </c>
      <c r="F82" s="52" t="s">
        <v>971</v>
      </c>
      <c r="G82" s="14">
        <v>61.0</v>
      </c>
      <c r="H82" s="14">
        <v>7.70399679E8</v>
      </c>
    </row>
    <row r="83">
      <c r="A83" s="13">
        <v>82.0</v>
      </c>
      <c r="B83" s="13">
        <v>1.0</v>
      </c>
      <c r="C83" s="16" t="s">
        <v>293</v>
      </c>
      <c r="D83" s="13" t="s">
        <v>294</v>
      </c>
      <c r="E83" s="18" t="s">
        <v>295</v>
      </c>
      <c r="F83" s="52" t="s">
        <v>971</v>
      </c>
      <c r="G83" s="14">
        <v>95.0</v>
      </c>
      <c r="H83" s="14">
        <v>1.874900624E9</v>
      </c>
    </row>
    <row r="84">
      <c r="A84" s="13">
        <v>83.0</v>
      </c>
      <c r="B84" s="13">
        <v>1.0</v>
      </c>
      <c r="C84" s="16" t="s">
        <v>296</v>
      </c>
      <c r="D84" s="13" t="s">
        <v>297</v>
      </c>
      <c r="E84" s="18" t="s">
        <v>298</v>
      </c>
      <c r="F84" s="52" t="s">
        <v>973</v>
      </c>
      <c r="G84" s="14">
        <v>63.0</v>
      </c>
      <c r="H84" s="14">
        <v>7.64228306E8</v>
      </c>
    </row>
    <row r="85">
      <c r="A85" s="13">
        <v>84.0</v>
      </c>
      <c r="B85" s="13">
        <v>1.0</v>
      </c>
      <c r="C85" s="16" t="s">
        <v>299</v>
      </c>
      <c r="D85" s="13" t="s">
        <v>300</v>
      </c>
      <c r="E85" s="18" t="s">
        <v>301</v>
      </c>
      <c r="F85" s="52" t="s">
        <v>973</v>
      </c>
      <c r="G85" s="14">
        <v>116.0</v>
      </c>
      <c r="H85" s="14">
        <v>1.78369031E9</v>
      </c>
    </row>
    <row r="86">
      <c r="A86" s="13">
        <v>85.0</v>
      </c>
      <c r="B86" s="13">
        <v>1.0</v>
      </c>
      <c r="C86" s="16" t="s">
        <v>302</v>
      </c>
      <c r="D86" s="13" t="s">
        <v>303</v>
      </c>
      <c r="E86" s="18" t="s">
        <v>304</v>
      </c>
      <c r="F86" s="52" t="s">
        <v>971</v>
      </c>
      <c r="G86" s="14">
        <v>89.0</v>
      </c>
      <c r="H86" s="14">
        <v>4.8148812E8</v>
      </c>
    </row>
    <row r="87">
      <c r="A87" s="13">
        <v>86.0</v>
      </c>
      <c r="B87" s="13">
        <v>1.0</v>
      </c>
      <c r="C87" s="16" t="s">
        <v>305</v>
      </c>
      <c r="D87" s="13" t="s">
        <v>306</v>
      </c>
      <c r="E87" s="18" t="s">
        <v>307</v>
      </c>
      <c r="F87" s="52" t="s">
        <v>971</v>
      </c>
      <c r="G87" s="14">
        <v>98.0</v>
      </c>
      <c r="H87" s="14">
        <v>1.437593956E9</v>
      </c>
    </row>
    <row r="88">
      <c r="A88" s="13">
        <v>87.0</v>
      </c>
      <c r="B88" s="13">
        <v>1.0</v>
      </c>
      <c r="C88" s="16" t="s">
        <v>308</v>
      </c>
      <c r="D88" s="13" t="s">
        <v>309</v>
      </c>
      <c r="E88" s="18" t="s">
        <v>310</v>
      </c>
      <c r="F88" s="52" t="s">
        <v>973</v>
      </c>
      <c r="G88" s="14">
        <v>49.0</v>
      </c>
      <c r="H88" s="14">
        <v>1.93958178E9</v>
      </c>
    </row>
    <row r="89">
      <c r="A89" s="13">
        <v>88.0</v>
      </c>
      <c r="B89" s="13">
        <v>1.0</v>
      </c>
      <c r="C89" s="16" t="s">
        <v>311</v>
      </c>
      <c r="D89" s="13" t="s">
        <v>312</v>
      </c>
      <c r="E89" s="18" t="s">
        <v>313</v>
      </c>
      <c r="F89" s="52" t="s">
        <v>972</v>
      </c>
      <c r="G89" s="14">
        <v>97.0</v>
      </c>
      <c r="H89" s="14">
        <v>7.31489791E8</v>
      </c>
    </row>
    <row r="90">
      <c r="A90" s="13">
        <v>89.0</v>
      </c>
      <c r="B90" s="13">
        <v>1.0</v>
      </c>
      <c r="C90" s="16" t="s">
        <v>314</v>
      </c>
      <c r="D90" s="13" t="s">
        <v>315</v>
      </c>
      <c r="E90" s="18" t="s">
        <v>316</v>
      </c>
      <c r="F90" s="52" t="s">
        <v>970</v>
      </c>
      <c r="G90" s="14">
        <v>69.0</v>
      </c>
      <c r="H90" s="14">
        <v>1.829317256E9</v>
      </c>
    </row>
    <row r="91">
      <c r="A91" s="13">
        <v>90.0</v>
      </c>
      <c r="B91" s="13">
        <v>1.0</v>
      </c>
      <c r="C91" s="16" t="s">
        <v>317</v>
      </c>
      <c r="D91" s="13" t="s">
        <v>318</v>
      </c>
      <c r="E91" s="18" t="s">
        <v>319</v>
      </c>
      <c r="F91" s="52" t="s">
        <v>973</v>
      </c>
      <c r="G91" s="14">
        <v>115.0</v>
      </c>
      <c r="H91" s="14">
        <v>6.01841511E8</v>
      </c>
    </row>
    <row r="92">
      <c r="A92" s="13">
        <v>91.0</v>
      </c>
      <c r="B92" s="13">
        <v>1.0</v>
      </c>
      <c r="C92" s="16" t="s">
        <v>320</v>
      </c>
      <c r="D92" s="13" t="s">
        <v>321</v>
      </c>
      <c r="E92" s="18" t="s">
        <v>322</v>
      </c>
      <c r="F92" s="52" t="s">
        <v>972</v>
      </c>
      <c r="G92" s="14">
        <v>95.0</v>
      </c>
      <c r="H92" s="14">
        <v>1.042602697E9</v>
      </c>
    </row>
    <row r="93">
      <c r="A93" s="13">
        <v>92.0</v>
      </c>
      <c r="B93" s="13">
        <v>1.0</v>
      </c>
      <c r="C93" s="16" t="s">
        <v>323</v>
      </c>
      <c r="D93" s="13" t="s">
        <v>324</v>
      </c>
      <c r="E93" s="18" t="s">
        <v>325</v>
      </c>
      <c r="F93" s="52" t="s">
        <v>973</v>
      </c>
      <c r="G93" s="14">
        <v>50.0</v>
      </c>
      <c r="H93" s="14">
        <v>1.646460696E9</v>
      </c>
    </row>
    <row r="94">
      <c r="A94" s="13">
        <v>93.0</v>
      </c>
      <c r="B94" s="13">
        <v>1.0</v>
      </c>
      <c r="C94" s="16" t="s">
        <v>326</v>
      </c>
      <c r="D94" s="13" t="s">
        <v>327</v>
      </c>
      <c r="E94" s="18" t="s">
        <v>328</v>
      </c>
      <c r="F94" s="52" t="s">
        <v>969</v>
      </c>
      <c r="G94" s="14">
        <v>80.0</v>
      </c>
      <c r="H94" s="14">
        <v>7.72004252E8</v>
      </c>
    </row>
    <row r="95">
      <c r="A95" s="13">
        <v>94.0</v>
      </c>
      <c r="B95" s="13">
        <v>1.0</v>
      </c>
      <c r="C95" s="16" t="s">
        <v>329</v>
      </c>
      <c r="D95" s="13" t="s">
        <v>330</v>
      </c>
      <c r="E95" s="18" t="s">
        <v>331</v>
      </c>
      <c r="F95" s="52" t="s">
        <v>973</v>
      </c>
      <c r="G95" s="14">
        <v>70.0</v>
      </c>
      <c r="H95" s="14">
        <v>1.11844509E8</v>
      </c>
    </row>
    <row r="96">
      <c r="A96" s="13">
        <v>95.0</v>
      </c>
      <c r="B96" s="13">
        <v>1.0</v>
      </c>
      <c r="C96" s="16" t="s">
        <v>332</v>
      </c>
      <c r="D96" s="13" t="s">
        <v>333</v>
      </c>
      <c r="E96" s="18" t="s">
        <v>334</v>
      </c>
      <c r="F96" s="52" t="s">
        <v>969</v>
      </c>
      <c r="G96" s="14">
        <v>75.0</v>
      </c>
      <c r="H96" s="14">
        <v>1.977091084E9</v>
      </c>
    </row>
    <row r="97">
      <c r="A97" s="13">
        <v>96.0</v>
      </c>
      <c r="B97" s="13">
        <v>1.0</v>
      </c>
      <c r="C97" s="16" t="s">
        <v>335</v>
      </c>
      <c r="D97" s="13" t="s">
        <v>336</v>
      </c>
      <c r="E97" s="18" t="s">
        <v>337</v>
      </c>
      <c r="F97" s="52" t="s">
        <v>971</v>
      </c>
      <c r="G97" s="14">
        <v>92.0</v>
      </c>
      <c r="H97" s="14">
        <v>1.371684482E9</v>
      </c>
    </row>
    <row r="98">
      <c r="A98" s="13">
        <v>97.0</v>
      </c>
      <c r="B98" s="13">
        <v>1.0</v>
      </c>
      <c r="C98" s="16" t="s">
        <v>338</v>
      </c>
      <c r="D98" s="13" t="s">
        <v>339</v>
      </c>
      <c r="E98" s="18" t="s">
        <v>340</v>
      </c>
      <c r="F98" s="52" t="s">
        <v>969</v>
      </c>
      <c r="G98" s="14">
        <v>103.0</v>
      </c>
      <c r="H98" s="14">
        <v>1.549575236E9</v>
      </c>
    </row>
    <row r="99">
      <c r="A99" s="13">
        <v>98.0</v>
      </c>
      <c r="B99" s="13">
        <v>1.0</v>
      </c>
      <c r="C99" s="16" t="s">
        <v>341</v>
      </c>
      <c r="D99" s="13" t="s">
        <v>342</v>
      </c>
      <c r="E99" s="18" t="s">
        <v>343</v>
      </c>
      <c r="F99" s="52" t="s">
        <v>970</v>
      </c>
      <c r="G99" s="14">
        <v>30.0</v>
      </c>
      <c r="H99" s="14">
        <v>1.04647968E9</v>
      </c>
    </row>
    <row r="100">
      <c r="A100" s="13">
        <v>99.0</v>
      </c>
      <c r="B100" s="13">
        <v>1.0</v>
      </c>
      <c r="C100" s="16" t="s">
        <v>344</v>
      </c>
      <c r="D100" s="13" t="s">
        <v>345</v>
      </c>
      <c r="E100" s="18" t="s">
        <v>346</v>
      </c>
      <c r="F100" s="52" t="s">
        <v>970</v>
      </c>
      <c r="G100" s="14">
        <v>31.0</v>
      </c>
      <c r="H100" s="14">
        <v>7.99528815E8</v>
      </c>
    </row>
    <row r="101">
      <c r="A101" s="13">
        <v>100.0</v>
      </c>
      <c r="B101" s="13">
        <v>1.0</v>
      </c>
      <c r="C101" s="16" t="s">
        <v>347</v>
      </c>
      <c r="D101" s="13" t="s">
        <v>348</v>
      </c>
      <c r="E101" s="18" t="s">
        <v>346</v>
      </c>
      <c r="F101" s="52" t="s">
        <v>972</v>
      </c>
      <c r="G101" s="14">
        <v>63.0</v>
      </c>
      <c r="H101" s="14">
        <v>1.797574558E9</v>
      </c>
    </row>
    <row r="102">
      <c r="A102" s="13"/>
      <c r="B102" s="13"/>
      <c r="C102" s="16"/>
      <c r="D102" s="13"/>
      <c r="E102" s="18"/>
      <c r="F102" s="13"/>
      <c r="G102" s="14"/>
      <c r="H102" s="14"/>
    </row>
    <row r="103">
      <c r="A103" s="13"/>
      <c r="B103" s="13"/>
      <c r="C103" s="16"/>
      <c r="D103" s="13"/>
      <c r="E103" s="18"/>
      <c r="F103" s="13"/>
      <c r="G103" s="14"/>
      <c r="H103" s="14"/>
    </row>
    <row r="104">
      <c r="A104" s="13"/>
      <c r="B104" s="13"/>
      <c r="C104" s="16"/>
      <c r="D104" s="13"/>
      <c r="E104" s="18"/>
      <c r="F104" s="13"/>
      <c r="G104" s="14"/>
      <c r="H104" s="14"/>
    </row>
    <row r="105">
      <c r="A105" s="13"/>
      <c r="B105" s="13"/>
      <c r="C105" s="16"/>
      <c r="D105" s="13"/>
      <c r="E105" s="18"/>
      <c r="F105" s="13"/>
      <c r="G105" s="14"/>
      <c r="H105" s="14"/>
    </row>
    <row r="106">
      <c r="A106" s="13"/>
      <c r="B106" s="13"/>
      <c r="C106" s="16"/>
      <c r="D106" s="13"/>
      <c r="E106" s="18"/>
      <c r="F106" s="13"/>
      <c r="G106" s="14"/>
      <c r="H106" s="14"/>
    </row>
    <row r="107">
      <c r="A107" s="13"/>
      <c r="B107" s="13"/>
      <c r="C107" s="16"/>
      <c r="D107" s="13"/>
      <c r="E107" s="18"/>
      <c r="F107" s="13"/>
      <c r="G107" s="14"/>
      <c r="H107" s="14"/>
    </row>
    <row r="108">
      <c r="A108" s="13"/>
      <c r="B108" s="13"/>
      <c r="C108" s="16"/>
      <c r="D108" s="13"/>
      <c r="E108" s="18"/>
      <c r="F108" s="13"/>
      <c r="G108" s="14"/>
      <c r="H108" s="14"/>
    </row>
    <row r="109">
      <c r="A109" s="13"/>
      <c r="B109" s="13"/>
      <c r="C109" s="16"/>
      <c r="D109" s="13"/>
      <c r="E109" s="18"/>
      <c r="F109" s="13"/>
      <c r="G109" s="14"/>
      <c r="H109" s="14"/>
    </row>
    <row r="110">
      <c r="A110" s="13"/>
      <c r="B110" s="13"/>
      <c r="C110" s="16"/>
      <c r="D110" s="13"/>
      <c r="E110" s="18"/>
      <c r="F110" s="13"/>
      <c r="G110" s="14"/>
      <c r="H110" s="14"/>
    </row>
    <row r="111">
      <c r="A111" s="13"/>
      <c r="B111" s="13"/>
      <c r="C111" s="16"/>
      <c r="D111" s="13"/>
      <c r="E111" s="18"/>
      <c r="F111" s="13"/>
      <c r="G111" s="14"/>
      <c r="H111" s="14"/>
    </row>
    <row r="112">
      <c r="A112" s="13"/>
      <c r="B112" s="13"/>
      <c r="C112" s="16"/>
      <c r="D112" s="13"/>
      <c r="E112" s="18"/>
      <c r="F112" s="14"/>
      <c r="G112" s="14"/>
      <c r="H112" s="14"/>
    </row>
    <row r="113">
      <c r="A113" s="13"/>
      <c r="B113" s="13"/>
      <c r="C113" s="16"/>
      <c r="D113" s="13"/>
      <c r="E113" s="18"/>
      <c r="F113" s="14"/>
      <c r="G113" s="14"/>
      <c r="H113" s="14"/>
    </row>
    <row r="114">
      <c r="A114" s="13"/>
      <c r="B114" s="13"/>
      <c r="C114" s="16"/>
      <c r="D114" s="13"/>
      <c r="E114" s="18"/>
      <c r="F114" s="14"/>
      <c r="G114" s="14"/>
      <c r="H114" s="14"/>
    </row>
    <row r="115">
      <c r="A115" s="13"/>
      <c r="B115" s="13"/>
      <c r="C115" s="16"/>
      <c r="D115" s="13"/>
      <c r="E115" s="18"/>
      <c r="F115" s="14"/>
      <c r="G115" s="14"/>
      <c r="H115" s="14"/>
    </row>
    <row r="116">
      <c r="A116" s="13"/>
      <c r="B116" s="13"/>
      <c r="C116" s="16"/>
      <c r="D116" s="13"/>
      <c r="E116" s="18"/>
      <c r="F116" s="14"/>
      <c r="G116" s="14"/>
      <c r="H116" s="14"/>
    </row>
    <row r="117">
      <c r="A117" s="13"/>
      <c r="B117" s="13"/>
      <c r="C117" s="16"/>
      <c r="D117" s="13"/>
      <c r="E117" s="18"/>
      <c r="F117" s="14"/>
      <c r="G117" s="14"/>
      <c r="H117" s="14"/>
    </row>
    <row r="118">
      <c r="A118" s="13"/>
      <c r="B118" s="13"/>
      <c r="C118" s="16"/>
      <c r="D118" s="13"/>
      <c r="E118" s="18"/>
      <c r="F118" s="14"/>
      <c r="G118" s="14"/>
      <c r="H118" s="14"/>
    </row>
    <row r="119">
      <c r="A119" s="13"/>
      <c r="B119" s="13"/>
      <c r="C119" s="16"/>
      <c r="D119" s="13"/>
      <c r="E119" s="18"/>
      <c r="F119" s="14"/>
      <c r="G119" s="14"/>
      <c r="H119" s="14"/>
    </row>
    <row r="120">
      <c r="A120" s="13"/>
      <c r="B120" s="13"/>
      <c r="C120" s="16"/>
      <c r="D120" s="13"/>
      <c r="E120" s="18"/>
      <c r="F120" s="14"/>
      <c r="G120" s="14"/>
      <c r="H120" s="14"/>
    </row>
    <row r="121">
      <c r="A121" s="13"/>
      <c r="B121" s="13"/>
      <c r="C121" s="16"/>
      <c r="D121" s="13"/>
      <c r="E121" s="18"/>
      <c r="F121" s="14"/>
      <c r="G121" s="14"/>
      <c r="H121" s="14"/>
    </row>
    <row r="122">
      <c r="A122" s="13"/>
      <c r="B122" s="13"/>
      <c r="C122" s="16"/>
      <c r="D122" s="13"/>
      <c r="E122" s="18"/>
      <c r="F122" s="14"/>
      <c r="G122" s="14"/>
      <c r="H122" s="14"/>
    </row>
    <row r="123">
      <c r="A123" s="13"/>
      <c r="B123" s="13"/>
      <c r="C123" s="16"/>
      <c r="D123" s="13"/>
      <c r="E123" s="18"/>
      <c r="F123" s="14"/>
      <c r="G123" s="14"/>
      <c r="H123" s="14"/>
    </row>
    <row r="124">
      <c r="A124" s="13"/>
      <c r="B124" s="13"/>
      <c r="C124" s="16"/>
      <c r="D124" s="13"/>
      <c r="E124" s="18"/>
      <c r="F124" s="14"/>
      <c r="G124" s="14"/>
      <c r="H124" s="14"/>
    </row>
    <row r="125">
      <c r="A125" s="13"/>
      <c r="B125" s="13"/>
      <c r="C125" s="16"/>
      <c r="D125" s="13"/>
      <c r="E125" s="18"/>
      <c r="F125" s="14"/>
      <c r="G125" s="14"/>
      <c r="H125" s="14"/>
    </row>
    <row r="126">
      <c r="A126" s="13"/>
      <c r="B126" s="13"/>
      <c r="C126" s="16"/>
      <c r="D126" s="13"/>
      <c r="E126" s="18"/>
      <c r="F126" s="14"/>
      <c r="G126" s="14"/>
      <c r="H126" s="14"/>
    </row>
    <row r="127">
      <c r="A127" s="13"/>
      <c r="B127" s="13"/>
      <c r="C127" s="16"/>
      <c r="D127" s="13"/>
      <c r="E127" s="18"/>
      <c r="F127" s="14"/>
      <c r="G127" s="14"/>
      <c r="H127" s="14"/>
    </row>
    <row r="128">
      <c r="A128" s="13"/>
      <c r="B128" s="13"/>
      <c r="C128" s="16"/>
      <c r="D128" s="13"/>
      <c r="E128" s="18"/>
      <c r="F128" s="14"/>
      <c r="G128" s="14"/>
      <c r="H128" s="14"/>
    </row>
    <row r="129">
      <c r="A129" s="13"/>
      <c r="B129" s="13"/>
      <c r="C129" s="16"/>
      <c r="D129" s="13"/>
      <c r="E129" s="18"/>
      <c r="F129" s="14"/>
      <c r="G129" s="14"/>
      <c r="H129" s="14"/>
    </row>
    <row r="130">
      <c r="A130" s="13"/>
      <c r="B130" s="13"/>
      <c r="C130" s="16"/>
      <c r="D130" s="13"/>
      <c r="E130" s="18"/>
      <c r="F130" s="14"/>
      <c r="G130" s="14"/>
      <c r="H130" s="14"/>
    </row>
    <row r="131">
      <c r="A131" s="13"/>
      <c r="B131" s="13"/>
      <c r="C131" s="16"/>
      <c r="D131" s="13"/>
      <c r="E131" s="18"/>
      <c r="F131" s="14"/>
      <c r="G131" s="14"/>
      <c r="H131" s="14"/>
    </row>
    <row r="132">
      <c r="A132" s="13"/>
      <c r="B132" s="13"/>
      <c r="C132" s="16"/>
      <c r="D132" s="13"/>
      <c r="E132" s="18"/>
      <c r="F132" s="14"/>
      <c r="G132" s="14"/>
      <c r="H132" s="14"/>
    </row>
    <row r="133">
      <c r="A133" s="13"/>
      <c r="B133" s="13"/>
      <c r="C133" s="16"/>
      <c r="D133" s="13"/>
      <c r="E133" s="18"/>
      <c r="F133" s="14"/>
      <c r="G133" s="14"/>
      <c r="H133" s="14"/>
    </row>
    <row r="134">
      <c r="A134" s="13"/>
      <c r="B134" s="13"/>
      <c r="C134" s="16"/>
      <c r="D134" s="13"/>
      <c r="E134" s="18"/>
      <c r="F134" s="14"/>
      <c r="G134" s="14"/>
      <c r="H134" s="14"/>
    </row>
    <row r="135">
      <c r="A135" s="13"/>
      <c r="B135" s="13"/>
      <c r="C135" s="16"/>
      <c r="D135" s="13"/>
      <c r="E135" s="18"/>
      <c r="F135" s="14"/>
      <c r="G135" s="14"/>
      <c r="H135" s="14"/>
    </row>
    <row r="136">
      <c r="A136" s="13"/>
      <c r="B136" s="13"/>
      <c r="C136" s="19"/>
      <c r="D136" s="13"/>
      <c r="E136" s="20"/>
      <c r="F136" s="14"/>
      <c r="G136" s="14"/>
      <c r="H136" s="14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>
      <c r="A137" s="13"/>
      <c r="B137" s="13"/>
      <c r="C137" s="19"/>
      <c r="D137" s="13"/>
      <c r="E137" s="22"/>
      <c r="F137" s="14"/>
      <c r="G137" s="14"/>
      <c r="H137" s="14"/>
    </row>
    <row r="138">
      <c r="A138" s="13"/>
      <c r="B138" s="13"/>
      <c r="C138" s="19"/>
      <c r="D138" s="13"/>
      <c r="E138" s="22"/>
      <c r="F138" s="14"/>
      <c r="G138" s="14"/>
      <c r="H138" s="14"/>
    </row>
    <row r="139">
      <c r="A139" s="13"/>
      <c r="B139" s="13"/>
      <c r="C139" s="19"/>
      <c r="D139" s="13"/>
      <c r="E139" s="22"/>
      <c r="F139" s="14"/>
      <c r="G139" s="14"/>
      <c r="H139" s="14"/>
    </row>
    <row r="140">
      <c r="A140" s="13"/>
      <c r="B140" s="13"/>
      <c r="C140" s="19"/>
      <c r="D140" s="13"/>
      <c r="E140" s="22"/>
      <c r="F140" s="14"/>
      <c r="G140" s="14"/>
      <c r="H140" s="14"/>
    </row>
    <row r="141">
      <c r="A141" s="13"/>
      <c r="B141" s="13"/>
      <c r="C141" s="19"/>
      <c r="D141" s="13"/>
      <c r="E141" s="22"/>
      <c r="F141" s="14"/>
      <c r="G141" s="14"/>
      <c r="H141" s="14"/>
    </row>
    <row r="142">
      <c r="A142" s="13"/>
      <c r="B142" s="13"/>
      <c r="C142" s="19"/>
      <c r="D142" s="13"/>
      <c r="E142" s="22"/>
      <c r="F142" s="14"/>
      <c r="G142" s="14"/>
      <c r="H142" s="14"/>
    </row>
    <row r="143">
      <c r="A143" s="13"/>
      <c r="B143" s="13"/>
      <c r="C143" s="19"/>
      <c r="D143" s="13"/>
      <c r="E143" s="22"/>
      <c r="F143" s="14"/>
      <c r="G143" s="14"/>
      <c r="H143" s="14"/>
    </row>
    <row r="144">
      <c r="A144" s="13"/>
      <c r="B144" s="13"/>
      <c r="C144" s="19"/>
      <c r="D144" s="13"/>
      <c r="E144" s="22"/>
      <c r="F144" s="14"/>
      <c r="G144" s="14"/>
      <c r="H144" s="14"/>
    </row>
    <row r="145">
      <c r="A145" s="13"/>
      <c r="B145" s="13"/>
      <c r="C145" s="19"/>
      <c r="D145" s="13"/>
      <c r="E145" s="22"/>
      <c r="F145" s="14"/>
      <c r="G145" s="14"/>
      <c r="H145" s="14"/>
    </row>
    <row r="146">
      <c r="A146" s="13"/>
      <c r="B146" s="13"/>
      <c r="C146" s="19"/>
      <c r="D146" s="13"/>
      <c r="E146" s="22"/>
      <c r="F146" s="14"/>
      <c r="G146" s="14"/>
      <c r="H146" s="14"/>
    </row>
    <row r="147">
      <c r="A147" s="13"/>
      <c r="B147" s="13"/>
      <c r="C147" s="19"/>
      <c r="D147" s="13"/>
      <c r="E147" s="22"/>
      <c r="F147" s="14"/>
      <c r="G147" s="14"/>
      <c r="H147" s="14"/>
    </row>
    <row r="148">
      <c r="A148" s="13"/>
      <c r="B148" s="13"/>
      <c r="C148" s="19"/>
      <c r="D148" s="13"/>
      <c r="E148" s="22"/>
      <c r="F148" s="14"/>
      <c r="G148" s="14"/>
      <c r="H148" s="14"/>
    </row>
    <row r="149">
      <c r="A149" s="13"/>
      <c r="B149" s="13"/>
      <c r="C149" s="19"/>
      <c r="D149" s="13"/>
      <c r="E149" s="22"/>
      <c r="F149" s="14"/>
      <c r="G149" s="14"/>
      <c r="H149" s="14"/>
    </row>
    <row r="150">
      <c r="A150" s="13"/>
      <c r="B150" s="13"/>
      <c r="C150" s="19"/>
      <c r="D150" s="13"/>
      <c r="E150" s="22"/>
      <c r="F150" s="14"/>
      <c r="G150" s="14"/>
      <c r="H150" s="14"/>
    </row>
    <row r="151">
      <c r="A151" s="13"/>
      <c r="B151" s="13"/>
      <c r="C151" s="19"/>
      <c r="D151" s="13"/>
      <c r="E151" s="22"/>
      <c r="F151" s="14"/>
      <c r="G151" s="14"/>
      <c r="H151" s="14"/>
    </row>
    <row r="152">
      <c r="A152" s="13"/>
      <c r="B152" s="13"/>
      <c r="C152" s="19"/>
      <c r="D152" s="13"/>
      <c r="E152" s="22"/>
      <c r="F152" s="14"/>
      <c r="G152" s="14"/>
      <c r="H152" s="14"/>
    </row>
    <row r="153">
      <c r="A153" s="13"/>
      <c r="B153" s="13"/>
      <c r="C153" s="19"/>
      <c r="D153" s="13"/>
      <c r="E153" s="22"/>
      <c r="F153" s="14"/>
      <c r="G153" s="14"/>
      <c r="H153" s="14"/>
    </row>
    <row r="154">
      <c r="A154" s="13"/>
      <c r="B154" s="13"/>
      <c r="C154" s="19"/>
      <c r="D154" s="13"/>
      <c r="E154" s="22"/>
      <c r="F154" s="14"/>
      <c r="G154" s="14"/>
      <c r="H154" s="14"/>
    </row>
    <row r="155">
      <c r="A155" s="13"/>
      <c r="B155" s="13"/>
      <c r="C155" s="19"/>
      <c r="D155" s="13"/>
      <c r="E155" s="22"/>
      <c r="F155" s="14"/>
      <c r="G155" s="14"/>
      <c r="H155" s="14"/>
    </row>
    <row r="156">
      <c r="A156" s="13"/>
      <c r="B156" s="13"/>
      <c r="C156" s="19"/>
      <c r="D156" s="13"/>
      <c r="E156" s="22"/>
      <c r="F156" s="14"/>
      <c r="G156" s="14"/>
      <c r="H156" s="14"/>
    </row>
    <row r="157">
      <c r="A157" s="13"/>
      <c r="B157" s="13"/>
      <c r="C157" s="19"/>
      <c r="D157" s="13"/>
      <c r="E157" s="22"/>
      <c r="F157" s="14"/>
      <c r="G157" s="14"/>
      <c r="H157" s="14"/>
    </row>
    <row r="158">
      <c r="A158" s="13"/>
      <c r="B158" s="13"/>
      <c r="C158" s="19"/>
      <c r="D158" s="13"/>
      <c r="E158" s="22"/>
      <c r="F158" s="14"/>
      <c r="G158" s="14"/>
      <c r="H158" s="14"/>
    </row>
    <row r="159">
      <c r="A159" s="13"/>
      <c r="B159" s="13"/>
      <c r="C159" s="19"/>
      <c r="D159" s="13"/>
      <c r="E159" s="22"/>
      <c r="F159" s="14"/>
      <c r="G159" s="14"/>
      <c r="H159" s="14"/>
    </row>
    <row r="160">
      <c r="A160" s="13"/>
      <c r="B160" s="13"/>
      <c r="C160" s="19"/>
      <c r="D160" s="13"/>
      <c r="E160" s="22"/>
      <c r="F160" s="14"/>
      <c r="G160" s="14"/>
      <c r="H160" s="14"/>
    </row>
    <row r="161">
      <c r="A161" s="13"/>
      <c r="B161" s="13"/>
      <c r="C161" s="19"/>
      <c r="D161" s="13"/>
      <c r="E161" s="22"/>
      <c r="F161" s="14"/>
      <c r="G161" s="14"/>
      <c r="H161" s="14"/>
    </row>
    <row r="162">
      <c r="A162" s="13"/>
      <c r="B162" s="13"/>
      <c r="C162" s="19"/>
      <c r="D162" s="13"/>
      <c r="E162" s="22"/>
      <c r="F162" s="14"/>
      <c r="G162" s="14"/>
      <c r="H162" s="14"/>
    </row>
    <row r="163">
      <c r="A163" s="13"/>
      <c r="B163" s="13"/>
      <c r="C163" s="19"/>
      <c r="D163" s="13"/>
      <c r="E163" s="22"/>
      <c r="F163" s="14"/>
      <c r="G163" s="14"/>
      <c r="H163" s="14"/>
    </row>
    <row r="164">
      <c r="A164" s="13"/>
      <c r="B164" s="13"/>
      <c r="C164" s="19"/>
      <c r="D164" s="13"/>
      <c r="E164" s="22"/>
      <c r="F164" s="14"/>
      <c r="G164" s="14"/>
      <c r="H164" s="14"/>
    </row>
    <row r="165">
      <c r="A165" s="13"/>
      <c r="B165" s="13"/>
      <c r="C165" s="19"/>
      <c r="D165" s="13"/>
      <c r="E165" s="22"/>
      <c r="F165" s="14"/>
      <c r="G165" s="14"/>
      <c r="H165" s="14"/>
    </row>
    <row r="166">
      <c r="A166" s="13"/>
      <c r="B166" s="13"/>
      <c r="C166" s="19"/>
      <c r="D166" s="13"/>
      <c r="E166" s="22"/>
      <c r="F166" s="14"/>
      <c r="G166" s="14"/>
      <c r="H166" s="14"/>
    </row>
    <row r="167">
      <c r="A167" s="13"/>
      <c r="B167" s="13"/>
      <c r="C167" s="19"/>
      <c r="D167" s="13"/>
      <c r="E167" s="22"/>
      <c r="F167" s="14"/>
      <c r="G167" s="14"/>
      <c r="H167" s="14"/>
    </row>
    <row r="168">
      <c r="A168" s="13"/>
      <c r="B168" s="13"/>
      <c r="C168" s="19"/>
      <c r="D168" s="13"/>
      <c r="E168" s="22"/>
      <c r="F168" s="14"/>
      <c r="G168" s="14"/>
      <c r="H168" s="14"/>
    </row>
    <row r="169">
      <c r="A169" s="13"/>
      <c r="B169" s="13"/>
      <c r="C169" s="19"/>
      <c r="D169" s="13"/>
      <c r="E169" s="22"/>
      <c r="F169" s="14"/>
      <c r="G169" s="14"/>
      <c r="H169" s="14"/>
    </row>
    <row r="170">
      <c r="A170" s="13"/>
      <c r="B170" s="13"/>
      <c r="C170" s="19"/>
      <c r="D170" s="13"/>
      <c r="E170" s="22"/>
      <c r="F170" s="14"/>
      <c r="G170" s="14"/>
      <c r="H170" s="14"/>
    </row>
    <row r="171">
      <c r="A171" s="13"/>
      <c r="B171" s="13"/>
      <c r="C171" s="19"/>
      <c r="D171" s="13"/>
      <c r="E171" s="22"/>
      <c r="F171" s="14"/>
      <c r="G171" s="14"/>
      <c r="H171" s="14"/>
    </row>
    <row r="172">
      <c r="A172" s="13"/>
      <c r="B172" s="13"/>
      <c r="C172" s="19"/>
      <c r="D172" s="13"/>
      <c r="E172" s="22"/>
      <c r="F172" s="14"/>
      <c r="G172" s="14"/>
      <c r="H172" s="14"/>
    </row>
    <row r="173">
      <c r="A173" s="13"/>
      <c r="B173" s="13"/>
      <c r="C173" s="19"/>
      <c r="D173" s="13"/>
      <c r="E173" s="22"/>
      <c r="F173" s="14"/>
      <c r="G173" s="14"/>
      <c r="H173" s="14"/>
    </row>
    <row r="174">
      <c r="A174" s="13"/>
      <c r="B174" s="13"/>
      <c r="C174" s="19"/>
      <c r="D174" s="13"/>
      <c r="E174" s="22"/>
      <c r="F174" s="14"/>
      <c r="G174" s="14"/>
      <c r="H174" s="14"/>
    </row>
    <row r="175">
      <c r="A175" s="13"/>
      <c r="B175" s="13"/>
      <c r="C175" s="19"/>
      <c r="D175" s="13"/>
      <c r="E175" s="22"/>
      <c r="F175" s="14"/>
      <c r="G175" s="14"/>
      <c r="H175" s="14"/>
    </row>
    <row r="176">
      <c r="A176" s="13"/>
      <c r="B176" s="13"/>
      <c r="C176" s="19"/>
      <c r="D176" s="13"/>
      <c r="E176" s="22"/>
      <c r="F176" s="14"/>
      <c r="G176" s="14"/>
      <c r="H176" s="14"/>
    </row>
    <row r="177">
      <c r="A177" s="13"/>
      <c r="B177" s="13"/>
      <c r="C177" s="19"/>
      <c r="D177" s="13"/>
      <c r="E177" s="22"/>
      <c r="F177" s="14"/>
      <c r="G177" s="14"/>
      <c r="H177" s="14"/>
    </row>
    <row r="178">
      <c r="A178" s="13"/>
      <c r="B178" s="13"/>
      <c r="C178" s="19"/>
      <c r="D178" s="13"/>
      <c r="E178" s="22"/>
      <c r="F178" s="14"/>
      <c r="G178" s="14"/>
      <c r="H178" s="14"/>
    </row>
    <row r="179">
      <c r="A179" s="13"/>
      <c r="B179" s="13"/>
      <c r="C179" s="19"/>
      <c r="D179" s="13"/>
      <c r="E179" s="22"/>
      <c r="F179" s="14"/>
      <c r="G179" s="14"/>
      <c r="H179" s="14"/>
    </row>
    <row r="180">
      <c r="A180" s="13"/>
      <c r="B180" s="13"/>
      <c r="C180" s="19"/>
      <c r="D180" s="13"/>
      <c r="E180" s="22"/>
      <c r="F180" s="14"/>
      <c r="G180" s="14"/>
      <c r="H180" s="14"/>
    </row>
    <row r="181">
      <c r="A181" s="13"/>
      <c r="B181" s="13"/>
      <c r="C181" s="19"/>
      <c r="D181" s="13"/>
      <c r="E181" s="22"/>
      <c r="F181" s="14"/>
      <c r="G181" s="14"/>
      <c r="H181" s="14"/>
    </row>
    <row r="182">
      <c r="A182" s="13"/>
      <c r="B182" s="13"/>
      <c r="C182" s="19"/>
      <c r="D182" s="13"/>
      <c r="E182" s="22"/>
      <c r="F182" s="14"/>
      <c r="G182" s="14"/>
      <c r="H182" s="14"/>
    </row>
    <row r="183">
      <c r="A183" s="13"/>
      <c r="B183" s="13"/>
      <c r="C183" s="19"/>
      <c r="D183" s="13"/>
      <c r="E183" s="22"/>
      <c r="F183" s="14"/>
      <c r="G183" s="14"/>
      <c r="H183" s="14"/>
    </row>
    <row r="184">
      <c r="A184" s="13"/>
      <c r="B184" s="13"/>
      <c r="C184" s="19"/>
      <c r="D184" s="13"/>
      <c r="E184" s="22"/>
      <c r="F184" s="14"/>
      <c r="G184" s="14"/>
      <c r="H184" s="14"/>
    </row>
    <row r="185">
      <c r="A185" s="13"/>
      <c r="B185" s="13"/>
      <c r="C185" s="19"/>
      <c r="D185" s="13"/>
      <c r="E185" s="22"/>
      <c r="F185" s="14"/>
      <c r="G185" s="14"/>
      <c r="H185" s="14"/>
    </row>
    <row r="186">
      <c r="A186" s="13"/>
      <c r="B186" s="13"/>
      <c r="C186" s="19"/>
      <c r="D186" s="13"/>
      <c r="E186" s="22"/>
      <c r="F186" s="14"/>
      <c r="G186" s="14"/>
      <c r="H186" s="14"/>
    </row>
    <row r="187">
      <c r="A187" s="13"/>
      <c r="B187" s="13"/>
      <c r="C187" s="19"/>
      <c r="D187" s="13"/>
      <c r="E187" s="22"/>
      <c r="F187" s="14"/>
      <c r="G187" s="14"/>
      <c r="H187" s="14"/>
    </row>
    <row r="188">
      <c r="A188" s="13"/>
      <c r="B188" s="13"/>
      <c r="C188" s="19"/>
      <c r="D188" s="13"/>
      <c r="E188" s="22"/>
      <c r="F188" s="14"/>
      <c r="G188" s="14"/>
      <c r="H188" s="14"/>
    </row>
    <row r="189">
      <c r="A189" s="13"/>
      <c r="B189" s="13"/>
      <c r="C189" s="19"/>
      <c r="D189" s="13"/>
      <c r="E189" s="22"/>
      <c r="F189" s="14"/>
      <c r="G189" s="14"/>
      <c r="H189" s="14"/>
    </row>
    <row r="190">
      <c r="A190" s="13"/>
      <c r="B190" s="13"/>
      <c r="C190" s="19"/>
      <c r="D190" s="13"/>
      <c r="E190" s="22"/>
      <c r="F190" s="14"/>
      <c r="G190" s="14"/>
      <c r="H190" s="14"/>
    </row>
    <row r="191">
      <c r="A191" s="13"/>
      <c r="B191" s="13"/>
      <c r="C191" s="19"/>
      <c r="D191" s="13"/>
      <c r="E191" s="22"/>
      <c r="F191" s="14"/>
      <c r="G191" s="14"/>
      <c r="H191" s="14"/>
    </row>
    <row r="192">
      <c r="A192" s="13"/>
      <c r="B192" s="13"/>
      <c r="C192" s="19"/>
      <c r="D192" s="13"/>
      <c r="E192" s="22"/>
      <c r="F192" s="14"/>
      <c r="G192" s="14"/>
      <c r="H192" s="14"/>
    </row>
    <row r="193">
      <c r="A193" s="13"/>
      <c r="B193" s="13"/>
      <c r="C193" s="19"/>
      <c r="D193" s="13"/>
      <c r="E193" s="22"/>
      <c r="F193" s="14"/>
      <c r="G193" s="14"/>
      <c r="H193" s="14"/>
    </row>
    <row r="194">
      <c r="A194" s="13"/>
      <c r="B194" s="13"/>
      <c r="C194" s="19"/>
      <c r="D194" s="13"/>
      <c r="E194" s="22"/>
      <c r="F194" s="14"/>
      <c r="G194" s="14"/>
      <c r="H194" s="14"/>
    </row>
    <row r="195">
      <c r="A195" s="13"/>
      <c r="B195" s="13"/>
      <c r="C195" s="19"/>
      <c r="D195" s="13"/>
      <c r="E195" s="22"/>
      <c r="F195" s="14"/>
      <c r="G195" s="14"/>
      <c r="H195" s="14"/>
    </row>
    <row r="196">
      <c r="A196" s="13"/>
      <c r="B196" s="13"/>
      <c r="C196" s="19"/>
      <c r="D196" s="13"/>
      <c r="E196" s="22"/>
      <c r="F196" s="14"/>
      <c r="G196" s="14"/>
      <c r="H196" s="14"/>
    </row>
    <row r="197">
      <c r="A197" s="13"/>
      <c r="B197" s="13"/>
      <c r="C197" s="19"/>
      <c r="D197" s="13"/>
      <c r="E197" s="22"/>
      <c r="F197" s="14"/>
      <c r="G197" s="14"/>
      <c r="H197" s="14"/>
    </row>
    <row r="198">
      <c r="A198" s="13"/>
      <c r="B198" s="13"/>
      <c r="C198" s="19"/>
      <c r="D198" s="13"/>
      <c r="E198" s="22"/>
      <c r="F198" s="14"/>
      <c r="G198" s="14"/>
      <c r="H198" s="14"/>
    </row>
    <row r="199">
      <c r="A199" s="13"/>
      <c r="B199" s="13"/>
      <c r="C199" s="19"/>
      <c r="D199" s="13"/>
      <c r="E199" s="22"/>
      <c r="F199" s="14"/>
      <c r="G199" s="14"/>
      <c r="H199" s="14"/>
    </row>
    <row r="200">
      <c r="A200" s="13"/>
      <c r="B200" s="13"/>
      <c r="C200" s="19"/>
      <c r="D200" s="13"/>
      <c r="E200" s="22"/>
      <c r="F200" s="14"/>
      <c r="G200" s="14"/>
      <c r="H200" s="14"/>
    </row>
    <row r="201">
      <c r="A201" s="13"/>
      <c r="B201" s="13"/>
      <c r="C201" s="19"/>
      <c r="D201" s="13"/>
      <c r="E201" s="22"/>
      <c r="F201" s="14"/>
      <c r="G201" s="14"/>
      <c r="H201" s="14"/>
    </row>
    <row r="202">
      <c r="A202" s="13"/>
      <c r="B202" s="13"/>
      <c r="C202" s="19"/>
      <c r="D202" s="13"/>
      <c r="E202" s="22"/>
      <c r="F202" s="14"/>
      <c r="G202" s="14"/>
      <c r="H202" s="14"/>
    </row>
    <row r="203">
      <c r="A203" s="13"/>
      <c r="B203" s="13"/>
      <c r="C203" s="19"/>
      <c r="D203" s="13"/>
      <c r="E203" s="22"/>
      <c r="F203" s="14"/>
      <c r="G203" s="14"/>
      <c r="H203" s="14"/>
    </row>
    <row r="204">
      <c r="A204" s="13"/>
      <c r="B204" s="13"/>
      <c r="C204" s="19"/>
      <c r="D204" s="13"/>
      <c r="E204" s="22"/>
      <c r="F204" s="14"/>
      <c r="G204" s="14"/>
      <c r="H204" s="14"/>
    </row>
    <row r="205">
      <c r="A205" s="13"/>
      <c r="B205" s="13"/>
      <c r="C205" s="19"/>
      <c r="D205" s="13"/>
      <c r="E205" s="22"/>
      <c r="F205" s="14"/>
      <c r="G205" s="14"/>
      <c r="H205" s="14"/>
    </row>
    <row r="206">
      <c r="A206" s="13"/>
      <c r="B206" s="13"/>
      <c r="C206" s="19"/>
      <c r="D206" s="13"/>
      <c r="E206" s="22"/>
      <c r="F206" s="14"/>
      <c r="G206" s="14"/>
      <c r="H206" s="14"/>
    </row>
    <row r="207">
      <c r="A207" s="13"/>
      <c r="B207" s="13"/>
      <c r="C207" s="19"/>
      <c r="D207" s="13"/>
      <c r="E207" s="22"/>
      <c r="F207" s="14"/>
      <c r="G207" s="14"/>
      <c r="H207" s="14"/>
    </row>
    <row r="208">
      <c r="A208" s="13"/>
      <c r="B208" s="13"/>
      <c r="C208" s="19"/>
      <c r="D208" s="13"/>
      <c r="E208" s="22"/>
      <c r="F208" s="14"/>
      <c r="G208" s="14"/>
      <c r="H208" s="14"/>
    </row>
    <row r="209">
      <c r="A209" s="13"/>
      <c r="B209" s="13"/>
      <c r="C209" s="19"/>
      <c r="D209" s="13"/>
      <c r="E209" s="22"/>
      <c r="F209" s="14"/>
      <c r="G209" s="14"/>
      <c r="H209" s="14"/>
    </row>
    <row r="210">
      <c r="A210" s="13"/>
      <c r="B210" s="13"/>
      <c r="C210" s="19"/>
      <c r="D210" s="13"/>
      <c r="E210" s="22"/>
      <c r="F210" s="14"/>
      <c r="G210" s="14"/>
      <c r="H210" s="14"/>
    </row>
    <row r="211">
      <c r="A211" s="13"/>
      <c r="B211" s="13"/>
      <c r="C211" s="19"/>
      <c r="D211" s="13"/>
      <c r="E211" s="22"/>
      <c r="F211" s="14"/>
      <c r="G211" s="14"/>
      <c r="H211" s="14"/>
    </row>
    <row r="212">
      <c r="A212" s="13"/>
      <c r="B212" s="13"/>
      <c r="C212" s="19"/>
      <c r="D212" s="13"/>
      <c r="E212" s="22"/>
      <c r="F212" s="14"/>
      <c r="G212" s="14"/>
      <c r="H212" s="14"/>
    </row>
    <row r="213">
      <c r="A213" s="13"/>
      <c r="B213" s="13"/>
      <c r="C213" s="19"/>
      <c r="D213" s="13"/>
      <c r="E213" s="22"/>
      <c r="F213" s="14"/>
      <c r="G213" s="14"/>
      <c r="H213" s="14"/>
    </row>
    <row r="214">
      <c r="A214" s="13"/>
      <c r="B214" s="13"/>
      <c r="C214" s="19"/>
      <c r="D214" s="13"/>
      <c r="E214" s="22"/>
      <c r="F214" s="14"/>
      <c r="G214" s="14"/>
      <c r="H214" s="14"/>
    </row>
    <row r="215">
      <c r="A215" s="13"/>
      <c r="B215" s="13"/>
      <c r="C215" s="19"/>
      <c r="D215" s="13"/>
      <c r="E215" s="22"/>
      <c r="F215" s="14"/>
      <c r="G215" s="14"/>
      <c r="H215" s="14"/>
    </row>
    <row r="216">
      <c r="A216" s="13"/>
      <c r="B216" s="13"/>
      <c r="C216" s="19"/>
      <c r="D216" s="13"/>
      <c r="E216" s="22"/>
      <c r="F216" s="14"/>
      <c r="G216" s="14"/>
      <c r="H216" s="14"/>
    </row>
    <row r="217">
      <c r="A217" s="13"/>
      <c r="B217" s="13"/>
      <c r="C217" s="19"/>
      <c r="D217" s="13"/>
      <c r="E217" s="22"/>
      <c r="F217" s="14"/>
      <c r="G217" s="14"/>
      <c r="H217" s="14"/>
    </row>
    <row r="218">
      <c r="A218" s="13"/>
      <c r="B218" s="13"/>
      <c r="C218" s="19"/>
      <c r="D218" s="13"/>
      <c r="E218" s="22"/>
      <c r="F218" s="14"/>
      <c r="G218" s="14"/>
      <c r="H218" s="14"/>
    </row>
    <row r="219">
      <c r="A219" s="13"/>
      <c r="B219" s="13"/>
      <c r="C219" s="19"/>
      <c r="D219" s="13"/>
      <c r="E219" s="22"/>
      <c r="F219" s="14"/>
      <c r="G219" s="14"/>
      <c r="H219" s="14"/>
    </row>
    <row r="220">
      <c r="A220" s="13"/>
      <c r="B220" s="13"/>
      <c r="C220" s="19"/>
      <c r="D220" s="13"/>
      <c r="E220" s="22"/>
      <c r="F220" s="14"/>
      <c r="G220" s="14"/>
      <c r="H220" s="14"/>
    </row>
    <row r="221">
      <c r="A221" s="13"/>
      <c r="B221" s="13"/>
      <c r="C221" s="19"/>
      <c r="D221" s="13"/>
      <c r="E221" s="22"/>
      <c r="F221" s="14"/>
      <c r="G221" s="14"/>
      <c r="H221" s="14"/>
    </row>
    <row r="222">
      <c r="A222" s="13"/>
      <c r="B222" s="13"/>
      <c r="C222" s="19"/>
      <c r="D222" s="13"/>
      <c r="E222" s="22"/>
      <c r="F222" s="14"/>
      <c r="G222" s="14"/>
      <c r="H222" s="14"/>
    </row>
    <row r="223">
      <c r="A223" s="13"/>
      <c r="B223" s="13"/>
      <c r="C223" s="19"/>
      <c r="D223" s="13"/>
      <c r="E223" s="22"/>
      <c r="F223" s="14"/>
      <c r="G223" s="14"/>
      <c r="H223" s="14"/>
    </row>
    <row r="224">
      <c r="A224" s="13"/>
      <c r="B224" s="13"/>
      <c r="C224" s="19"/>
      <c r="D224" s="13"/>
      <c r="E224" s="22"/>
      <c r="F224" s="14"/>
      <c r="G224" s="14"/>
      <c r="H224" s="14"/>
    </row>
    <row r="225">
      <c r="A225" s="13"/>
      <c r="B225" s="13"/>
      <c r="C225" s="19"/>
      <c r="D225" s="13"/>
      <c r="E225" s="22"/>
      <c r="F225" s="14"/>
      <c r="G225" s="14"/>
      <c r="H225" s="14"/>
    </row>
    <row r="226">
      <c r="A226" s="13"/>
      <c r="B226" s="13"/>
      <c r="C226" s="19"/>
      <c r="D226" s="13"/>
      <c r="E226" s="22"/>
      <c r="F226" s="14"/>
      <c r="G226" s="14"/>
      <c r="H226" s="14"/>
    </row>
    <row r="227">
      <c r="A227" s="13"/>
      <c r="B227" s="13"/>
      <c r="C227" s="19"/>
      <c r="D227" s="13"/>
      <c r="E227" s="22"/>
      <c r="F227" s="14"/>
      <c r="G227" s="14"/>
      <c r="H227" s="14"/>
    </row>
    <row r="228">
      <c r="A228" s="13"/>
      <c r="B228" s="13"/>
      <c r="C228" s="19"/>
      <c r="D228" s="13"/>
      <c r="E228" s="22"/>
      <c r="F228" s="14"/>
      <c r="G228" s="14"/>
      <c r="H228" s="14"/>
    </row>
    <row r="229">
      <c r="A229" s="13"/>
      <c r="B229" s="13"/>
      <c r="C229" s="19"/>
      <c r="D229" s="13"/>
      <c r="E229" s="22"/>
      <c r="F229" s="14"/>
      <c r="G229" s="14"/>
      <c r="H229" s="14"/>
    </row>
    <row r="230">
      <c r="A230" s="13"/>
      <c r="B230" s="13"/>
      <c r="C230" s="19"/>
      <c r="D230" s="13"/>
      <c r="E230" s="22"/>
      <c r="F230" s="14"/>
      <c r="G230" s="14"/>
      <c r="H230" s="14"/>
    </row>
    <row r="231">
      <c r="A231" s="13"/>
      <c r="B231" s="13"/>
      <c r="C231" s="19"/>
      <c r="D231" s="13"/>
      <c r="E231" s="22"/>
      <c r="F231" s="14"/>
      <c r="G231" s="14"/>
      <c r="H231" s="14"/>
    </row>
    <row r="232">
      <c r="A232" s="13"/>
      <c r="B232" s="13"/>
      <c r="C232" s="19"/>
      <c r="D232" s="13"/>
      <c r="E232" s="22"/>
      <c r="F232" s="14"/>
      <c r="G232" s="14"/>
      <c r="H232" s="14"/>
    </row>
    <row r="233">
      <c r="A233" s="13"/>
      <c r="B233" s="13"/>
      <c r="C233" s="19"/>
      <c r="D233" s="13"/>
      <c r="E233" s="22"/>
      <c r="F233" s="14"/>
      <c r="G233" s="14"/>
      <c r="H233" s="14"/>
    </row>
    <row r="234">
      <c r="A234" s="13"/>
      <c r="B234" s="13"/>
      <c r="C234" s="19"/>
      <c r="D234" s="13"/>
      <c r="E234" s="22"/>
      <c r="F234" s="14"/>
      <c r="G234" s="14"/>
      <c r="H234" s="14"/>
    </row>
    <row r="235">
      <c r="A235" s="13"/>
      <c r="B235" s="13"/>
      <c r="C235" s="19"/>
      <c r="D235" s="13"/>
      <c r="E235" s="22"/>
      <c r="F235" s="14"/>
      <c r="G235" s="14"/>
      <c r="H235" s="14"/>
    </row>
    <row r="236">
      <c r="A236" s="13"/>
      <c r="B236" s="13"/>
      <c r="C236" s="19"/>
      <c r="D236" s="13"/>
      <c r="E236" s="22"/>
      <c r="F236" s="14"/>
      <c r="G236" s="14"/>
      <c r="H236" s="14"/>
    </row>
    <row r="237">
      <c r="A237" s="13"/>
      <c r="B237" s="13"/>
      <c r="C237" s="19"/>
      <c r="D237" s="13"/>
      <c r="E237" s="22"/>
      <c r="F237" s="14"/>
      <c r="G237" s="14"/>
      <c r="H237" s="14"/>
    </row>
    <row r="238">
      <c r="A238" s="13"/>
      <c r="B238" s="13"/>
      <c r="C238" s="19"/>
      <c r="D238" s="13"/>
      <c r="E238" s="22"/>
      <c r="F238" s="14"/>
      <c r="G238" s="14"/>
      <c r="H238" s="14"/>
    </row>
    <row r="239">
      <c r="A239" s="13"/>
      <c r="B239" s="13"/>
      <c r="C239" s="19"/>
      <c r="D239" s="13"/>
      <c r="E239" s="22"/>
      <c r="F239" s="14"/>
      <c r="G239" s="14"/>
      <c r="H239" s="14"/>
    </row>
    <row r="240">
      <c r="A240" s="13"/>
      <c r="B240" s="13"/>
      <c r="C240" s="19"/>
      <c r="D240" s="13"/>
      <c r="E240" s="22"/>
      <c r="F240" s="14"/>
      <c r="G240" s="14"/>
      <c r="H240" s="14"/>
    </row>
    <row r="241">
      <c r="A241" s="13"/>
      <c r="B241" s="13"/>
      <c r="C241" s="19"/>
      <c r="D241" s="13"/>
      <c r="E241" s="22"/>
      <c r="F241" s="14"/>
      <c r="G241" s="14"/>
      <c r="H241" s="14"/>
    </row>
    <row r="242">
      <c r="A242" s="13"/>
      <c r="B242" s="13"/>
      <c r="C242" s="19"/>
      <c r="D242" s="13"/>
      <c r="E242" s="22"/>
      <c r="F242" s="14"/>
      <c r="G242" s="14"/>
      <c r="H242" s="14"/>
    </row>
    <row r="243">
      <c r="A243" s="13"/>
      <c r="B243" s="13"/>
      <c r="C243" s="19"/>
      <c r="D243" s="13"/>
      <c r="E243" s="22"/>
      <c r="F243" s="14"/>
      <c r="G243" s="14"/>
      <c r="H243" s="14"/>
    </row>
    <row r="244">
      <c r="A244" s="13"/>
      <c r="B244" s="13"/>
      <c r="C244" s="19"/>
      <c r="D244" s="13"/>
      <c r="E244" s="22"/>
      <c r="F244" s="14"/>
      <c r="G244" s="14"/>
      <c r="H244" s="14"/>
    </row>
    <row r="245">
      <c r="A245" s="13"/>
      <c r="B245" s="13"/>
      <c r="C245" s="19"/>
      <c r="D245" s="13"/>
      <c r="E245" s="22"/>
      <c r="F245" s="14"/>
      <c r="G245" s="14"/>
      <c r="H245" s="14"/>
    </row>
    <row r="246">
      <c r="A246" s="13"/>
      <c r="B246" s="13"/>
      <c r="C246" s="19"/>
      <c r="D246" s="13"/>
      <c r="E246" s="22"/>
      <c r="F246" s="14"/>
      <c r="G246" s="14"/>
      <c r="H246" s="14"/>
    </row>
    <row r="247">
      <c r="A247" s="13"/>
      <c r="B247" s="13"/>
      <c r="C247" s="19"/>
      <c r="D247" s="13"/>
      <c r="E247" s="22"/>
      <c r="F247" s="14"/>
      <c r="G247" s="14"/>
      <c r="H247" s="14"/>
    </row>
    <row r="248">
      <c r="A248" s="13"/>
      <c r="B248" s="13"/>
      <c r="C248" s="19"/>
      <c r="D248" s="13"/>
      <c r="E248" s="22"/>
      <c r="F248" s="14"/>
      <c r="G248" s="14"/>
      <c r="H248" s="14"/>
    </row>
    <row r="249">
      <c r="A249" s="13"/>
      <c r="B249" s="13"/>
      <c r="C249" s="19"/>
      <c r="D249" s="13"/>
      <c r="E249" s="22"/>
      <c r="F249" s="14"/>
      <c r="G249" s="14"/>
      <c r="H249" s="14"/>
    </row>
    <row r="250">
      <c r="A250" s="13"/>
      <c r="B250" s="13"/>
      <c r="C250" s="19"/>
      <c r="D250" s="13"/>
      <c r="E250" s="22"/>
      <c r="F250" s="14"/>
      <c r="G250" s="14"/>
      <c r="H250" s="14"/>
    </row>
    <row r="251">
      <c r="A251" s="13"/>
      <c r="B251" s="13"/>
      <c r="C251" s="19"/>
      <c r="D251" s="13"/>
      <c r="E251" s="22"/>
      <c r="F251" s="14"/>
      <c r="G251" s="14"/>
      <c r="H251" s="14"/>
    </row>
    <row r="252">
      <c r="A252" s="13"/>
      <c r="B252" s="13"/>
      <c r="C252" s="19"/>
      <c r="D252" s="13"/>
      <c r="E252" s="22"/>
      <c r="F252" s="14"/>
      <c r="G252" s="14"/>
      <c r="H252" s="14"/>
    </row>
    <row r="253">
      <c r="A253" s="13"/>
      <c r="B253" s="13"/>
      <c r="C253" s="19"/>
      <c r="D253" s="13"/>
      <c r="E253" s="22"/>
      <c r="F253" s="14"/>
      <c r="G253" s="14"/>
      <c r="H253" s="14"/>
    </row>
    <row r="254">
      <c r="A254" s="13"/>
      <c r="B254" s="13"/>
      <c r="C254" s="19"/>
      <c r="D254" s="13"/>
      <c r="E254" s="22"/>
      <c r="F254" s="14"/>
      <c r="G254" s="14"/>
      <c r="H254" s="14"/>
    </row>
    <row r="255">
      <c r="A255" s="13"/>
      <c r="B255" s="13"/>
      <c r="C255" s="19"/>
      <c r="D255" s="13"/>
      <c r="E255" s="22"/>
      <c r="F255" s="14"/>
      <c r="G255" s="14"/>
      <c r="H255" s="14"/>
    </row>
    <row r="256">
      <c r="A256" s="13"/>
      <c r="B256" s="13"/>
      <c r="C256" s="19"/>
      <c r="D256" s="13"/>
      <c r="E256" s="22"/>
      <c r="F256" s="14"/>
      <c r="G256" s="14"/>
      <c r="H256" s="14"/>
    </row>
    <row r="257">
      <c r="A257" s="13"/>
      <c r="B257" s="13"/>
      <c r="C257" s="19"/>
      <c r="D257" s="13"/>
      <c r="E257" s="22"/>
      <c r="F257" s="14"/>
      <c r="G257" s="14"/>
      <c r="H257" s="14"/>
    </row>
    <row r="258">
      <c r="A258" s="13"/>
      <c r="B258" s="13"/>
      <c r="C258" s="19"/>
      <c r="D258" s="13"/>
      <c r="E258" s="22"/>
      <c r="F258" s="14"/>
      <c r="G258" s="14"/>
      <c r="H258" s="14"/>
    </row>
    <row r="259">
      <c r="A259" s="13"/>
      <c r="B259" s="13"/>
      <c r="C259" s="19"/>
      <c r="D259" s="13"/>
      <c r="E259" s="22"/>
      <c r="F259" s="14"/>
      <c r="G259" s="14"/>
      <c r="H259" s="14"/>
    </row>
    <row r="260">
      <c r="A260" s="13"/>
      <c r="B260" s="13"/>
      <c r="C260" s="19"/>
      <c r="D260" s="13"/>
      <c r="E260" s="22"/>
      <c r="F260" s="14"/>
      <c r="G260" s="14"/>
      <c r="H260" s="14"/>
    </row>
    <row r="261">
      <c r="A261" s="13"/>
      <c r="B261" s="13"/>
      <c r="C261" s="19"/>
      <c r="D261" s="13"/>
      <c r="E261" s="22"/>
      <c r="F261" s="14"/>
      <c r="G261" s="14"/>
      <c r="H261" s="14"/>
    </row>
    <row r="262">
      <c r="A262" s="13"/>
      <c r="B262" s="13"/>
      <c r="C262" s="19"/>
      <c r="D262" s="13"/>
      <c r="E262" s="22"/>
      <c r="F262" s="14"/>
      <c r="G262" s="14"/>
      <c r="H262" s="14"/>
    </row>
    <row r="263">
      <c r="A263" s="13"/>
      <c r="B263" s="13"/>
      <c r="C263" s="19"/>
      <c r="D263" s="13"/>
      <c r="E263" s="22"/>
      <c r="F263" s="14"/>
      <c r="G263" s="14"/>
      <c r="H263" s="14"/>
    </row>
    <row r="264">
      <c r="A264" s="13"/>
      <c r="B264" s="13"/>
      <c r="C264" s="19"/>
      <c r="D264" s="13"/>
      <c r="E264" s="22"/>
      <c r="F264" s="14"/>
      <c r="G264" s="14"/>
      <c r="H264" s="14"/>
    </row>
    <row r="265">
      <c r="A265" s="13"/>
      <c r="B265" s="13"/>
      <c r="C265" s="19"/>
      <c r="D265" s="13"/>
      <c r="E265" s="22"/>
      <c r="F265" s="14"/>
      <c r="G265" s="14"/>
      <c r="H265" s="14"/>
    </row>
    <row r="266">
      <c r="A266" s="13"/>
      <c r="B266" s="13"/>
      <c r="C266" s="19"/>
      <c r="D266" s="13"/>
      <c r="E266" s="22"/>
      <c r="F266" s="14"/>
      <c r="G266" s="14"/>
      <c r="H266" s="14"/>
    </row>
    <row r="267">
      <c r="A267" s="13"/>
      <c r="B267" s="13"/>
      <c r="C267" s="19"/>
      <c r="D267" s="13"/>
      <c r="E267" s="22"/>
      <c r="F267" s="14"/>
      <c r="G267" s="14"/>
      <c r="H267" s="14"/>
    </row>
    <row r="268">
      <c r="A268" s="13"/>
      <c r="B268" s="13"/>
      <c r="C268" s="19"/>
      <c r="D268" s="13"/>
      <c r="E268" s="22"/>
      <c r="F268" s="14"/>
      <c r="G268" s="14"/>
      <c r="H268" s="14"/>
    </row>
    <row r="269">
      <c r="A269" s="13"/>
      <c r="B269" s="13"/>
      <c r="C269" s="19"/>
      <c r="D269" s="13"/>
      <c r="E269" s="22"/>
      <c r="F269" s="14"/>
      <c r="G269" s="14"/>
      <c r="H269" s="14"/>
    </row>
    <row r="270">
      <c r="A270" s="13"/>
      <c r="B270" s="13"/>
      <c r="C270" s="19"/>
      <c r="D270" s="13"/>
      <c r="E270" s="22"/>
      <c r="F270" s="14"/>
      <c r="G270" s="14"/>
      <c r="H270" s="14"/>
    </row>
    <row r="271">
      <c r="A271" s="13"/>
      <c r="B271" s="13"/>
      <c r="C271" s="19"/>
      <c r="D271" s="13"/>
      <c r="E271" s="22"/>
      <c r="F271" s="14"/>
      <c r="G271" s="14"/>
      <c r="H271" s="14"/>
    </row>
    <row r="272">
      <c r="A272" s="13"/>
      <c r="B272" s="13"/>
      <c r="C272" s="19"/>
      <c r="D272" s="13"/>
      <c r="E272" s="22"/>
      <c r="F272" s="14"/>
      <c r="G272" s="14"/>
      <c r="H272" s="14"/>
    </row>
    <row r="273">
      <c r="A273" s="13"/>
      <c r="B273" s="13"/>
      <c r="C273" s="19"/>
      <c r="D273" s="13"/>
      <c r="E273" s="22"/>
      <c r="F273" s="14"/>
      <c r="G273" s="14"/>
      <c r="H273" s="14"/>
    </row>
    <row r="274">
      <c r="A274" s="13"/>
      <c r="B274" s="13"/>
      <c r="C274" s="19"/>
      <c r="D274" s="13"/>
      <c r="E274" s="22"/>
      <c r="F274" s="14"/>
      <c r="G274" s="14"/>
      <c r="H274" s="14"/>
    </row>
    <row r="275">
      <c r="A275" s="13"/>
      <c r="B275" s="13"/>
      <c r="C275" s="19"/>
      <c r="D275" s="13"/>
      <c r="E275" s="22"/>
      <c r="F275" s="14"/>
      <c r="G275" s="14"/>
      <c r="H275" s="14"/>
    </row>
    <row r="276">
      <c r="A276" s="13"/>
      <c r="B276" s="13"/>
      <c r="C276" s="19"/>
      <c r="D276" s="13"/>
      <c r="E276" s="22"/>
      <c r="F276" s="14"/>
      <c r="G276" s="14"/>
      <c r="H276" s="14"/>
    </row>
    <row r="277">
      <c r="A277" s="13"/>
      <c r="B277" s="13"/>
      <c r="C277" s="19"/>
      <c r="D277" s="13"/>
      <c r="E277" s="22"/>
      <c r="F277" s="14"/>
      <c r="G277" s="14"/>
      <c r="H277" s="14"/>
    </row>
    <row r="278">
      <c r="A278" s="13"/>
      <c r="B278" s="13"/>
      <c r="C278" s="19"/>
      <c r="D278" s="13"/>
      <c r="E278" s="22"/>
      <c r="F278" s="14"/>
      <c r="G278" s="14"/>
      <c r="H278" s="14"/>
    </row>
    <row r="279">
      <c r="A279" s="13"/>
      <c r="B279" s="13"/>
      <c r="C279" s="19"/>
      <c r="D279" s="13"/>
      <c r="E279" s="22"/>
      <c r="F279" s="14"/>
      <c r="G279" s="14"/>
      <c r="H279" s="14"/>
    </row>
    <row r="280">
      <c r="A280" s="13"/>
      <c r="B280" s="13"/>
      <c r="C280" s="19"/>
      <c r="D280" s="13"/>
      <c r="E280" s="22"/>
      <c r="F280" s="14"/>
      <c r="G280" s="14"/>
      <c r="H280" s="14"/>
    </row>
    <row r="281">
      <c r="A281" s="13"/>
      <c r="B281" s="13"/>
      <c r="C281" s="19"/>
      <c r="D281" s="13"/>
      <c r="E281" s="22"/>
      <c r="F281" s="14"/>
      <c r="G281" s="14"/>
      <c r="H281" s="14"/>
    </row>
    <row r="282">
      <c r="A282" s="13"/>
      <c r="B282" s="13"/>
      <c r="C282" s="19"/>
      <c r="D282" s="13"/>
      <c r="E282" s="22"/>
      <c r="F282" s="14"/>
      <c r="G282" s="14"/>
      <c r="H282" s="14"/>
    </row>
    <row r="283">
      <c r="A283" s="13"/>
      <c r="B283" s="13"/>
      <c r="C283" s="19"/>
      <c r="D283" s="13"/>
      <c r="E283" s="22"/>
      <c r="F283" s="14"/>
      <c r="G283" s="14"/>
      <c r="H283" s="14"/>
    </row>
    <row r="284">
      <c r="A284" s="13"/>
      <c r="B284" s="13"/>
      <c r="C284" s="19"/>
      <c r="D284" s="13"/>
      <c r="E284" s="22"/>
      <c r="F284" s="14"/>
      <c r="G284" s="14"/>
      <c r="H284" s="14"/>
    </row>
    <row r="285">
      <c r="A285" s="13"/>
      <c r="B285" s="13"/>
      <c r="C285" s="19"/>
      <c r="D285" s="13"/>
      <c r="E285" s="22"/>
      <c r="F285" s="14"/>
      <c r="G285" s="14"/>
      <c r="H285" s="14"/>
    </row>
    <row r="286">
      <c r="A286" s="13"/>
      <c r="B286" s="13"/>
      <c r="C286" s="19"/>
      <c r="D286" s="13"/>
      <c r="E286" s="22"/>
      <c r="F286" s="14"/>
      <c r="G286" s="14"/>
      <c r="H286" s="14"/>
    </row>
    <row r="287">
      <c r="A287" s="13"/>
      <c r="B287" s="13"/>
      <c r="C287" s="19"/>
      <c r="D287" s="13"/>
      <c r="E287" s="22"/>
      <c r="F287" s="14"/>
      <c r="G287" s="14"/>
      <c r="H287" s="14"/>
    </row>
    <row r="288">
      <c r="A288" s="13"/>
      <c r="B288" s="13"/>
      <c r="C288" s="19"/>
      <c r="D288" s="13"/>
      <c r="E288" s="22"/>
      <c r="F288" s="14"/>
      <c r="G288" s="14"/>
      <c r="H288" s="14"/>
    </row>
    <row r="289">
      <c r="A289" s="13"/>
      <c r="B289" s="13"/>
      <c r="C289" s="19"/>
      <c r="D289" s="13"/>
      <c r="E289" s="22"/>
      <c r="F289" s="14"/>
      <c r="G289" s="14"/>
      <c r="H289" s="14"/>
    </row>
    <row r="290">
      <c r="A290" s="13"/>
      <c r="B290" s="13"/>
      <c r="C290" s="19"/>
      <c r="D290" s="13"/>
      <c r="E290" s="22"/>
      <c r="F290" s="14"/>
      <c r="G290" s="14"/>
      <c r="H290" s="14"/>
    </row>
    <row r="291">
      <c r="A291" s="13"/>
      <c r="B291" s="13"/>
      <c r="C291" s="19"/>
      <c r="D291" s="13"/>
      <c r="E291" s="22"/>
      <c r="F291" s="14"/>
      <c r="G291" s="14"/>
      <c r="H291" s="14"/>
    </row>
    <row r="292">
      <c r="A292" s="13"/>
      <c r="B292" s="13"/>
      <c r="C292" s="19"/>
      <c r="D292" s="13"/>
      <c r="E292" s="22"/>
      <c r="F292" s="14"/>
      <c r="G292" s="14"/>
      <c r="H292" s="14"/>
    </row>
    <row r="293">
      <c r="A293" s="13"/>
      <c r="B293" s="13"/>
      <c r="C293" s="19"/>
      <c r="D293" s="13"/>
      <c r="E293" s="22"/>
      <c r="F293" s="14"/>
      <c r="G293" s="14"/>
      <c r="H293" s="14"/>
    </row>
    <row r="294">
      <c r="A294" s="13"/>
      <c r="B294" s="13"/>
      <c r="C294" s="19"/>
      <c r="D294" s="13"/>
      <c r="E294" s="22"/>
      <c r="F294" s="14"/>
      <c r="G294" s="14"/>
      <c r="H294" s="14"/>
    </row>
    <row r="295">
      <c r="A295" s="13"/>
      <c r="B295" s="13"/>
      <c r="C295" s="19"/>
      <c r="D295" s="13"/>
      <c r="E295" s="22"/>
      <c r="F295" s="14"/>
      <c r="G295" s="14"/>
      <c r="H295" s="14"/>
    </row>
    <row r="296">
      <c r="A296" s="13"/>
      <c r="B296" s="13"/>
      <c r="C296" s="19"/>
      <c r="D296" s="13"/>
      <c r="E296" s="22"/>
      <c r="F296" s="14"/>
      <c r="G296" s="14"/>
      <c r="H296" s="14"/>
    </row>
    <row r="297">
      <c r="A297" s="13"/>
      <c r="B297" s="13"/>
      <c r="C297" s="19"/>
      <c r="D297" s="13"/>
      <c r="E297" s="22"/>
      <c r="F297" s="14"/>
      <c r="G297" s="14"/>
      <c r="H297" s="14"/>
    </row>
    <row r="298">
      <c r="A298" s="13"/>
      <c r="B298" s="13"/>
      <c r="C298" s="19"/>
      <c r="D298" s="13"/>
      <c r="E298" s="22"/>
      <c r="F298" s="14"/>
      <c r="G298" s="14"/>
      <c r="H298" s="14"/>
    </row>
    <row r="299">
      <c r="A299" s="13"/>
      <c r="B299" s="13"/>
      <c r="C299" s="19"/>
      <c r="D299" s="13"/>
      <c r="E299" s="22"/>
      <c r="F299" s="14"/>
      <c r="G299" s="14"/>
      <c r="H299" s="14"/>
    </row>
    <row r="300">
      <c r="A300" s="13"/>
      <c r="B300" s="13"/>
      <c r="C300" s="19"/>
      <c r="D300" s="13"/>
      <c r="E300" s="22"/>
      <c r="F300" s="14"/>
      <c r="G300" s="14"/>
      <c r="H300" s="14"/>
    </row>
    <row r="301">
      <c r="A301" s="13"/>
      <c r="B301" s="13"/>
      <c r="C301" s="19"/>
      <c r="D301" s="13"/>
      <c r="E301" s="22"/>
      <c r="F301" s="14"/>
      <c r="G301" s="14"/>
      <c r="H301" s="14"/>
    </row>
    <row r="302">
      <c r="A302" s="13"/>
      <c r="B302" s="13"/>
      <c r="C302" s="19"/>
      <c r="D302" s="13"/>
      <c r="E302" s="22"/>
      <c r="F302" s="14"/>
      <c r="G302" s="14"/>
      <c r="H302" s="14"/>
    </row>
    <row r="303">
      <c r="A303" s="13"/>
      <c r="B303" s="13"/>
      <c r="C303" s="19"/>
      <c r="D303" s="13"/>
      <c r="E303" s="22"/>
      <c r="F303" s="14"/>
      <c r="G303" s="14"/>
      <c r="H303" s="14"/>
    </row>
    <row r="304">
      <c r="A304" s="13"/>
      <c r="B304" s="13"/>
      <c r="C304" s="19"/>
      <c r="D304" s="13"/>
      <c r="E304" s="22"/>
      <c r="F304" s="14"/>
      <c r="G304" s="14"/>
      <c r="H304" s="14"/>
    </row>
    <row r="305">
      <c r="A305" s="13"/>
      <c r="B305" s="13"/>
      <c r="C305" s="19"/>
      <c r="D305" s="13"/>
      <c r="E305" s="22"/>
      <c r="F305" s="14"/>
      <c r="G305" s="14"/>
      <c r="H305" s="14"/>
    </row>
    <row r="306">
      <c r="A306" s="13"/>
      <c r="B306" s="13"/>
      <c r="C306" s="19"/>
      <c r="D306" s="13"/>
      <c r="E306" s="22"/>
      <c r="F306" s="14"/>
      <c r="G306" s="14"/>
      <c r="H306" s="14"/>
    </row>
    <row r="307">
      <c r="A307" s="13"/>
      <c r="B307" s="13"/>
      <c r="C307" s="19"/>
      <c r="D307" s="13"/>
      <c r="E307" s="22"/>
      <c r="F307" s="14"/>
      <c r="G307" s="14"/>
      <c r="H307" s="14"/>
    </row>
    <row r="308">
      <c r="A308" s="13"/>
      <c r="B308" s="13"/>
      <c r="C308" s="19"/>
      <c r="D308" s="13"/>
      <c r="E308" s="53"/>
      <c r="F308" s="14"/>
      <c r="G308" s="14"/>
      <c r="H308" s="14"/>
    </row>
    <row r="309">
      <c r="D309" s="23"/>
      <c r="E309" s="54"/>
    </row>
    <row r="310">
      <c r="D310" s="23"/>
      <c r="E310" s="55"/>
    </row>
    <row r="311">
      <c r="D311" s="23"/>
      <c r="E311" s="55"/>
    </row>
    <row r="312">
      <c r="D312" s="23"/>
      <c r="E312" s="55"/>
    </row>
    <row r="313">
      <c r="D313" s="23"/>
      <c r="E313" s="55"/>
    </row>
    <row r="314">
      <c r="D314" s="23"/>
      <c r="E314" s="55"/>
    </row>
    <row r="315">
      <c r="D315" s="23"/>
      <c r="E315" s="55"/>
    </row>
    <row r="316">
      <c r="D316" s="23"/>
      <c r="E316" s="55"/>
    </row>
    <row r="317">
      <c r="D317" s="23"/>
      <c r="E317" s="55"/>
    </row>
    <row r="318">
      <c r="D318" s="23"/>
      <c r="E318" s="55"/>
    </row>
    <row r="319">
      <c r="D319" s="23"/>
      <c r="E319" s="55"/>
    </row>
    <row r="320">
      <c r="D320" s="23"/>
      <c r="E320" s="55"/>
    </row>
    <row r="321">
      <c r="D321" s="23"/>
      <c r="E321" s="55"/>
    </row>
    <row r="322">
      <c r="D322" s="23"/>
      <c r="E322" s="55"/>
    </row>
    <row r="323">
      <c r="D323" s="23"/>
      <c r="E323" s="55"/>
    </row>
    <row r="324">
      <c r="D324" s="23"/>
      <c r="E324" s="55"/>
    </row>
    <row r="325">
      <c r="D325" s="23"/>
      <c r="E325" s="55"/>
    </row>
    <row r="326">
      <c r="D326" s="23"/>
      <c r="E326" s="55"/>
    </row>
    <row r="327">
      <c r="D327" s="23"/>
      <c r="E327" s="55"/>
    </row>
    <row r="328">
      <c r="D328" s="23"/>
      <c r="E328" s="55"/>
    </row>
    <row r="329">
      <c r="D329" s="23"/>
      <c r="E329" s="55"/>
    </row>
    <row r="330">
      <c r="D330" s="23"/>
      <c r="E330" s="55"/>
    </row>
    <row r="331">
      <c r="D331" s="23"/>
      <c r="E331" s="55"/>
    </row>
    <row r="332">
      <c r="D332" s="23"/>
      <c r="E332" s="55"/>
    </row>
    <row r="333">
      <c r="D333" s="23"/>
      <c r="E333" s="55"/>
    </row>
    <row r="334">
      <c r="D334" s="23"/>
      <c r="E334" s="55"/>
    </row>
    <row r="335">
      <c r="D335" s="23"/>
      <c r="E335" s="55"/>
    </row>
    <row r="336">
      <c r="D336" s="23"/>
      <c r="E336" s="55"/>
    </row>
    <row r="337">
      <c r="D337" s="23"/>
      <c r="E337" s="55"/>
    </row>
    <row r="338">
      <c r="D338" s="23"/>
      <c r="E338" s="55"/>
    </row>
    <row r="339">
      <c r="D339" s="23"/>
      <c r="E339" s="55"/>
    </row>
    <row r="340">
      <c r="D340" s="23"/>
      <c r="E340" s="55"/>
    </row>
    <row r="341">
      <c r="D341" s="23"/>
      <c r="E341" s="55"/>
    </row>
    <row r="342">
      <c r="D342" s="23"/>
      <c r="E342" s="55"/>
    </row>
    <row r="343">
      <c r="D343" s="23"/>
      <c r="E343" s="55"/>
    </row>
    <row r="344">
      <c r="D344" s="23"/>
      <c r="E344" s="55"/>
    </row>
    <row r="345">
      <c r="D345" s="23"/>
      <c r="E345" s="55"/>
    </row>
    <row r="346">
      <c r="D346" s="23"/>
      <c r="E346" s="55"/>
    </row>
    <row r="347">
      <c r="D347" s="23"/>
      <c r="E347" s="55"/>
    </row>
    <row r="348">
      <c r="D348" s="23"/>
      <c r="E348" s="55"/>
    </row>
    <row r="349">
      <c r="D349" s="23"/>
      <c r="E349" s="55"/>
    </row>
    <row r="350">
      <c r="D350" s="23"/>
      <c r="E350" s="55"/>
    </row>
    <row r="351">
      <c r="D351" s="23"/>
      <c r="E351" s="55"/>
    </row>
    <row r="352">
      <c r="D352" s="23"/>
      <c r="E352" s="55"/>
    </row>
    <row r="353">
      <c r="D353" s="23"/>
      <c r="E353" s="55"/>
    </row>
    <row r="354">
      <c r="D354" s="23"/>
      <c r="E354" s="55"/>
    </row>
    <row r="355">
      <c r="D355" s="23"/>
      <c r="E355" s="55"/>
    </row>
    <row r="356">
      <c r="D356" s="23"/>
      <c r="E356" s="55"/>
    </row>
    <row r="357">
      <c r="D357" s="23"/>
      <c r="E357" s="55"/>
    </row>
    <row r="358">
      <c r="D358" s="23"/>
      <c r="E358" s="55"/>
    </row>
    <row r="359">
      <c r="D359" s="23"/>
      <c r="E359" s="55"/>
    </row>
    <row r="360">
      <c r="D360" s="23"/>
      <c r="E360" s="55"/>
    </row>
    <row r="361">
      <c r="D361" s="23"/>
      <c r="E361" s="55"/>
    </row>
    <row r="362">
      <c r="D362" s="23"/>
      <c r="E362" s="55"/>
    </row>
    <row r="363">
      <c r="D363" s="23"/>
      <c r="E363" s="55"/>
    </row>
    <row r="364">
      <c r="D364" s="23"/>
      <c r="E364" s="55"/>
    </row>
    <row r="365">
      <c r="D365" s="23"/>
      <c r="E365" s="55"/>
    </row>
    <row r="366">
      <c r="D366" s="23"/>
      <c r="E366" s="55"/>
    </row>
    <row r="367">
      <c r="D367" s="23"/>
      <c r="E367" s="55"/>
    </row>
    <row r="368">
      <c r="D368" s="23"/>
      <c r="E368" s="55"/>
    </row>
    <row r="369">
      <c r="D369" s="23"/>
      <c r="E369" s="55"/>
    </row>
    <row r="370">
      <c r="D370" s="23"/>
      <c r="E370" s="55"/>
    </row>
    <row r="371">
      <c r="D371" s="23"/>
      <c r="E371" s="55"/>
    </row>
    <row r="372">
      <c r="D372" s="23"/>
      <c r="E372" s="55"/>
    </row>
    <row r="373">
      <c r="D373" s="23"/>
      <c r="E373" s="55"/>
    </row>
    <row r="374">
      <c r="D374" s="23"/>
      <c r="E374" s="55"/>
    </row>
    <row r="375">
      <c r="D375" s="23"/>
      <c r="E375" s="55"/>
    </row>
    <row r="376">
      <c r="D376" s="23"/>
      <c r="E376" s="55"/>
    </row>
    <row r="377">
      <c r="D377" s="23"/>
      <c r="E377" s="55"/>
    </row>
    <row r="378">
      <c r="D378" s="23"/>
      <c r="E378" s="55"/>
    </row>
    <row r="379">
      <c r="D379" s="23"/>
      <c r="E379" s="55"/>
    </row>
    <row r="380">
      <c r="D380" s="23"/>
      <c r="E380" s="55"/>
    </row>
    <row r="381">
      <c r="D381" s="23"/>
      <c r="E381" s="55"/>
    </row>
    <row r="382">
      <c r="D382" s="23"/>
      <c r="E382" s="55"/>
    </row>
    <row r="383">
      <c r="D383" s="23"/>
      <c r="E383" s="55"/>
    </row>
    <row r="384">
      <c r="D384" s="23"/>
      <c r="E384" s="55"/>
    </row>
    <row r="385">
      <c r="D385" s="23"/>
      <c r="E385" s="55"/>
    </row>
    <row r="386">
      <c r="D386" s="23"/>
      <c r="E386" s="55"/>
    </row>
    <row r="387">
      <c r="D387" s="23"/>
      <c r="E387" s="55"/>
    </row>
    <row r="388">
      <c r="D388" s="23"/>
      <c r="E388" s="55"/>
    </row>
    <row r="389">
      <c r="D389" s="23"/>
      <c r="E389" s="55"/>
    </row>
    <row r="390">
      <c r="D390" s="23"/>
      <c r="E390" s="55"/>
    </row>
    <row r="391">
      <c r="D391" s="23"/>
      <c r="E391" s="55"/>
    </row>
    <row r="392">
      <c r="D392" s="23"/>
      <c r="E392" s="55"/>
    </row>
    <row r="393">
      <c r="D393" s="23"/>
      <c r="E393" s="55"/>
    </row>
    <row r="394">
      <c r="D394" s="23"/>
      <c r="E394" s="55"/>
    </row>
    <row r="395">
      <c r="D395" s="23"/>
      <c r="E395" s="55"/>
    </row>
    <row r="396">
      <c r="D396" s="23"/>
      <c r="E396" s="55"/>
    </row>
    <row r="397">
      <c r="D397" s="23"/>
      <c r="E397" s="55"/>
    </row>
    <row r="398">
      <c r="D398" s="23"/>
      <c r="E398" s="55"/>
    </row>
    <row r="399">
      <c r="D399" s="23"/>
      <c r="E399" s="55"/>
    </row>
    <row r="400">
      <c r="D400" s="23"/>
      <c r="E400" s="55"/>
    </row>
    <row r="401">
      <c r="D401" s="23"/>
      <c r="E401" s="55"/>
    </row>
    <row r="402">
      <c r="D402" s="23"/>
      <c r="E402" s="55"/>
    </row>
    <row r="403">
      <c r="D403" s="23"/>
      <c r="E403" s="55"/>
    </row>
    <row r="404">
      <c r="D404" s="23"/>
      <c r="E404" s="55"/>
    </row>
    <row r="405">
      <c r="D405" s="23"/>
      <c r="E405" s="55"/>
    </row>
    <row r="406">
      <c r="D406" s="23"/>
      <c r="E406" s="55"/>
    </row>
    <row r="407">
      <c r="D407" s="23"/>
      <c r="E407" s="55"/>
    </row>
    <row r="408">
      <c r="D408" s="23"/>
      <c r="E408" s="55"/>
    </row>
    <row r="409">
      <c r="D409" s="23"/>
      <c r="E409" s="55"/>
    </row>
    <row r="410">
      <c r="D410" s="23"/>
      <c r="E410" s="55"/>
    </row>
    <row r="411">
      <c r="D411" s="23"/>
      <c r="E411" s="55"/>
    </row>
    <row r="412">
      <c r="D412" s="23"/>
      <c r="E412" s="55"/>
    </row>
    <row r="413">
      <c r="D413" s="23"/>
      <c r="E413" s="55"/>
    </row>
    <row r="414">
      <c r="D414" s="23"/>
      <c r="E414" s="55"/>
    </row>
    <row r="415">
      <c r="D415" s="23"/>
      <c r="E415" s="55"/>
    </row>
    <row r="416">
      <c r="D416" s="23"/>
      <c r="E416" s="55"/>
    </row>
    <row r="417">
      <c r="D417" s="23"/>
      <c r="E417" s="55"/>
    </row>
    <row r="418">
      <c r="D418" s="23"/>
      <c r="E418" s="55"/>
    </row>
    <row r="419">
      <c r="D419" s="23"/>
      <c r="E419" s="55"/>
    </row>
    <row r="420">
      <c r="D420" s="23"/>
      <c r="E420" s="55"/>
    </row>
    <row r="421">
      <c r="D421" s="23"/>
      <c r="E421" s="55"/>
    </row>
    <row r="422">
      <c r="D422" s="23"/>
      <c r="E422" s="55"/>
    </row>
    <row r="423">
      <c r="D423" s="23"/>
      <c r="E423" s="55"/>
    </row>
    <row r="424">
      <c r="D424" s="23"/>
      <c r="E424" s="55"/>
    </row>
    <row r="425">
      <c r="D425" s="23"/>
      <c r="E425" s="55"/>
    </row>
    <row r="426">
      <c r="D426" s="23"/>
      <c r="E426" s="55"/>
    </row>
    <row r="427">
      <c r="D427" s="23"/>
      <c r="E427" s="55"/>
    </row>
    <row r="428">
      <c r="D428" s="23"/>
      <c r="E428" s="55"/>
    </row>
    <row r="429">
      <c r="D429" s="23"/>
      <c r="E429" s="55"/>
    </row>
    <row r="430">
      <c r="D430" s="23"/>
      <c r="E430" s="55"/>
    </row>
    <row r="431">
      <c r="D431" s="23"/>
      <c r="E431" s="55"/>
    </row>
    <row r="432">
      <c r="D432" s="23"/>
      <c r="E432" s="55"/>
    </row>
    <row r="433">
      <c r="D433" s="23"/>
      <c r="E433" s="55"/>
    </row>
    <row r="434">
      <c r="D434" s="23"/>
      <c r="E434" s="55"/>
    </row>
    <row r="435">
      <c r="D435" s="23"/>
      <c r="E435" s="55"/>
    </row>
    <row r="436">
      <c r="D436" s="23"/>
      <c r="E436" s="55"/>
    </row>
    <row r="437">
      <c r="D437" s="23"/>
      <c r="E437" s="55"/>
    </row>
    <row r="438">
      <c r="D438" s="23"/>
      <c r="E438" s="55"/>
    </row>
    <row r="439">
      <c r="D439" s="23"/>
      <c r="E439" s="55"/>
    </row>
    <row r="440">
      <c r="D440" s="23"/>
      <c r="E440" s="55"/>
    </row>
    <row r="441">
      <c r="D441" s="23"/>
      <c r="E441" s="55"/>
    </row>
    <row r="442">
      <c r="D442" s="23"/>
      <c r="E442" s="55"/>
    </row>
    <row r="443">
      <c r="D443" s="23"/>
      <c r="E443" s="55"/>
    </row>
    <row r="444">
      <c r="D444" s="23"/>
      <c r="E444" s="55"/>
    </row>
    <row r="445">
      <c r="D445" s="23"/>
      <c r="E445" s="55"/>
    </row>
    <row r="446">
      <c r="D446" s="23"/>
      <c r="E446" s="55"/>
    </row>
    <row r="447">
      <c r="D447" s="23"/>
      <c r="E447" s="55"/>
    </row>
    <row r="448">
      <c r="D448" s="23"/>
      <c r="E448" s="55"/>
    </row>
    <row r="449">
      <c r="D449" s="23"/>
      <c r="E449" s="55"/>
    </row>
    <row r="450">
      <c r="D450" s="23"/>
      <c r="E450" s="55"/>
    </row>
    <row r="451">
      <c r="D451" s="23"/>
      <c r="E451" s="55"/>
    </row>
    <row r="452">
      <c r="D452" s="23"/>
      <c r="E452" s="55"/>
    </row>
    <row r="453">
      <c r="D453" s="23"/>
      <c r="E453" s="55"/>
    </row>
    <row r="454">
      <c r="D454" s="23"/>
      <c r="E454" s="55"/>
    </row>
    <row r="455">
      <c r="D455" s="23"/>
      <c r="E455" s="55"/>
    </row>
    <row r="456">
      <c r="D456" s="23"/>
      <c r="E456" s="55"/>
    </row>
    <row r="457">
      <c r="D457" s="23"/>
      <c r="E457" s="55"/>
    </row>
    <row r="458">
      <c r="D458" s="23"/>
      <c r="E458" s="55"/>
    </row>
    <row r="459">
      <c r="D459" s="23"/>
      <c r="E459" s="55"/>
    </row>
    <row r="460">
      <c r="D460" s="23"/>
      <c r="E460" s="55"/>
    </row>
    <row r="461">
      <c r="D461" s="23"/>
      <c r="E461" s="55"/>
    </row>
    <row r="462">
      <c r="D462" s="23"/>
      <c r="E462" s="55"/>
    </row>
    <row r="463">
      <c r="D463" s="23"/>
      <c r="E463" s="55"/>
    </row>
    <row r="464">
      <c r="D464" s="23"/>
      <c r="E464" s="55"/>
    </row>
    <row r="465">
      <c r="D465" s="23"/>
      <c r="E465" s="55"/>
    </row>
    <row r="466">
      <c r="D466" s="23"/>
      <c r="E466" s="55"/>
    </row>
    <row r="467">
      <c r="D467" s="23"/>
      <c r="E467" s="55"/>
    </row>
    <row r="468">
      <c r="D468" s="23"/>
      <c r="E468" s="55"/>
    </row>
    <row r="469">
      <c r="D469" s="23"/>
      <c r="E469" s="55"/>
    </row>
    <row r="470">
      <c r="D470" s="23"/>
      <c r="E470" s="55"/>
    </row>
    <row r="471">
      <c r="D471" s="23"/>
      <c r="E471" s="55"/>
    </row>
    <row r="472">
      <c r="D472" s="23"/>
      <c r="E472" s="55"/>
    </row>
    <row r="473">
      <c r="D473" s="23"/>
      <c r="E473" s="55"/>
    </row>
    <row r="474">
      <c r="D474" s="23"/>
      <c r="E474" s="55"/>
    </row>
    <row r="475">
      <c r="D475" s="23"/>
      <c r="E475" s="55"/>
    </row>
    <row r="476">
      <c r="D476" s="23"/>
      <c r="E476" s="55"/>
    </row>
    <row r="477">
      <c r="D477" s="23"/>
      <c r="E477" s="55"/>
    </row>
    <row r="478">
      <c r="D478" s="23"/>
      <c r="E478" s="55"/>
    </row>
    <row r="479">
      <c r="D479" s="23"/>
      <c r="E479" s="55"/>
    </row>
    <row r="480">
      <c r="D480" s="23"/>
      <c r="E480" s="55"/>
    </row>
    <row r="481">
      <c r="D481" s="23"/>
      <c r="E481" s="55"/>
    </row>
    <row r="482">
      <c r="D482" s="23"/>
      <c r="E482" s="55"/>
    </row>
    <row r="483">
      <c r="D483" s="23"/>
      <c r="E483" s="55"/>
    </row>
    <row r="484">
      <c r="D484" s="23"/>
      <c r="E484" s="55"/>
    </row>
    <row r="485">
      <c r="D485" s="23"/>
      <c r="E485" s="55"/>
    </row>
    <row r="486">
      <c r="D486" s="23"/>
      <c r="E486" s="55"/>
    </row>
    <row r="487">
      <c r="D487" s="23"/>
      <c r="E487" s="55"/>
    </row>
    <row r="488">
      <c r="D488" s="23"/>
      <c r="E488" s="55"/>
    </row>
    <row r="489">
      <c r="D489" s="23"/>
      <c r="E489" s="55"/>
    </row>
    <row r="490">
      <c r="D490" s="23"/>
      <c r="E490" s="55"/>
    </row>
    <row r="491">
      <c r="D491" s="23"/>
      <c r="E491" s="55"/>
    </row>
    <row r="492">
      <c r="D492" s="23"/>
      <c r="E492" s="55"/>
    </row>
    <row r="493">
      <c r="D493" s="23"/>
      <c r="E493" s="55"/>
    </row>
    <row r="494">
      <c r="D494" s="23"/>
      <c r="E494" s="55"/>
    </row>
    <row r="495">
      <c r="D495" s="23"/>
      <c r="E495" s="55"/>
    </row>
    <row r="496">
      <c r="D496" s="23"/>
      <c r="E496" s="55"/>
    </row>
    <row r="497">
      <c r="D497" s="23"/>
      <c r="E497" s="55"/>
    </row>
    <row r="498">
      <c r="D498" s="23"/>
      <c r="E498" s="55"/>
    </row>
    <row r="499">
      <c r="D499" s="23"/>
      <c r="E499" s="55"/>
    </row>
    <row r="500">
      <c r="D500" s="23"/>
      <c r="E500" s="55"/>
    </row>
    <row r="501">
      <c r="D501" s="23"/>
      <c r="E501" s="55"/>
    </row>
    <row r="502">
      <c r="D502" s="23"/>
      <c r="E502" s="55"/>
    </row>
    <row r="503">
      <c r="D503" s="23"/>
      <c r="E503" s="55"/>
    </row>
    <row r="504">
      <c r="D504" s="23"/>
      <c r="E504" s="55"/>
    </row>
    <row r="505">
      <c r="D505" s="23"/>
      <c r="E505" s="55"/>
    </row>
    <row r="506">
      <c r="D506" s="23"/>
      <c r="E506" s="55"/>
    </row>
    <row r="507">
      <c r="D507" s="23"/>
      <c r="E507" s="55"/>
    </row>
    <row r="508">
      <c r="D508" s="23"/>
      <c r="E508" s="55"/>
    </row>
    <row r="509">
      <c r="D509" s="23"/>
      <c r="E509" s="55"/>
    </row>
    <row r="510">
      <c r="D510" s="23"/>
      <c r="E510" s="55"/>
    </row>
    <row r="511">
      <c r="D511" s="23"/>
      <c r="E511" s="55"/>
    </row>
    <row r="512">
      <c r="D512" s="23"/>
      <c r="E512" s="55"/>
    </row>
    <row r="513">
      <c r="D513" s="23"/>
      <c r="E513" s="55"/>
    </row>
    <row r="514">
      <c r="D514" s="23"/>
      <c r="E514" s="55"/>
    </row>
    <row r="515">
      <c r="D515" s="23"/>
      <c r="E515" s="55"/>
    </row>
    <row r="516">
      <c r="D516" s="23"/>
      <c r="E516" s="55"/>
    </row>
    <row r="517">
      <c r="D517" s="23"/>
      <c r="E517" s="55"/>
    </row>
    <row r="518">
      <c r="D518" s="23"/>
      <c r="E518" s="55"/>
    </row>
    <row r="519">
      <c r="D519" s="23"/>
      <c r="E519" s="55"/>
    </row>
    <row r="520">
      <c r="D520" s="23"/>
      <c r="E520" s="55"/>
    </row>
    <row r="521">
      <c r="D521" s="23"/>
      <c r="E521" s="55"/>
    </row>
    <row r="522">
      <c r="D522" s="23"/>
      <c r="E522" s="55"/>
    </row>
    <row r="523">
      <c r="D523" s="23"/>
      <c r="E523" s="55"/>
    </row>
    <row r="524">
      <c r="D524" s="23"/>
      <c r="E524" s="55"/>
    </row>
    <row r="525">
      <c r="D525" s="23"/>
      <c r="E525" s="55"/>
    </row>
    <row r="526">
      <c r="D526" s="23"/>
      <c r="E526" s="55"/>
    </row>
    <row r="527">
      <c r="D527" s="23"/>
      <c r="E527" s="55"/>
    </row>
    <row r="528">
      <c r="D528" s="23"/>
      <c r="E528" s="55"/>
    </row>
    <row r="529">
      <c r="D529" s="23"/>
      <c r="E529" s="55"/>
    </row>
    <row r="530">
      <c r="D530" s="23"/>
      <c r="E530" s="55"/>
    </row>
    <row r="531">
      <c r="D531" s="23"/>
      <c r="E531" s="55"/>
    </row>
    <row r="532">
      <c r="D532" s="23"/>
      <c r="E532" s="55"/>
    </row>
    <row r="533">
      <c r="D533" s="23"/>
      <c r="E533" s="55"/>
    </row>
    <row r="534">
      <c r="D534" s="23"/>
      <c r="E534" s="55"/>
    </row>
    <row r="535">
      <c r="D535" s="23"/>
    </row>
    <row r="536">
      <c r="D536" s="23"/>
    </row>
    <row r="537">
      <c r="D537" s="23"/>
    </row>
    <row r="538">
      <c r="D538" s="23"/>
    </row>
    <row r="539">
      <c r="D539" s="23"/>
    </row>
    <row r="540">
      <c r="D540" s="23"/>
    </row>
    <row r="541">
      <c r="D541" s="23"/>
    </row>
    <row r="542">
      <c r="D542" s="23"/>
    </row>
    <row r="543">
      <c r="D543" s="23"/>
    </row>
    <row r="544">
      <c r="D544" s="23"/>
    </row>
    <row r="545">
      <c r="D545" s="23"/>
    </row>
    <row r="546">
      <c r="D546" s="23"/>
    </row>
    <row r="547">
      <c r="D547" s="23"/>
    </row>
    <row r="548">
      <c r="D548" s="23"/>
    </row>
    <row r="549">
      <c r="D549" s="23"/>
    </row>
    <row r="550">
      <c r="D550" s="23"/>
    </row>
    <row r="551">
      <c r="D551" s="23"/>
    </row>
    <row r="552">
      <c r="D552" s="23"/>
    </row>
    <row r="553">
      <c r="D553" s="23"/>
    </row>
    <row r="554">
      <c r="D554" s="23"/>
    </row>
    <row r="555">
      <c r="D555" s="23"/>
    </row>
    <row r="556">
      <c r="D556" s="23"/>
    </row>
    <row r="557">
      <c r="D557" s="23"/>
    </row>
    <row r="558">
      <c r="D558" s="23"/>
    </row>
    <row r="559">
      <c r="D559" s="23"/>
    </row>
    <row r="560">
      <c r="D560" s="23"/>
    </row>
    <row r="561">
      <c r="D561" s="23"/>
    </row>
    <row r="562">
      <c r="D562" s="23"/>
    </row>
    <row r="563">
      <c r="D563" s="23"/>
    </row>
    <row r="564">
      <c r="D564" s="23"/>
    </row>
    <row r="565">
      <c r="D565" s="23"/>
    </row>
    <row r="566">
      <c r="D566" s="23"/>
    </row>
    <row r="567">
      <c r="D567" s="23"/>
    </row>
    <row r="568">
      <c r="D568" s="23"/>
    </row>
    <row r="569">
      <c r="D569" s="23"/>
    </row>
    <row r="570">
      <c r="D570" s="23"/>
    </row>
    <row r="571">
      <c r="D571" s="23"/>
    </row>
    <row r="572">
      <c r="D572" s="23"/>
    </row>
    <row r="573">
      <c r="D573" s="23"/>
    </row>
    <row r="574">
      <c r="D574" s="23"/>
    </row>
    <row r="575">
      <c r="D575" s="23"/>
    </row>
    <row r="576">
      <c r="D576" s="23"/>
    </row>
    <row r="577">
      <c r="D577" s="23"/>
    </row>
    <row r="578">
      <c r="D578" s="23"/>
    </row>
    <row r="579">
      <c r="D579" s="23"/>
    </row>
    <row r="580">
      <c r="D580" s="23"/>
    </row>
    <row r="581">
      <c r="D581" s="23"/>
    </row>
    <row r="582">
      <c r="D582" s="23"/>
    </row>
    <row r="583">
      <c r="D583" s="23"/>
    </row>
    <row r="584">
      <c r="D584" s="23"/>
    </row>
    <row r="585">
      <c r="D585" s="23"/>
    </row>
    <row r="586">
      <c r="D586" s="23"/>
    </row>
    <row r="587">
      <c r="D587" s="23"/>
    </row>
    <row r="588">
      <c r="D588" s="23"/>
    </row>
    <row r="589">
      <c r="D589" s="23"/>
    </row>
    <row r="590">
      <c r="D590" s="23"/>
    </row>
    <row r="591">
      <c r="D591" s="23"/>
    </row>
    <row r="592">
      <c r="D592" s="23"/>
    </row>
    <row r="593">
      <c r="D593" s="23"/>
    </row>
    <row r="594">
      <c r="D594" s="23"/>
    </row>
    <row r="595">
      <c r="D595" s="23"/>
    </row>
    <row r="596">
      <c r="D596" s="23"/>
    </row>
    <row r="597">
      <c r="D597" s="23"/>
    </row>
    <row r="598">
      <c r="D598" s="23"/>
    </row>
    <row r="599">
      <c r="D599" s="23"/>
    </row>
    <row r="600">
      <c r="D600" s="23"/>
    </row>
    <row r="601">
      <c r="D601" s="23"/>
    </row>
    <row r="602">
      <c r="D602" s="23"/>
    </row>
    <row r="603">
      <c r="D603" s="23"/>
    </row>
    <row r="604">
      <c r="D604" s="23"/>
    </row>
    <row r="605">
      <c r="D605" s="23"/>
    </row>
    <row r="606">
      <c r="D606" s="23"/>
    </row>
    <row r="607">
      <c r="D607" s="23"/>
    </row>
    <row r="608">
      <c r="D608" s="23"/>
    </row>
    <row r="609">
      <c r="D609" s="23"/>
    </row>
    <row r="610">
      <c r="D610" s="23"/>
    </row>
    <row r="611">
      <c r="D611" s="23"/>
    </row>
    <row r="612">
      <c r="D612" s="23"/>
    </row>
    <row r="613">
      <c r="D613" s="23"/>
    </row>
    <row r="614">
      <c r="D614" s="23"/>
    </row>
    <row r="615">
      <c r="D615" s="23"/>
    </row>
    <row r="616">
      <c r="D616" s="23"/>
    </row>
    <row r="617">
      <c r="D617" s="23"/>
    </row>
    <row r="618">
      <c r="D618" s="23"/>
    </row>
    <row r="619">
      <c r="D619" s="23"/>
    </row>
    <row r="620">
      <c r="D620" s="23"/>
    </row>
    <row r="621">
      <c r="D621" s="23"/>
    </row>
    <row r="622">
      <c r="D622" s="23"/>
    </row>
    <row r="623">
      <c r="D623" s="23"/>
    </row>
    <row r="624">
      <c r="D624" s="23"/>
    </row>
    <row r="625">
      <c r="D625" s="23"/>
    </row>
    <row r="626">
      <c r="D626" s="23"/>
    </row>
    <row r="627">
      <c r="D627" s="23"/>
    </row>
    <row r="628">
      <c r="D628" s="23"/>
    </row>
    <row r="629">
      <c r="D629" s="23"/>
    </row>
    <row r="630">
      <c r="D630" s="23"/>
    </row>
    <row r="631">
      <c r="D631" s="23"/>
    </row>
    <row r="632">
      <c r="D632" s="23"/>
    </row>
    <row r="633">
      <c r="D633" s="23"/>
    </row>
    <row r="634">
      <c r="D634" s="23"/>
    </row>
    <row r="635">
      <c r="D635" s="23"/>
    </row>
    <row r="636">
      <c r="D636" s="23"/>
    </row>
    <row r="637">
      <c r="D637" s="23"/>
    </row>
    <row r="638">
      <c r="D638" s="23"/>
    </row>
    <row r="639">
      <c r="D639" s="23"/>
    </row>
    <row r="640">
      <c r="D640" s="23"/>
    </row>
    <row r="641">
      <c r="D641" s="23"/>
    </row>
    <row r="642">
      <c r="D642" s="23"/>
    </row>
    <row r="643">
      <c r="D643" s="23"/>
    </row>
    <row r="644">
      <c r="D644" s="23"/>
    </row>
    <row r="645">
      <c r="D645" s="23"/>
    </row>
    <row r="646">
      <c r="D646" s="23"/>
    </row>
    <row r="647">
      <c r="D647" s="23"/>
    </row>
    <row r="648">
      <c r="D648" s="23"/>
    </row>
    <row r="649">
      <c r="D649" s="23"/>
    </row>
    <row r="650">
      <c r="D650" s="23"/>
    </row>
    <row r="651">
      <c r="D651" s="23"/>
    </row>
    <row r="652">
      <c r="D652" s="23"/>
    </row>
    <row r="653">
      <c r="D653" s="23"/>
    </row>
    <row r="654">
      <c r="D654" s="23"/>
    </row>
    <row r="655">
      <c r="D655" s="23"/>
    </row>
    <row r="656">
      <c r="D656" s="23"/>
    </row>
    <row r="657">
      <c r="D657" s="23"/>
    </row>
    <row r="658">
      <c r="D658" s="23"/>
    </row>
    <row r="659">
      <c r="D659" s="23"/>
    </row>
    <row r="660">
      <c r="D660" s="23"/>
    </row>
    <row r="661">
      <c r="D661" s="23"/>
    </row>
    <row r="662">
      <c r="D662" s="23"/>
    </row>
    <row r="663">
      <c r="D663" s="23"/>
    </row>
    <row r="664">
      <c r="D664" s="23"/>
    </row>
    <row r="665">
      <c r="D665" s="23"/>
    </row>
    <row r="666">
      <c r="D666" s="23"/>
    </row>
    <row r="667">
      <c r="D667" s="23"/>
    </row>
    <row r="668">
      <c r="D668" s="23"/>
    </row>
    <row r="669">
      <c r="D669" s="23"/>
    </row>
    <row r="670">
      <c r="D670" s="23"/>
    </row>
    <row r="671">
      <c r="D671" s="23"/>
    </row>
    <row r="672">
      <c r="D672" s="23"/>
    </row>
    <row r="673">
      <c r="D673" s="23"/>
    </row>
    <row r="674">
      <c r="D674" s="23"/>
    </row>
    <row r="675">
      <c r="D675" s="23"/>
    </row>
    <row r="676">
      <c r="D676" s="23"/>
    </row>
    <row r="677">
      <c r="D677" s="23"/>
    </row>
    <row r="678">
      <c r="D678" s="23"/>
    </row>
    <row r="679">
      <c r="D679" s="23"/>
    </row>
    <row r="680">
      <c r="D680" s="23"/>
    </row>
    <row r="681">
      <c r="D681" s="23"/>
    </row>
    <row r="682">
      <c r="D682" s="23"/>
    </row>
    <row r="683">
      <c r="D683" s="23"/>
    </row>
    <row r="684">
      <c r="D684" s="23"/>
    </row>
    <row r="685">
      <c r="D685" s="23"/>
    </row>
    <row r="686">
      <c r="D686" s="23"/>
    </row>
    <row r="687">
      <c r="D687" s="23"/>
    </row>
    <row r="688">
      <c r="D688" s="23"/>
    </row>
    <row r="689">
      <c r="D689" s="23"/>
    </row>
    <row r="690">
      <c r="D690" s="23"/>
    </row>
    <row r="691">
      <c r="D691" s="23"/>
    </row>
    <row r="692">
      <c r="D692" s="23"/>
    </row>
    <row r="693">
      <c r="D693" s="23"/>
    </row>
    <row r="694">
      <c r="D694" s="23"/>
    </row>
    <row r="695">
      <c r="D695" s="23"/>
    </row>
    <row r="696">
      <c r="D696" s="23"/>
    </row>
    <row r="697">
      <c r="D697" s="23"/>
    </row>
    <row r="698">
      <c r="D698" s="23"/>
    </row>
    <row r="699">
      <c r="D699" s="23"/>
    </row>
    <row r="700">
      <c r="D700" s="23"/>
    </row>
    <row r="701">
      <c r="D701" s="23"/>
    </row>
    <row r="702">
      <c r="D702" s="23"/>
    </row>
    <row r="703">
      <c r="D703" s="23"/>
    </row>
    <row r="704">
      <c r="D704" s="23"/>
    </row>
    <row r="705">
      <c r="D705" s="23"/>
    </row>
    <row r="706">
      <c r="D706" s="23"/>
    </row>
    <row r="707">
      <c r="D707" s="23"/>
    </row>
    <row r="708">
      <c r="D708" s="23"/>
    </row>
    <row r="709">
      <c r="D709" s="23"/>
    </row>
    <row r="710">
      <c r="D710" s="23"/>
    </row>
    <row r="711">
      <c r="D711" s="23"/>
    </row>
    <row r="712">
      <c r="D712" s="23"/>
    </row>
    <row r="713">
      <c r="D713" s="23"/>
    </row>
    <row r="714">
      <c r="D714" s="23"/>
    </row>
    <row r="715">
      <c r="D715" s="23"/>
    </row>
    <row r="716">
      <c r="D716" s="23"/>
    </row>
    <row r="717">
      <c r="D717" s="23"/>
    </row>
    <row r="718">
      <c r="D718" s="23"/>
    </row>
    <row r="719">
      <c r="D719" s="23"/>
    </row>
    <row r="720">
      <c r="D720" s="23"/>
    </row>
    <row r="721">
      <c r="D721" s="23"/>
    </row>
    <row r="722">
      <c r="D722" s="23"/>
    </row>
    <row r="723">
      <c r="D723" s="23"/>
    </row>
    <row r="724">
      <c r="D724" s="23"/>
    </row>
    <row r="725">
      <c r="D725" s="23"/>
    </row>
    <row r="726">
      <c r="D726" s="23"/>
    </row>
    <row r="727">
      <c r="D727" s="23"/>
    </row>
    <row r="728">
      <c r="D728" s="23"/>
    </row>
    <row r="729">
      <c r="D729" s="23"/>
    </row>
    <row r="730">
      <c r="D730" s="23"/>
    </row>
    <row r="731">
      <c r="D731" s="23"/>
    </row>
    <row r="732">
      <c r="D732" s="23"/>
    </row>
    <row r="733">
      <c r="D733" s="23"/>
    </row>
    <row r="734">
      <c r="D734" s="23"/>
    </row>
    <row r="735">
      <c r="D735" s="23"/>
    </row>
    <row r="736">
      <c r="D736" s="23"/>
    </row>
    <row r="737">
      <c r="D737" s="23"/>
    </row>
    <row r="738">
      <c r="D738" s="23"/>
    </row>
    <row r="739">
      <c r="D739" s="23"/>
    </row>
    <row r="740">
      <c r="D740" s="23"/>
    </row>
    <row r="741">
      <c r="D741" s="23"/>
    </row>
    <row r="742">
      <c r="D742" s="23"/>
    </row>
    <row r="743">
      <c r="D743" s="23"/>
    </row>
    <row r="744">
      <c r="D744" s="23"/>
    </row>
    <row r="745">
      <c r="D745" s="23"/>
    </row>
    <row r="746">
      <c r="D746" s="23"/>
    </row>
    <row r="747">
      <c r="D747" s="23"/>
    </row>
    <row r="748">
      <c r="D748" s="23"/>
    </row>
    <row r="749">
      <c r="D749" s="23"/>
    </row>
    <row r="750">
      <c r="D750" s="23"/>
    </row>
    <row r="751">
      <c r="D751" s="23"/>
    </row>
    <row r="752">
      <c r="D752" s="23"/>
    </row>
    <row r="753">
      <c r="D753" s="23"/>
    </row>
    <row r="754">
      <c r="D754" s="23"/>
    </row>
    <row r="755">
      <c r="D755" s="23"/>
    </row>
    <row r="756">
      <c r="D756" s="23"/>
    </row>
    <row r="757">
      <c r="D757" s="23"/>
    </row>
    <row r="758">
      <c r="D758" s="23"/>
    </row>
    <row r="759">
      <c r="D759" s="23"/>
    </row>
    <row r="760">
      <c r="D760" s="23"/>
    </row>
    <row r="761">
      <c r="D761" s="23"/>
    </row>
    <row r="762">
      <c r="D762" s="23"/>
    </row>
    <row r="763">
      <c r="D763" s="23"/>
    </row>
    <row r="764">
      <c r="D764" s="23"/>
    </row>
    <row r="765">
      <c r="D765" s="23"/>
    </row>
    <row r="766">
      <c r="D766" s="23"/>
    </row>
    <row r="767">
      <c r="D767" s="23"/>
    </row>
    <row r="768">
      <c r="D768" s="23"/>
    </row>
    <row r="769">
      <c r="D769" s="23"/>
    </row>
    <row r="770">
      <c r="D770" s="23"/>
    </row>
    <row r="771">
      <c r="D771" s="23"/>
    </row>
    <row r="772">
      <c r="D772" s="23"/>
    </row>
    <row r="773">
      <c r="D773" s="23"/>
    </row>
    <row r="774">
      <c r="D774" s="23"/>
    </row>
    <row r="775">
      <c r="D775" s="23"/>
    </row>
    <row r="776">
      <c r="D776" s="23"/>
    </row>
    <row r="777">
      <c r="D777" s="23"/>
    </row>
    <row r="778">
      <c r="D778" s="23"/>
    </row>
    <row r="779">
      <c r="D779" s="23"/>
    </row>
    <row r="780">
      <c r="D780" s="23"/>
    </row>
    <row r="781">
      <c r="D781" s="23"/>
    </row>
    <row r="782">
      <c r="D782" s="23"/>
    </row>
    <row r="783">
      <c r="D783" s="23"/>
    </row>
    <row r="784">
      <c r="D784" s="23"/>
    </row>
    <row r="785">
      <c r="D785" s="23"/>
    </row>
    <row r="786">
      <c r="D786" s="23"/>
    </row>
    <row r="787">
      <c r="D787" s="23"/>
    </row>
    <row r="788">
      <c r="D788" s="23"/>
    </row>
    <row r="789">
      <c r="D789" s="23"/>
    </row>
    <row r="790">
      <c r="D790" s="23"/>
    </row>
    <row r="791">
      <c r="D791" s="23"/>
    </row>
    <row r="792">
      <c r="D792" s="23"/>
    </row>
    <row r="793">
      <c r="D793" s="23"/>
    </row>
    <row r="794">
      <c r="D794" s="23"/>
    </row>
    <row r="795">
      <c r="D795" s="23"/>
    </row>
    <row r="796">
      <c r="D796" s="23"/>
    </row>
    <row r="797">
      <c r="D797" s="23"/>
    </row>
    <row r="798">
      <c r="D798" s="23"/>
    </row>
    <row r="799">
      <c r="D799" s="23"/>
    </row>
    <row r="800">
      <c r="D800" s="23"/>
    </row>
    <row r="801">
      <c r="D801" s="23"/>
    </row>
    <row r="802">
      <c r="D802" s="23"/>
    </row>
    <row r="803">
      <c r="D803" s="23"/>
    </row>
    <row r="804">
      <c r="D804" s="23"/>
    </row>
    <row r="805">
      <c r="D805" s="23"/>
    </row>
    <row r="806">
      <c r="D806" s="23"/>
    </row>
    <row r="807">
      <c r="D807" s="23"/>
    </row>
    <row r="808">
      <c r="D808" s="23"/>
    </row>
    <row r="809">
      <c r="D809" s="23"/>
    </row>
    <row r="810">
      <c r="D810" s="23"/>
    </row>
    <row r="811">
      <c r="D811" s="23"/>
    </row>
    <row r="812">
      <c r="D812" s="23"/>
    </row>
    <row r="813">
      <c r="D813" s="23"/>
    </row>
    <row r="814">
      <c r="D814" s="23"/>
    </row>
    <row r="815">
      <c r="D815" s="23"/>
    </row>
    <row r="816">
      <c r="D816" s="23"/>
    </row>
    <row r="817">
      <c r="D817" s="23"/>
    </row>
    <row r="818">
      <c r="D818" s="23"/>
    </row>
    <row r="819">
      <c r="D819" s="23"/>
    </row>
    <row r="820">
      <c r="D820" s="23"/>
    </row>
    <row r="821">
      <c r="D821" s="23"/>
    </row>
    <row r="822">
      <c r="D822" s="23"/>
    </row>
    <row r="823">
      <c r="D823" s="23"/>
    </row>
    <row r="824">
      <c r="D824" s="23"/>
    </row>
    <row r="825">
      <c r="D825" s="23"/>
    </row>
    <row r="826">
      <c r="D826" s="23"/>
    </row>
    <row r="827">
      <c r="D827" s="23"/>
    </row>
    <row r="828">
      <c r="D828" s="23"/>
    </row>
    <row r="829">
      <c r="D829" s="23"/>
    </row>
    <row r="830">
      <c r="D830" s="23"/>
    </row>
    <row r="831">
      <c r="D831" s="23"/>
    </row>
    <row r="832">
      <c r="D832" s="23"/>
    </row>
    <row r="833">
      <c r="D833" s="23"/>
    </row>
    <row r="834">
      <c r="D834" s="23"/>
    </row>
    <row r="835">
      <c r="D835" s="23"/>
    </row>
    <row r="836">
      <c r="D836" s="23"/>
    </row>
    <row r="837">
      <c r="D837" s="23"/>
    </row>
    <row r="838">
      <c r="D838" s="23"/>
    </row>
    <row r="839">
      <c r="D839" s="23"/>
    </row>
    <row r="840">
      <c r="D840" s="23"/>
    </row>
    <row r="841">
      <c r="D841" s="23"/>
    </row>
    <row r="842">
      <c r="D842" s="23"/>
    </row>
    <row r="843">
      <c r="D843" s="23"/>
    </row>
    <row r="844">
      <c r="D844" s="23"/>
    </row>
    <row r="845">
      <c r="D845" s="23"/>
    </row>
    <row r="846">
      <c r="D846" s="23"/>
    </row>
    <row r="847">
      <c r="D847" s="23"/>
    </row>
    <row r="848">
      <c r="D848" s="23"/>
    </row>
    <row r="849">
      <c r="D849" s="23"/>
    </row>
    <row r="850">
      <c r="D850" s="23"/>
    </row>
    <row r="851">
      <c r="D851" s="23"/>
    </row>
    <row r="852">
      <c r="D852" s="23"/>
    </row>
    <row r="853">
      <c r="D853" s="23"/>
    </row>
    <row r="854">
      <c r="D854" s="23"/>
    </row>
    <row r="855">
      <c r="D855" s="23"/>
    </row>
    <row r="856">
      <c r="D856" s="23"/>
    </row>
    <row r="857">
      <c r="D857" s="23"/>
    </row>
    <row r="858">
      <c r="D858" s="23"/>
    </row>
    <row r="859">
      <c r="D859" s="23"/>
    </row>
    <row r="860">
      <c r="D860" s="23"/>
    </row>
    <row r="861">
      <c r="D861" s="23"/>
    </row>
    <row r="862">
      <c r="D862" s="23"/>
    </row>
    <row r="863">
      <c r="D863" s="23"/>
    </row>
    <row r="864">
      <c r="D864" s="23"/>
    </row>
    <row r="865">
      <c r="D865" s="23"/>
    </row>
    <row r="866">
      <c r="D866" s="23"/>
    </row>
    <row r="867">
      <c r="D867" s="23"/>
    </row>
    <row r="868">
      <c r="D868" s="23"/>
    </row>
    <row r="869">
      <c r="D869" s="23"/>
    </row>
    <row r="870">
      <c r="D870" s="23"/>
    </row>
    <row r="871">
      <c r="D871" s="23"/>
    </row>
    <row r="872">
      <c r="D872" s="23"/>
    </row>
    <row r="873">
      <c r="D873" s="23"/>
    </row>
    <row r="874">
      <c r="D874" s="23"/>
    </row>
    <row r="875">
      <c r="D875" s="23"/>
    </row>
    <row r="876">
      <c r="D876" s="23"/>
    </row>
    <row r="877">
      <c r="D877" s="23"/>
    </row>
    <row r="878">
      <c r="D878" s="23"/>
    </row>
    <row r="879">
      <c r="D879" s="23"/>
    </row>
    <row r="880">
      <c r="D880" s="23"/>
    </row>
    <row r="881">
      <c r="D881" s="23"/>
    </row>
    <row r="882">
      <c r="D882" s="23"/>
    </row>
    <row r="883">
      <c r="D883" s="23"/>
    </row>
    <row r="884">
      <c r="D884" s="23"/>
    </row>
    <row r="885">
      <c r="D885" s="23"/>
    </row>
    <row r="886">
      <c r="D886" s="23"/>
    </row>
    <row r="887">
      <c r="D887" s="23"/>
    </row>
    <row r="888">
      <c r="D888" s="23"/>
    </row>
    <row r="889">
      <c r="D889" s="23"/>
    </row>
    <row r="890">
      <c r="D890" s="23"/>
    </row>
    <row r="891">
      <c r="D891" s="23"/>
    </row>
    <row r="892">
      <c r="D892" s="23"/>
    </row>
    <row r="893">
      <c r="D893" s="23"/>
    </row>
    <row r="894">
      <c r="D894" s="23"/>
    </row>
    <row r="895">
      <c r="D895" s="23"/>
    </row>
    <row r="896">
      <c r="D896" s="23"/>
    </row>
    <row r="897">
      <c r="D897" s="23"/>
    </row>
    <row r="898">
      <c r="D898" s="23"/>
    </row>
    <row r="899">
      <c r="D899" s="23"/>
    </row>
    <row r="900">
      <c r="D900" s="23"/>
    </row>
    <row r="901">
      <c r="D901" s="23"/>
    </row>
    <row r="902">
      <c r="D902" s="23"/>
    </row>
    <row r="903">
      <c r="D903" s="23"/>
    </row>
    <row r="904">
      <c r="D904" s="23"/>
    </row>
    <row r="905">
      <c r="D905" s="23"/>
    </row>
    <row r="906">
      <c r="D906" s="23"/>
    </row>
    <row r="907">
      <c r="D907" s="23"/>
    </row>
    <row r="908">
      <c r="D908" s="23"/>
    </row>
    <row r="909">
      <c r="D909" s="23"/>
    </row>
    <row r="910">
      <c r="D910" s="23"/>
    </row>
    <row r="911">
      <c r="D911" s="23"/>
    </row>
    <row r="912">
      <c r="D912" s="23"/>
    </row>
    <row r="913">
      <c r="D913" s="23"/>
    </row>
    <row r="914">
      <c r="D914" s="23"/>
    </row>
    <row r="915">
      <c r="D915" s="23"/>
    </row>
    <row r="916">
      <c r="D916" s="23"/>
    </row>
    <row r="917">
      <c r="D917" s="23"/>
    </row>
    <row r="918">
      <c r="D918" s="23"/>
    </row>
    <row r="919">
      <c r="D919" s="23"/>
    </row>
    <row r="920">
      <c r="D920" s="23"/>
    </row>
    <row r="921">
      <c r="D921" s="23"/>
    </row>
    <row r="922">
      <c r="D922" s="23"/>
    </row>
    <row r="923">
      <c r="D923" s="23"/>
    </row>
    <row r="924">
      <c r="D924" s="23"/>
    </row>
    <row r="925">
      <c r="D925" s="23"/>
    </row>
    <row r="926">
      <c r="D926" s="23"/>
    </row>
    <row r="927">
      <c r="D927" s="23"/>
    </row>
    <row r="928">
      <c r="D928" s="23"/>
    </row>
    <row r="929">
      <c r="D929" s="23"/>
    </row>
    <row r="930">
      <c r="D930" s="23"/>
    </row>
    <row r="931">
      <c r="D931" s="23"/>
    </row>
    <row r="932">
      <c r="D932" s="23"/>
    </row>
    <row r="933">
      <c r="D933" s="23"/>
    </row>
    <row r="934">
      <c r="D934" s="23"/>
    </row>
    <row r="935">
      <c r="D935" s="23"/>
    </row>
    <row r="936">
      <c r="D936" s="23"/>
    </row>
    <row r="937">
      <c r="D937" s="23"/>
    </row>
    <row r="938">
      <c r="D938" s="23"/>
    </row>
    <row r="939">
      <c r="D939" s="23"/>
    </row>
    <row r="940">
      <c r="D940" s="23"/>
    </row>
    <row r="941">
      <c r="D941" s="23"/>
    </row>
    <row r="942">
      <c r="D942" s="23"/>
    </row>
    <row r="943">
      <c r="D943" s="23"/>
    </row>
    <row r="944">
      <c r="D944" s="23"/>
    </row>
    <row r="945">
      <c r="D945" s="23"/>
    </row>
    <row r="946">
      <c r="D946" s="23"/>
    </row>
    <row r="947">
      <c r="D947" s="23"/>
    </row>
    <row r="948">
      <c r="D948" s="23"/>
    </row>
    <row r="949">
      <c r="D949" s="23"/>
    </row>
    <row r="950">
      <c r="D950" s="23"/>
    </row>
    <row r="951">
      <c r="D951" s="23"/>
    </row>
    <row r="952">
      <c r="D952" s="23"/>
    </row>
    <row r="953">
      <c r="D953" s="23"/>
    </row>
    <row r="954">
      <c r="D954" s="23"/>
    </row>
    <row r="955">
      <c r="D955" s="23"/>
    </row>
    <row r="956">
      <c r="D956" s="23"/>
    </row>
    <row r="957">
      <c r="D957" s="23"/>
    </row>
    <row r="958">
      <c r="D958" s="23"/>
    </row>
    <row r="959">
      <c r="D959" s="23"/>
    </row>
    <row r="960">
      <c r="D960" s="23"/>
    </row>
    <row r="961">
      <c r="D961" s="23"/>
    </row>
    <row r="962">
      <c r="D962" s="23"/>
    </row>
    <row r="963">
      <c r="D963" s="23"/>
    </row>
    <row r="964">
      <c r="D964" s="23"/>
    </row>
    <row r="965">
      <c r="D965" s="23"/>
    </row>
    <row r="966">
      <c r="D966" s="23"/>
    </row>
    <row r="967">
      <c r="D967" s="23"/>
    </row>
    <row r="968">
      <c r="D968" s="23"/>
    </row>
    <row r="969">
      <c r="D969" s="23"/>
    </row>
    <row r="970">
      <c r="D970" s="23"/>
    </row>
    <row r="971">
      <c r="D971" s="23"/>
    </row>
    <row r="972">
      <c r="D972" s="23"/>
    </row>
    <row r="973">
      <c r="D973" s="23"/>
    </row>
    <row r="974">
      <c r="D974" s="23"/>
    </row>
    <row r="975">
      <c r="D975" s="23"/>
    </row>
    <row r="976">
      <c r="D976" s="23"/>
    </row>
    <row r="977">
      <c r="D977" s="23"/>
    </row>
    <row r="978">
      <c r="D978" s="23"/>
    </row>
    <row r="979">
      <c r="D979" s="23"/>
    </row>
    <row r="980">
      <c r="D980" s="23"/>
    </row>
    <row r="981">
      <c r="D981" s="23"/>
    </row>
    <row r="982">
      <c r="D982" s="23"/>
    </row>
    <row r="983">
      <c r="D983" s="23"/>
    </row>
    <row r="984">
      <c r="D984" s="23"/>
    </row>
    <row r="985">
      <c r="D985" s="23"/>
    </row>
    <row r="986">
      <c r="D986" s="23"/>
    </row>
    <row r="987">
      <c r="D987" s="23"/>
    </row>
    <row r="988">
      <c r="D988" s="23"/>
    </row>
    <row r="989">
      <c r="D989" s="23"/>
    </row>
    <row r="990">
      <c r="D990" s="23"/>
    </row>
    <row r="991">
      <c r="D991" s="23"/>
    </row>
    <row r="992">
      <c r="D992" s="23"/>
    </row>
    <row r="993">
      <c r="D993" s="23"/>
    </row>
    <row r="994">
      <c r="D994" s="23"/>
    </row>
    <row r="995">
      <c r="D995" s="23"/>
    </row>
    <row r="996">
      <c r="D996" s="23"/>
    </row>
    <row r="997">
      <c r="D997" s="23"/>
    </row>
    <row r="998">
      <c r="D998" s="23"/>
    </row>
    <row r="999">
      <c r="D999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 t="s">
        <v>984</v>
      </c>
      <c r="B1" s="60" t="s">
        <v>985</v>
      </c>
      <c r="C1" s="60" t="s">
        <v>986</v>
      </c>
      <c r="D1" s="60" t="s">
        <v>987</v>
      </c>
      <c r="E1" s="61" t="s">
        <v>988</v>
      </c>
      <c r="F1" s="60" t="s">
        <v>989</v>
      </c>
      <c r="G1" s="60" t="s">
        <v>980</v>
      </c>
      <c r="H1" s="60" t="s">
        <v>990</v>
      </c>
    </row>
    <row r="2">
      <c r="A2" s="62">
        <v>1.0</v>
      </c>
      <c r="B2" s="62">
        <v>26.0</v>
      </c>
      <c r="C2" s="62">
        <v>1580800.0</v>
      </c>
      <c r="D2" s="62">
        <v>1.0</v>
      </c>
      <c r="E2" s="63">
        <v>43988.0</v>
      </c>
      <c r="F2" s="64" t="s">
        <v>991</v>
      </c>
      <c r="G2" s="62">
        <v>1.0</v>
      </c>
      <c r="H2" s="62">
        <v>1.0</v>
      </c>
    </row>
    <row r="3">
      <c r="A3" s="62">
        <v>2.0</v>
      </c>
      <c r="B3" s="62">
        <v>53.0</v>
      </c>
      <c r="C3" s="62">
        <v>826800.0</v>
      </c>
      <c r="D3" s="62">
        <v>2.0</v>
      </c>
      <c r="E3" s="63">
        <v>43990.0</v>
      </c>
      <c r="F3" s="64" t="s">
        <v>991</v>
      </c>
      <c r="G3" s="62">
        <v>2.0</v>
      </c>
      <c r="H3" s="62">
        <v>1.0</v>
      </c>
    </row>
    <row r="4">
      <c r="A4" s="62">
        <v>3.0</v>
      </c>
      <c r="B4" s="62">
        <v>20.0</v>
      </c>
      <c r="C4" s="62">
        <v>1222000.0</v>
      </c>
      <c r="D4" s="62">
        <v>3.0</v>
      </c>
      <c r="E4" s="63">
        <v>43991.0</v>
      </c>
      <c r="F4" s="64" t="s">
        <v>991</v>
      </c>
      <c r="G4" s="62">
        <v>3.0</v>
      </c>
      <c r="H4" s="62">
        <v>1.0</v>
      </c>
    </row>
    <row r="5">
      <c r="A5" s="62">
        <v>4.0</v>
      </c>
      <c r="B5" s="62">
        <v>49.0</v>
      </c>
      <c r="C5" s="62">
        <v>2925300.0</v>
      </c>
      <c r="D5" s="62">
        <v>4.0</v>
      </c>
      <c r="E5" s="63">
        <v>43992.0</v>
      </c>
      <c r="F5" s="64" t="s">
        <v>991</v>
      </c>
      <c r="G5" s="62">
        <v>4.0</v>
      </c>
      <c r="H5" s="62">
        <v>1.0</v>
      </c>
    </row>
    <row r="6">
      <c r="A6" s="62">
        <v>5.0</v>
      </c>
      <c r="B6" s="62">
        <v>100.0</v>
      </c>
      <c r="C6" s="62">
        <v>8770000.0</v>
      </c>
      <c r="D6" s="62">
        <v>5.0</v>
      </c>
      <c r="E6" s="63">
        <v>43993.0</v>
      </c>
      <c r="F6" s="64" t="s">
        <v>991</v>
      </c>
      <c r="G6" s="62">
        <v>5.0</v>
      </c>
      <c r="H6" s="62">
        <v>1.0</v>
      </c>
    </row>
    <row r="7">
      <c r="A7" s="62">
        <v>6.0</v>
      </c>
      <c r="B7" s="62">
        <v>92.0</v>
      </c>
      <c r="C7" s="62">
        <v>1959600.0</v>
      </c>
      <c r="D7" s="62">
        <v>6.0</v>
      </c>
      <c r="E7" s="63">
        <v>43994.0</v>
      </c>
      <c r="F7" s="64" t="s">
        <v>991</v>
      </c>
      <c r="G7" s="62">
        <v>6.0</v>
      </c>
      <c r="H7" s="62">
        <v>1.0</v>
      </c>
    </row>
    <row r="8">
      <c r="A8" s="62">
        <v>7.0</v>
      </c>
      <c r="B8" s="62">
        <v>28.0</v>
      </c>
      <c r="C8" s="62">
        <v>2032800.0</v>
      </c>
      <c r="D8" s="62">
        <v>7.0</v>
      </c>
      <c r="E8" s="63">
        <v>43997.0</v>
      </c>
      <c r="F8" s="64" t="s">
        <v>991</v>
      </c>
      <c r="G8" s="62">
        <v>7.0</v>
      </c>
      <c r="H8" s="62">
        <v>1.0</v>
      </c>
    </row>
    <row r="9">
      <c r="A9" s="62">
        <v>8.0</v>
      </c>
      <c r="B9" s="62">
        <v>99.0</v>
      </c>
      <c r="C9" s="62">
        <v>4247100.0</v>
      </c>
      <c r="D9" s="62">
        <v>8.0</v>
      </c>
      <c r="E9" s="63">
        <v>43998.0</v>
      </c>
      <c r="F9" s="64" t="s">
        <v>991</v>
      </c>
      <c r="G9" s="62">
        <v>8.0</v>
      </c>
      <c r="H9" s="62">
        <v>1.0</v>
      </c>
    </row>
    <row r="10">
      <c r="A10" s="62">
        <v>9.0</v>
      </c>
      <c r="B10" s="62">
        <v>52.0</v>
      </c>
      <c r="C10" s="62">
        <v>3650400.0</v>
      </c>
      <c r="D10" s="62">
        <v>9.0</v>
      </c>
      <c r="E10" s="63">
        <v>43999.0</v>
      </c>
      <c r="F10" s="64" t="s">
        <v>991</v>
      </c>
      <c r="G10" s="62">
        <v>9.0</v>
      </c>
      <c r="H10" s="62">
        <v>1.0</v>
      </c>
    </row>
    <row r="11">
      <c r="A11" s="62">
        <v>10.0</v>
      </c>
      <c r="B11" s="62">
        <v>96.0</v>
      </c>
      <c r="C11" s="62">
        <v>6134400.0</v>
      </c>
      <c r="D11" s="62">
        <v>10.0</v>
      </c>
      <c r="E11" s="63">
        <v>44000.0</v>
      </c>
      <c r="F11" s="64" t="s">
        <v>991</v>
      </c>
      <c r="G11" s="62">
        <v>10.0</v>
      </c>
      <c r="H11" s="62">
        <v>1.0</v>
      </c>
    </row>
    <row r="12">
      <c r="A12" s="62">
        <v>11.0</v>
      </c>
      <c r="B12" s="62">
        <v>26.0</v>
      </c>
      <c r="C12" s="65">
        <v>1738880.0000000002</v>
      </c>
      <c r="D12" s="62">
        <v>1.0</v>
      </c>
      <c r="E12" s="63">
        <v>44383.0</v>
      </c>
      <c r="F12" s="64" t="s">
        <v>992</v>
      </c>
      <c r="G12" s="62">
        <v>1.0</v>
      </c>
      <c r="H12" s="62">
        <v>1.0</v>
      </c>
    </row>
    <row r="13">
      <c r="A13" s="62">
        <v>12.0</v>
      </c>
      <c r="B13" s="62">
        <v>53.0</v>
      </c>
      <c r="C13" s="65">
        <v>909480.0000000001</v>
      </c>
      <c r="D13" s="62">
        <v>2.0</v>
      </c>
      <c r="E13" s="63">
        <v>44385.0</v>
      </c>
      <c r="F13" s="64" t="s">
        <v>992</v>
      </c>
      <c r="G13" s="62">
        <v>2.0</v>
      </c>
      <c r="H13" s="62">
        <v>1.0</v>
      </c>
    </row>
    <row r="14">
      <c r="A14" s="62">
        <v>13.0</v>
      </c>
      <c r="B14" s="62">
        <v>20.0</v>
      </c>
      <c r="C14" s="65">
        <v>1344200.0</v>
      </c>
      <c r="D14" s="62">
        <v>3.0</v>
      </c>
      <c r="E14" s="63">
        <v>44386.0</v>
      </c>
      <c r="F14" s="64" t="s">
        <v>992</v>
      </c>
      <c r="G14" s="62">
        <v>3.0</v>
      </c>
      <c r="H14" s="62">
        <v>1.0</v>
      </c>
    </row>
    <row r="15">
      <c r="A15" s="62">
        <v>14.0</v>
      </c>
      <c r="B15" s="62">
        <v>49.0</v>
      </c>
      <c r="C15" s="65">
        <v>3217830.0000000005</v>
      </c>
      <c r="D15" s="62">
        <v>4.0</v>
      </c>
      <c r="E15" s="63">
        <v>44387.0</v>
      </c>
      <c r="F15" s="64" t="s">
        <v>992</v>
      </c>
      <c r="G15" s="62">
        <v>4.0</v>
      </c>
      <c r="H15" s="62">
        <v>1.0</v>
      </c>
    </row>
    <row r="16">
      <c r="A16" s="62">
        <v>15.0</v>
      </c>
      <c r="B16" s="62">
        <v>100.0</v>
      </c>
      <c r="C16" s="65">
        <v>9647000.0</v>
      </c>
      <c r="D16" s="62">
        <v>5.0</v>
      </c>
      <c r="E16" s="63">
        <v>44390.0</v>
      </c>
      <c r="F16" s="64" t="s">
        <v>992</v>
      </c>
      <c r="G16" s="62">
        <v>5.0</v>
      </c>
      <c r="H16" s="62">
        <v>1.0</v>
      </c>
    </row>
    <row r="17">
      <c r="A17" s="62">
        <v>16.0</v>
      </c>
      <c r="B17" s="62">
        <v>92.0</v>
      </c>
      <c r="C17" s="65">
        <v>2155560.0</v>
      </c>
      <c r="D17" s="62">
        <v>6.0</v>
      </c>
      <c r="E17" s="63">
        <v>44391.0</v>
      </c>
      <c r="F17" s="64" t="s">
        <v>992</v>
      </c>
      <c r="G17" s="62">
        <v>6.0</v>
      </c>
      <c r="H17" s="62">
        <v>1.0</v>
      </c>
    </row>
    <row r="18">
      <c r="A18" s="62">
        <v>17.0</v>
      </c>
      <c r="B18" s="62">
        <v>28.0</v>
      </c>
      <c r="C18" s="65">
        <v>2236080.0</v>
      </c>
      <c r="D18" s="62">
        <v>7.0</v>
      </c>
      <c r="E18" s="63">
        <v>44392.0</v>
      </c>
      <c r="F18" s="64" t="s">
        <v>992</v>
      </c>
      <c r="G18" s="62">
        <v>7.0</v>
      </c>
      <c r="H18" s="62">
        <v>1.0</v>
      </c>
    </row>
    <row r="19">
      <c r="A19" s="62">
        <v>18.0</v>
      </c>
      <c r="B19" s="62">
        <v>99.0</v>
      </c>
      <c r="C19" s="65">
        <v>4671810.0</v>
      </c>
      <c r="D19" s="62">
        <v>8.0</v>
      </c>
      <c r="E19" s="63">
        <v>44393.0</v>
      </c>
      <c r="F19" s="64" t="s">
        <v>992</v>
      </c>
      <c r="G19" s="62">
        <v>8.0</v>
      </c>
      <c r="H19" s="62">
        <v>1.0</v>
      </c>
    </row>
    <row r="20">
      <c r="A20" s="62">
        <v>19.0</v>
      </c>
      <c r="B20" s="62">
        <v>52.0</v>
      </c>
      <c r="C20" s="65">
        <v>4015440.0000000005</v>
      </c>
      <c r="D20" s="62">
        <v>9.0</v>
      </c>
      <c r="E20" s="63">
        <v>44394.0</v>
      </c>
      <c r="F20" s="64" t="s">
        <v>992</v>
      </c>
      <c r="G20" s="62">
        <v>9.0</v>
      </c>
      <c r="H20" s="62">
        <v>1.0</v>
      </c>
    </row>
    <row r="21">
      <c r="A21" s="62">
        <v>20.0</v>
      </c>
      <c r="B21" s="62">
        <v>96.0</v>
      </c>
      <c r="C21" s="65">
        <v>6747840.000000001</v>
      </c>
      <c r="D21" s="62">
        <v>10.0</v>
      </c>
      <c r="E21" s="63">
        <v>44395.0</v>
      </c>
      <c r="F21" s="64" t="s">
        <v>992</v>
      </c>
      <c r="G21" s="62">
        <v>10.0</v>
      </c>
      <c r="H21" s="62">
        <v>1.0</v>
      </c>
    </row>
    <row r="22">
      <c r="A22" s="62">
        <v>21.0</v>
      </c>
      <c r="B22" s="62">
        <v>14.0</v>
      </c>
      <c r="C22" s="62">
        <v>625800.0</v>
      </c>
      <c r="D22" s="62">
        <v>26.0</v>
      </c>
      <c r="E22" s="63">
        <v>43988.0</v>
      </c>
      <c r="F22" s="64" t="s">
        <v>991</v>
      </c>
      <c r="G22" s="62">
        <v>1.0</v>
      </c>
      <c r="H22" s="62">
        <v>2.0</v>
      </c>
    </row>
    <row r="23">
      <c r="A23" s="62">
        <v>22.0</v>
      </c>
      <c r="B23" s="62">
        <v>30.0</v>
      </c>
      <c r="C23" s="62">
        <v>1911000.0</v>
      </c>
      <c r="D23" s="62">
        <v>27.0</v>
      </c>
      <c r="E23" s="63">
        <v>43990.0</v>
      </c>
      <c r="F23" s="64" t="s">
        <v>991</v>
      </c>
      <c r="G23" s="62">
        <v>2.0</v>
      </c>
      <c r="H23" s="62">
        <v>2.0</v>
      </c>
    </row>
    <row r="24">
      <c r="A24" s="62">
        <v>23.0</v>
      </c>
      <c r="B24" s="62">
        <v>88.0</v>
      </c>
      <c r="C24" s="62">
        <v>2085600.0</v>
      </c>
      <c r="D24" s="62">
        <v>28.0</v>
      </c>
      <c r="E24" s="63">
        <v>43991.0</v>
      </c>
      <c r="F24" s="64" t="s">
        <v>991</v>
      </c>
      <c r="G24" s="62">
        <v>3.0</v>
      </c>
      <c r="H24" s="62">
        <v>2.0</v>
      </c>
    </row>
    <row r="25">
      <c r="A25" s="62">
        <v>24.0</v>
      </c>
      <c r="B25" s="62">
        <v>30.0</v>
      </c>
      <c r="C25" s="62">
        <v>1680000.0</v>
      </c>
      <c r="D25" s="62">
        <v>29.0</v>
      </c>
      <c r="E25" s="63">
        <v>43992.0</v>
      </c>
      <c r="F25" s="64" t="s">
        <v>991</v>
      </c>
      <c r="G25" s="62">
        <v>4.0</v>
      </c>
      <c r="H25" s="62">
        <v>2.0</v>
      </c>
    </row>
    <row r="26">
      <c r="A26" s="62">
        <v>25.0</v>
      </c>
      <c r="B26" s="62">
        <v>50.0</v>
      </c>
      <c r="C26" s="62">
        <v>1000000.0</v>
      </c>
      <c r="D26" s="62">
        <v>30.0</v>
      </c>
      <c r="E26" s="63">
        <v>43993.0</v>
      </c>
      <c r="F26" s="64" t="s">
        <v>991</v>
      </c>
      <c r="G26" s="62">
        <v>5.0</v>
      </c>
      <c r="H26" s="62">
        <v>2.0</v>
      </c>
    </row>
    <row r="27">
      <c r="A27" s="62">
        <v>26.0</v>
      </c>
      <c r="B27" s="62">
        <v>73.0</v>
      </c>
      <c r="C27" s="62">
        <v>890600.0</v>
      </c>
      <c r="D27" s="62">
        <v>31.0</v>
      </c>
      <c r="E27" s="63">
        <v>43994.0</v>
      </c>
      <c r="F27" s="64" t="s">
        <v>991</v>
      </c>
      <c r="G27" s="62">
        <v>6.0</v>
      </c>
      <c r="H27" s="62">
        <v>2.0</v>
      </c>
    </row>
    <row r="28">
      <c r="A28" s="62">
        <v>27.0</v>
      </c>
      <c r="B28" s="62">
        <v>59.0</v>
      </c>
      <c r="C28" s="62">
        <v>4041500.0</v>
      </c>
      <c r="D28" s="62">
        <v>32.0</v>
      </c>
      <c r="E28" s="63">
        <v>43997.0</v>
      </c>
      <c r="F28" s="64" t="s">
        <v>991</v>
      </c>
      <c r="G28" s="62">
        <v>7.0</v>
      </c>
      <c r="H28" s="62">
        <v>2.0</v>
      </c>
    </row>
    <row r="29">
      <c r="A29" s="62">
        <v>28.0</v>
      </c>
      <c r="B29" s="62">
        <v>80.0</v>
      </c>
      <c r="C29" s="62">
        <v>608000.0</v>
      </c>
      <c r="D29" s="62">
        <v>33.0</v>
      </c>
      <c r="E29" s="63">
        <v>43998.0</v>
      </c>
      <c r="F29" s="64" t="s">
        <v>991</v>
      </c>
      <c r="G29" s="62">
        <v>8.0</v>
      </c>
      <c r="H29" s="62">
        <v>2.0</v>
      </c>
    </row>
    <row r="30">
      <c r="A30" s="62">
        <v>29.0</v>
      </c>
      <c r="B30" s="62">
        <v>33.0</v>
      </c>
      <c r="C30" s="62">
        <v>356400.0</v>
      </c>
      <c r="D30" s="62">
        <v>34.0</v>
      </c>
      <c r="E30" s="63">
        <v>43999.0</v>
      </c>
      <c r="F30" s="64" t="s">
        <v>991</v>
      </c>
      <c r="G30" s="62">
        <v>9.0</v>
      </c>
      <c r="H30" s="62">
        <v>2.0</v>
      </c>
    </row>
    <row r="31">
      <c r="A31" s="62">
        <v>30.0</v>
      </c>
      <c r="B31" s="62">
        <v>17.0</v>
      </c>
      <c r="C31" s="62">
        <v>1093100.0</v>
      </c>
      <c r="D31" s="62">
        <v>35.0</v>
      </c>
      <c r="E31" s="63">
        <v>44000.0</v>
      </c>
      <c r="F31" s="64" t="s">
        <v>991</v>
      </c>
      <c r="G31" s="62">
        <v>10.0</v>
      </c>
      <c r="H31" s="62">
        <v>2.0</v>
      </c>
    </row>
    <row r="32">
      <c r="A32" s="62">
        <v>31.0</v>
      </c>
      <c r="B32" s="62">
        <v>14.0</v>
      </c>
      <c r="C32" s="65">
        <v>688380.0</v>
      </c>
      <c r="D32" s="62">
        <v>26.0</v>
      </c>
      <c r="E32" s="63">
        <v>44383.0</v>
      </c>
      <c r="F32" s="64" t="s">
        <v>992</v>
      </c>
      <c r="G32" s="62">
        <v>1.0</v>
      </c>
      <c r="H32" s="62">
        <v>2.0</v>
      </c>
    </row>
    <row r="33">
      <c r="A33" s="62">
        <v>32.0</v>
      </c>
      <c r="B33" s="62">
        <v>30.0</v>
      </c>
      <c r="C33" s="65">
        <v>2102100.0</v>
      </c>
      <c r="D33" s="62">
        <v>27.0</v>
      </c>
      <c r="E33" s="63">
        <v>44385.0</v>
      </c>
      <c r="F33" s="64" t="s">
        <v>992</v>
      </c>
      <c r="G33" s="62">
        <v>2.0</v>
      </c>
      <c r="H33" s="62">
        <v>2.0</v>
      </c>
    </row>
    <row r="34">
      <c r="A34" s="62">
        <v>33.0</v>
      </c>
      <c r="B34" s="62">
        <v>88.0</v>
      </c>
      <c r="C34" s="65">
        <v>2294160.0</v>
      </c>
      <c r="D34" s="62">
        <v>28.0</v>
      </c>
      <c r="E34" s="63">
        <v>44386.0</v>
      </c>
      <c r="F34" s="64" t="s">
        <v>992</v>
      </c>
      <c r="G34" s="62">
        <v>3.0</v>
      </c>
      <c r="H34" s="62">
        <v>2.0</v>
      </c>
    </row>
    <row r="35">
      <c r="A35" s="62">
        <v>34.0</v>
      </c>
      <c r="B35" s="62">
        <v>30.0</v>
      </c>
      <c r="C35" s="65">
        <v>1848000.0000000002</v>
      </c>
      <c r="D35" s="62">
        <v>29.0</v>
      </c>
      <c r="E35" s="63">
        <v>44387.0</v>
      </c>
      <c r="F35" s="64" t="s">
        <v>992</v>
      </c>
      <c r="G35" s="62">
        <v>4.0</v>
      </c>
      <c r="H35" s="62">
        <v>2.0</v>
      </c>
    </row>
    <row r="36">
      <c r="A36" s="62">
        <v>35.0</v>
      </c>
      <c r="B36" s="62">
        <v>50.0</v>
      </c>
      <c r="C36" s="65">
        <v>1100000.0</v>
      </c>
      <c r="D36" s="62">
        <v>30.0</v>
      </c>
      <c r="E36" s="63">
        <v>44390.0</v>
      </c>
      <c r="F36" s="64" t="s">
        <v>992</v>
      </c>
      <c r="G36" s="62">
        <v>5.0</v>
      </c>
      <c r="H36" s="62">
        <v>2.0</v>
      </c>
    </row>
    <row r="37">
      <c r="A37" s="62">
        <v>36.0</v>
      </c>
      <c r="B37" s="62">
        <v>73.0</v>
      </c>
      <c r="C37" s="65">
        <v>979660.0000000001</v>
      </c>
      <c r="D37" s="62">
        <v>31.0</v>
      </c>
      <c r="E37" s="63">
        <v>44391.0</v>
      </c>
      <c r="F37" s="64" t="s">
        <v>992</v>
      </c>
      <c r="G37" s="62">
        <v>6.0</v>
      </c>
      <c r="H37" s="62">
        <v>2.0</v>
      </c>
    </row>
    <row r="38">
      <c r="A38" s="62">
        <v>37.0</v>
      </c>
      <c r="B38" s="62">
        <v>59.0</v>
      </c>
      <c r="C38" s="65">
        <v>4445650.0</v>
      </c>
      <c r="D38" s="62">
        <v>32.0</v>
      </c>
      <c r="E38" s="63">
        <v>44392.0</v>
      </c>
      <c r="F38" s="64" t="s">
        <v>992</v>
      </c>
      <c r="G38" s="62">
        <v>7.0</v>
      </c>
      <c r="H38" s="62">
        <v>2.0</v>
      </c>
    </row>
    <row r="39">
      <c r="A39" s="62">
        <v>38.0</v>
      </c>
      <c r="B39" s="62">
        <v>80.0</v>
      </c>
      <c r="C39" s="65">
        <v>668800.0</v>
      </c>
      <c r="D39" s="62">
        <v>33.0</v>
      </c>
      <c r="E39" s="63">
        <v>44393.0</v>
      </c>
      <c r="F39" s="64" t="s">
        <v>992</v>
      </c>
      <c r="G39" s="62">
        <v>8.0</v>
      </c>
      <c r="H39" s="62">
        <v>2.0</v>
      </c>
    </row>
    <row r="40">
      <c r="A40" s="62">
        <v>39.0</v>
      </c>
      <c r="B40" s="62">
        <v>33.0</v>
      </c>
      <c r="C40" s="65">
        <v>392040.00000000006</v>
      </c>
      <c r="D40" s="62">
        <v>34.0</v>
      </c>
      <c r="E40" s="63">
        <v>44394.0</v>
      </c>
      <c r="F40" s="64" t="s">
        <v>992</v>
      </c>
      <c r="G40" s="62">
        <v>9.0</v>
      </c>
      <c r="H40" s="62">
        <v>2.0</v>
      </c>
    </row>
    <row r="41">
      <c r="A41" s="62">
        <v>40.0</v>
      </c>
      <c r="B41" s="62">
        <v>17.0</v>
      </c>
      <c r="C41" s="65">
        <v>1202410.0</v>
      </c>
      <c r="D41" s="62">
        <v>35.0</v>
      </c>
      <c r="E41" s="63">
        <v>44395.0</v>
      </c>
      <c r="F41" s="64" t="s">
        <v>992</v>
      </c>
      <c r="G41" s="62">
        <v>10.0</v>
      </c>
      <c r="H41" s="62">
        <v>2.0</v>
      </c>
    </row>
    <row r="42">
      <c r="A42" s="62">
        <v>41.0</v>
      </c>
      <c r="B42" s="62">
        <v>56.0</v>
      </c>
      <c r="C42" s="62">
        <v>929600.0</v>
      </c>
      <c r="D42" s="62">
        <v>51.0</v>
      </c>
      <c r="E42" s="63">
        <v>43988.0</v>
      </c>
      <c r="F42" s="64" t="s">
        <v>991</v>
      </c>
      <c r="G42" s="62">
        <v>1.0</v>
      </c>
      <c r="H42" s="62">
        <v>3.0</v>
      </c>
    </row>
    <row r="43">
      <c r="A43" s="62">
        <v>42.0</v>
      </c>
      <c r="B43" s="62">
        <v>21.0</v>
      </c>
      <c r="C43" s="62">
        <v>2081100.0</v>
      </c>
      <c r="D43" s="62">
        <v>52.0</v>
      </c>
      <c r="E43" s="63">
        <v>43990.0</v>
      </c>
      <c r="F43" s="64" t="s">
        <v>991</v>
      </c>
      <c r="G43" s="62">
        <v>2.0</v>
      </c>
      <c r="H43" s="62">
        <v>3.0</v>
      </c>
    </row>
    <row r="44">
      <c r="A44" s="62">
        <v>43.0</v>
      </c>
      <c r="B44" s="62">
        <v>75.0</v>
      </c>
      <c r="C44" s="62">
        <v>5782500.0</v>
      </c>
      <c r="D44" s="62">
        <v>53.0</v>
      </c>
      <c r="E44" s="63">
        <v>43991.0</v>
      </c>
      <c r="F44" s="64" t="s">
        <v>991</v>
      </c>
      <c r="G44" s="62">
        <v>3.0</v>
      </c>
      <c r="H44" s="62">
        <v>3.0</v>
      </c>
    </row>
    <row r="45">
      <c r="A45" s="62">
        <v>44.0</v>
      </c>
      <c r="B45" s="62">
        <v>39.0</v>
      </c>
      <c r="C45" s="62">
        <v>1602900.0</v>
      </c>
      <c r="D45" s="62">
        <v>54.0</v>
      </c>
      <c r="E45" s="63">
        <v>43992.0</v>
      </c>
      <c r="F45" s="64" t="s">
        <v>991</v>
      </c>
      <c r="G45" s="62">
        <v>4.0</v>
      </c>
      <c r="H45" s="62">
        <v>3.0</v>
      </c>
    </row>
    <row r="46">
      <c r="A46" s="62">
        <v>45.0</v>
      </c>
      <c r="B46" s="62">
        <v>64.0</v>
      </c>
      <c r="C46" s="62">
        <v>2534400.0</v>
      </c>
      <c r="D46" s="62">
        <v>55.0</v>
      </c>
      <c r="E46" s="63">
        <v>43993.0</v>
      </c>
      <c r="F46" s="64" t="s">
        <v>991</v>
      </c>
      <c r="G46" s="62">
        <v>5.0</v>
      </c>
      <c r="H46" s="62">
        <v>3.0</v>
      </c>
    </row>
    <row r="47">
      <c r="A47" s="62">
        <v>46.0</v>
      </c>
      <c r="B47" s="62">
        <v>52.0</v>
      </c>
      <c r="C47" s="62">
        <v>3125200.0</v>
      </c>
      <c r="D47" s="62">
        <v>56.0</v>
      </c>
      <c r="E47" s="63">
        <v>43994.0</v>
      </c>
      <c r="F47" s="64" t="s">
        <v>991</v>
      </c>
      <c r="G47" s="62">
        <v>6.0</v>
      </c>
      <c r="H47" s="62">
        <v>3.0</v>
      </c>
    </row>
    <row r="48">
      <c r="A48" s="62">
        <v>47.0</v>
      </c>
      <c r="B48" s="62">
        <v>90.0</v>
      </c>
      <c r="C48" s="62">
        <v>7794000.0</v>
      </c>
      <c r="D48" s="62">
        <v>57.0</v>
      </c>
      <c r="E48" s="63">
        <v>43997.0</v>
      </c>
      <c r="F48" s="64" t="s">
        <v>991</v>
      </c>
      <c r="G48" s="62">
        <v>7.0</v>
      </c>
      <c r="H48" s="62">
        <v>3.0</v>
      </c>
    </row>
    <row r="49">
      <c r="A49" s="62">
        <v>48.0</v>
      </c>
      <c r="B49" s="62">
        <v>27.0</v>
      </c>
      <c r="C49" s="62">
        <v>340200.0</v>
      </c>
      <c r="D49" s="62">
        <v>58.0</v>
      </c>
      <c r="E49" s="63">
        <v>43998.0</v>
      </c>
      <c r="F49" s="64" t="s">
        <v>991</v>
      </c>
      <c r="G49" s="62">
        <v>8.0</v>
      </c>
      <c r="H49" s="62">
        <v>3.0</v>
      </c>
    </row>
    <row r="50">
      <c r="A50" s="62">
        <v>49.0</v>
      </c>
      <c r="B50" s="62">
        <v>31.0</v>
      </c>
      <c r="C50" s="62">
        <v>2018100.0</v>
      </c>
      <c r="D50" s="62">
        <v>59.0</v>
      </c>
      <c r="E50" s="63">
        <v>43999.0</v>
      </c>
      <c r="F50" s="64" t="s">
        <v>991</v>
      </c>
      <c r="G50" s="62">
        <v>9.0</v>
      </c>
      <c r="H50" s="62">
        <v>3.0</v>
      </c>
    </row>
    <row r="51">
      <c r="A51" s="62">
        <v>50.0</v>
      </c>
      <c r="B51" s="62">
        <v>86.0</v>
      </c>
      <c r="C51" s="62">
        <v>593400.0</v>
      </c>
      <c r="D51" s="62">
        <v>60.0</v>
      </c>
      <c r="E51" s="63">
        <v>44000.0</v>
      </c>
      <c r="F51" s="64" t="s">
        <v>991</v>
      </c>
      <c r="G51" s="62">
        <v>10.0</v>
      </c>
      <c r="H51" s="62">
        <v>3.0</v>
      </c>
    </row>
    <row r="52">
      <c r="A52" s="62">
        <v>51.0</v>
      </c>
      <c r="B52" s="62">
        <v>56.0</v>
      </c>
      <c r="C52" s="65">
        <v>1022560.0000000001</v>
      </c>
      <c r="D52" s="62">
        <v>51.0</v>
      </c>
      <c r="E52" s="63">
        <v>44383.0</v>
      </c>
      <c r="F52" s="64" t="s">
        <v>992</v>
      </c>
      <c r="G52" s="62">
        <v>1.0</v>
      </c>
      <c r="H52" s="62">
        <v>3.0</v>
      </c>
    </row>
    <row r="53">
      <c r="A53" s="62">
        <v>52.0</v>
      </c>
      <c r="B53" s="62">
        <v>21.0</v>
      </c>
      <c r="C53" s="65">
        <v>2289210.0</v>
      </c>
      <c r="D53" s="62">
        <v>52.0</v>
      </c>
      <c r="E53" s="63">
        <v>44385.0</v>
      </c>
      <c r="F53" s="64" t="s">
        <v>992</v>
      </c>
      <c r="G53" s="62">
        <v>2.0</v>
      </c>
      <c r="H53" s="62">
        <v>3.0</v>
      </c>
    </row>
    <row r="54">
      <c r="A54" s="62">
        <v>53.0</v>
      </c>
      <c r="B54" s="62">
        <v>75.0</v>
      </c>
      <c r="C54" s="65">
        <v>6360750.000000001</v>
      </c>
      <c r="D54" s="62">
        <v>53.0</v>
      </c>
      <c r="E54" s="63">
        <v>44386.0</v>
      </c>
      <c r="F54" s="64" t="s">
        <v>992</v>
      </c>
      <c r="G54" s="62">
        <v>3.0</v>
      </c>
      <c r="H54" s="62">
        <v>3.0</v>
      </c>
    </row>
    <row r="55">
      <c r="A55" s="62">
        <v>54.0</v>
      </c>
      <c r="B55" s="62">
        <v>39.0</v>
      </c>
      <c r="C55" s="65">
        <v>1763190.0000000002</v>
      </c>
      <c r="D55" s="62">
        <v>54.0</v>
      </c>
      <c r="E55" s="63">
        <v>44387.0</v>
      </c>
      <c r="F55" s="64" t="s">
        <v>992</v>
      </c>
      <c r="G55" s="62">
        <v>4.0</v>
      </c>
      <c r="H55" s="62">
        <v>3.0</v>
      </c>
    </row>
    <row r="56">
      <c r="A56" s="62">
        <v>55.0</v>
      </c>
      <c r="B56" s="62">
        <v>64.0</v>
      </c>
      <c r="C56" s="65">
        <v>2787840.0</v>
      </c>
      <c r="D56" s="62">
        <v>55.0</v>
      </c>
      <c r="E56" s="63">
        <v>44390.0</v>
      </c>
      <c r="F56" s="64" t="s">
        <v>992</v>
      </c>
      <c r="G56" s="62">
        <v>5.0</v>
      </c>
      <c r="H56" s="62">
        <v>3.0</v>
      </c>
    </row>
    <row r="57">
      <c r="A57" s="62">
        <v>56.0</v>
      </c>
      <c r="B57" s="62">
        <v>52.0</v>
      </c>
      <c r="C57" s="65">
        <v>3437720.0000000005</v>
      </c>
      <c r="D57" s="62">
        <v>56.0</v>
      </c>
      <c r="E57" s="63">
        <v>44391.0</v>
      </c>
      <c r="F57" s="64" t="s">
        <v>992</v>
      </c>
      <c r="G57" s="62">
        <v>6.0</v>
      </c>
      <c r="H57" s="62">
        <v>3.0</v>
      </c>
    </row>
    <row r="58">
      <c r="A58" s="62">
        <v>57.0</v>
      </c>
      <c r="B58" s="62">
        <v>90.0</v>
      </c>
      <c r="C58" s="65">
        <v>8573400.0</v>
      </c>
      <c r="D58" s="62">
        <v>57.0</v>
      </c>
      <c r="E58" s="63">
        <v>44392.0</v>
      </c>
      <c r="F58" s="64" t="s">
        <v>992</v>
      </c>
      <c r="G58" s="62">
        <v>7.0</v>
      </c>
      <c r="H58" s="62">
        <v>3.0</v>
      </c>
    </row>
    <row r="59">
      <c r="A59" s="62">
        <v>58.0</v>
      </c>
      <c r="B59" s="62">
        <v>27.0</v>
      </c>
      <c r="C59" s="65">
        <v>374220.00000000006</v>
      </c>
      <c r="D59" s="62">
        <v>58.0</v>
      </c>
      <c r="E59" s="63">
        <v>44393.0</v>
      </c>
      <c r="F59" s="64" t="s">
        <v>992</v>
      </c>
      <c r="G59" s="62">
        <v>8.0</v>
      </c>
      <c r="H59" s="62">
        <v>3.0</v>
      </c>
    </row>
    <row r="60">
      <c r="A60" s="62">
        <v>59.0</v>
      </c>
      <c r="B60" s="62">
        <v>31.0</v>
      </c>
      <c r="C60" s="65">
        <v>2219910.0</v>
      </c>
      <c r="D60" s="62">
        <v>59.0</v>
      </c>
      <c r="E60" s="63">
        <v>44394.0</v>
      </c>
      <c r="F60" s="64" t="s">
        <v>992</v>
      </c>
      <c r="G60" s="62">
        <v>9.0</v>
      </c>
      <c r="H60" s="62">
        <v>3.0</v>
      </c>
    </row>
    <row r="61">
      <c r="A61" s="62">
        <v>60.0</v>
      </c>
      <c r="B61" s="62">
        <v>86.0</v>
      </c>
      <c r="C61" s="65">
        <v>652740.0</v>
      </c>
      <c r="D61" s="62">
        <v>60.0</v>
      </c>
      <c r="E61" s="63">
        <v>44395.0</v>
      </c>
      <c r="F61" s="64" t="s">
        <v>992</v>
      </c>
      <c r="G61" s="62">
        <v>10.0</v>
      </c>
      <c r="H61" s="62">
        <v>3.0</v>
      </c>
    </row>
    <row r="62">
      <c r="A62" s="62">
        <v>61.0</v>
      </c>
      <c r="B62" s="62">
        <v>75.0</v>
      </c>
      <c r="C62" s="62">
        <v>5745000.0</v>
      </c>
      <c r="D62" s="62">
        <v>76.0</v>
      </c>
      <c r="E62" s="63">
        <v>43988.0</v>
      </c>
      <c r="F62" s="64" t="s">
        <v>991</v>
      </c>
      <c r="G62" s="62">
        <v>1.0</v>
      </c>
      <c r="H62" s="62">
        <v>4.0</v>
      </c>
    </row>
    <row r="63">
      <c r="A63" s="62">
        <v>62.0</v>
      </c>
      <c r="B63" s="62">
        <v>43.0</v>
      </c>
      <c r="C63" s="62">
        <v>795500.0</v>
      </c>
      <c r="D63" s="62">
        <v>77.0</v>
      </c>
      <c r="E63" s="63">
        <v>43990.0</v>
      </c>
      <c r="F63" s="64" t="s">
        <v>991</v>
      </c>
      <c r="G63" s="62">
        <v>2.0</v>
      </c>
      <c r="H63" s="62">
        <v>4.0</v>
      </c>
    </row>
    <row r="64">
      <c r="A64" s="62">
        <v>63.0</v>
      </c>
      <c r="B64" s="62">
        <v>69.0</v>
      </c>
      <c r="C64" s="62">
        <v>379500.0</v>
      </c>
      <c r="D64" s="62">
        <v>78.0</v>
      </c>
      <c r="E64" s="63">
        <v>43991.0</v>
      </c>
      <c r="F64" s="64" t="s">
        <v>991</v>
      </c>
      <c r="G64" s="62">
        <v>3.0</v>
      </c>
      <c r="H64" s="62">
        <v>4.0</v>
      </c>
    </row>
    <row r="65">
      <c r="A65" s="62">
        <v>64.0</v>
      </c>
      <c r="B65" s="62">
        <v>90.0</v>
      </c>
      <c r="C65" s="62">
        <v>3987000.0</v>
      </c>
      <c r="D65" s="62">
        <v>79.0</v>
      </c>
      <c r="E65" s="63">
        <v>43992.0</v>
      </c>
      <c r="F65" s="64" t="s">
        <v>991</v>
      </c>
      <c r="G65" s="62">
        <v>4.0</v>
      </c>
      <c r="H65" s="62">
        <v>4.0</v>
      </c>
    </row>
    <row r="66">
      <c r="A66" s="62">
        <v>65.0</v>
      </c>
      <c r="B66" s="62">
        <v>82.0</v>
      </c>
      <c r="C66" s="62">
        <v>6797800.0</v>
      </c>
      <c r="D66" s="62">
        <v>80.0</v>
      </c>
      <c r="E66" s="63">
        <v>43993.0</v>
      </c>
      <c r="F66" s="64" t="s">
        <v>991</v>
      </c>
      <c r="G66" s="62">
        <v>5.0</v>
      </c>
      <c r="H66" s="62">
        <v>4.0</v>
      </c>
    </row>
    <row r="67">
      <c r="A67" s="62">
        <v>66.0</v>
      </c>
      <c r="B67" s="62">
        <v>64.0</v>
      </c>
      <c r="C67" s="62">
        <v>5401600.0</v>
      </c>
      <c r="D67" s="62">
        <v>81.0</v>
      </c>
      <c r="E67" s="63">
        <v>43994.0</v>
      </c>
      <c r="F67" s="64" t="s">
        <v>991</v>
      </c>
      <c r="G67" s="62">
        <v>6.0</v>
      </c>
      <c r="H67" s="62">
        <v>4.0</v>
      </c>
    </row>
    <row r="68">
      <c r="A68" s="62">
        <v>67.0</v>
      </c>
      <c r="B68" s="62">
        <v>48.0</v>
      </c>
      <c r="C68" s="62">
        <v>2985600.0</v>
      </c>
      <c r="D68" s="62">
        <v>82.0</v>
      </c>
      <c r="E68" s="63">
        <v>43997.0</v>
      </c>
      <c r="F68" s="64" t="s">
        <v>991</v>
      </c>
      <c r="G68" s="62">
        <v>7.0</v>
      </c>
      <c r="H68" s="62">
        <v>4.0</v>
      </c>
    </row>
    <row r="69">
      <c r="A69" s="62">
        <v>68.0</v>
      </c>
      <c r="B69" s="62">
        <v>55.0</v>
      </c>
      <c r="C69" s="62">
        <v>3723500.0</v>
      </c>
      <c r="D69" s="62">
        <v>83.0</v>
      </c>
      <c r="E69" s="63">
        <v>43998.0</v>
      </c>
      <c r="F69" s="64" t="s">
        <v>991</v>
      </c>
      <c r="G69" s="62">
        <v>8.0</v>
      </c>
      <c r="H69" s="62">
        <v>4.0</v>
      </c>
    </row>
    <row r="70">
      <c r="A70" s="62">
        <v>69.0</v>
      </c>
      <c r="B70" s="62">
        <v>49.0</v>
      </c>
      <c r="C70" s="62">
        <v>3415300.0</v>
      </c>
      <c r="D70" s="62">
        <v>84.0</v>
      </c>
      <c r="E70" s="63">
        <v>43999.0</v>
      </c>
      <c r="F70" s="64" t="s">
        <v>991</v>
      </c>
      <c r="G70" s="62">
        <v>9.0</v>
      </c>
      <c r="H70" s="62">
        <v>4.0</v>
      </c>
    </row>
    <row r="71">
      <c r="A71" s="62">
        <v>70.0</v>
      </c>
      <c r="B71" s="62">
        <v>80.0</v>
      </c>
      <c r="C71" s="62">
        <v>1000000.0</v>
      </c>
      <c r="D71" s="62">
        <v>85.0</v>
      </c>
      <c r="E71" s="63">
        <v>44000.0</v>
      </c>
      <c r="F71" s="64" t="s">
        <v>991</v>
      </c>
      <c r="G71" s="62">
        <v>10.0</v>
      </c>
      <c r="H71" s="62">
        <v>4.0</v>
      </c>
    </row>
    <row r="72">
      <c r="A72" s="62">
        <v>71.0</v>
      </c>
      <c r="B72" s="62">
        <v>75.0</v>
      </c>
      <c r="C72" s="65">
        <v>6319500.000000001</v>
      </c>
      <c r="D72" s="62">
        <v>76.0</v>
      </c>
      <c r="E72" s="63">
        <v>44383.0</v>
      </c>
      <c r="F72" s="64" t="s">
        <v>992</v>
      </c>
      <c r="G72" s="62">
        <v>1.0</v>
      </c>
      <c r="H72" s="62">
        <v>4.0</v>
      </c>
    </row>
    <row r="73">
      <c r="A73" s="62">
        <v>72.0</v>
      </c>
      <c r="B73" s="62">
        <v>43.0</v>
      </c>
      <c r="C73" s="65">
        <v>875050.0000000001</v>
      </c>
      <c r="D73" s="62">
        <v>77.0</v>
      </c>
      <c r="E73" s="63">
        <v>44385.0</v>
      </c>
      <c r="F73" s="64" t="s">
        <v>992</v>
      </c>
      <c r="G73" s="62">
        <v>2.0</v>
      </c>
      <c r="H73" s="62">
        <v>4.0</v>
      </c>
    </row>
    <row r="74">
      <c r="A74" s="62">
        <v>73.0</v>
      </c>
      <c r="B74" s="62">
        <v>69.0</v>
      </c>
      <c r="C74" s="65">
        <v>417450.00000000006</v>
      </c>
      <c r="D74" s="62">
        <v>78.0</v>
      </c>
      <c r="E74" s="63">
        <v>44386.0</v>
      </c>
      <c r="F74" s="64" t="s">
        <v>992</v>
      </c>
      <c r="G74" s="62">
        <v>3.0</v>
      </c>
      <c r="H74" s="62">
        <v>4.0</v>
      </c>
    </row>
    <row r="75">
      <c r="A75" s="62">
        <v>74.0</v>
      </c>
      <c r="B75" s="62">
        <v>90.0</v>
      </c>
      <c r="C75" s="65">
        <v>4385700.0</v>
      </c>
      <c r="D75" s="62">
        <v>79.0</v>
      </c>
      <c r="E75" s="63">
        <v>44387.0</v>
      </c>
      <c r="F75" s="64" t="s">
        <v>992</v>
      </c>
      <c r="G75" s="62">
        <v>4.0</v>
      </c>
      <c r="H75" s="62">
        <v>4.0</v>
      </c>
    </row>
    <row r="76">
      <c r="A76" s="62">
        <v>75.0</v>
      </c>
      <c r="B76" s="62">
        <v>82.0</v>
      </c>
      <c r="C76" s="65">
        <v>7477580.000000001</v>
      </c>
      <c r="D76" s="62">
        <v>80.0</v>
      </c>
      <c r="E76" s="63">
        <v>44390.0</v>
      </c>
      <c r="F76" s="64" t="s">
        <v>992</v>
      </c>
      <c r="G76" s="62">
        <v>5.0</v>
      </c>
      <c r="H76" s="62">
        <v>4.0</v>
      </c>
    </row>
    <row r="77">
      <c r="A77" s="62">
        <v>76.0</v>
      </c>
      <c r="B77" s="62">
        <v>64.0</v>
      </c>
      <c r="C77" s="65">
        <v>5941760.000000001</v>
      </c>
      <c r="D77" s="62">
        <v>81.0</v>
      </c>
      <c r="E77" s="63">
        <v>44391.0</v>
      </c>
      <c r="F77" s="64" t="s">
        <v>992</v>
      </c>
      <c r="G77" s="62">
        <v>6.0</v>
      </c>
      <c r="H77" s="62">
        <v>4.0</v>
      </c>
    </row>
    <row r="78">
      <c r="A78" s="62">
        <v>77.0</v>
      </c>
      <c r="B78" s="62">
        <v>48.0</v>
      </c>
      <c r="C78" s="65">
        <v>3284160.0000000005</v>
      </c>
      <c r="D78" s="62">
        <v>82.0</v>
      </c>
      <c r="E78" s="63">
        <v>44392.0</v>
      </c>
      <c r="F78" s="64" t="s">
        <v>992</v>
      </c>
      <c r="G78" s="62">
        <v>7.0</v>
      </c>
      <c r="H78" s="62">
        <v>4.0</v>
      </c>
    </row>
    <row r="79">
      <c r="A79" s="62">
        <v>78.0</v>
      </c>
      <c r="B79" s="62">
        <v>55.0</v>
      </c>
      <c r="C79" s="65">
        <v>4095850.0000000005</v>
      </c>
      <c r="D79" s="62">
        <v>83.0</v>
      </c>
      <c r="E79" s="63">
        <v>44393.0</v>
      </c>
      <c r="F79" s="64" t="s">
        <v>992</v>
      </c>
      <c r="G79" s="62">
        <v>8.0</v>
      </c>
      <c r="H79" s="62">
        <v>4.0</v>
      </c>
    </row>
    <row r="80">
      <c r="A80" s="62">
        <v>79.0</v>
      </c>
      <c r="B80" s="62">
        <v>49.0</v>
      </c>
      <c r="C80" s="65">
        <v>3756830.0000000005</v>
      </c>
      <c r="D80" s="62">
        <v>84.0</v>
      </c>
      <c r="E80" s="63">
        <v>44394.0</v>
      </c>
      <c r="F80" s="64" t="s">
        <v>992</v>
      </c>
      <c r="G80" s="62">
        <v>9.0</v>
      </c>
      <c r="H80" s="62">
        <v>4.0</v>
      </c>
    </row>
    <row r="81">
      <c r="A81" s="62">
        <v>80.0</v>
      </c>
      <c r="B81" s="62">
        <v>80.0</v>
      </c>
      <c r="C81" s="65">
        <v>1100000.0</v>
      </c>
      <c r="D81" s="62">
        <v>85.0</v>
      </c>
      <c r="E81" s="63">
        <v>44395.0</v>
      </c>
      <c r="F81" s="64" t="s">
        <v>992</v>
      </c>
      <c r="G81" s="62">
        <v>10.0</v>
      </c>
      <c r="H81" s="62">
        <v>4.0</v>
      </c>
    </row>
    <row r="82">
      <c r="A82" s="66">
        <v>81.0</v>
      </c>
      <c r="B82" s="67">
        <v>29.0</v>
      </c>
      <c r="C82" s="67">
        <v>588700.0</v>
      </c>
      <c r="D82" s="68">
        <v>87.0</v>
      </c>
      <c r="E82" s="69">
        <v>43988.0</v>
      </c>
      <c r="F82" s="70" t="s">
        <v>991</v>
      </c>
      <c r="G82" s="71">
        <v>1.0</v>
      </c>
      <c r="H82" s="71">
        <v>1.0</v>
      </c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73">
        <v>82.0</v>
      </c>
      <c r="B83" s="62">
        <v>76.0</v>
      </c>
      <c r="C83" s="67">
        <v>547200.0</v>
      </c>
      <c r="D83" s="74">
        <v>88.0</v>
      </c>
      <c r="E83" s="75">
        <v>43990.0</v>
      </c>
      <c r="F83" s="76" t="s">
        <v>991</v>
      </c>
      <c r="G83" s="77">
        <v>1.0</v>
      </c>
      <c r="H83" s="77">
        <v>1.0</v>
      </c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73">
        <v>83.0</v>
      </c>
      <c r="B84" s="62">
        <v>23.0</v>
      </c>
      <c r="C84" s="67">
        <v>1060300.0</v>
      </c>
      <c r="D84" s="74">
        <v>89.0</v>
      </c>
      <c r="E84" s="75">
        <v>43990.0</v>
      </c>
      <c r="F84" s="76" t="s">
        <v>991</v>
      </c>
      <c r="G84" s="77">
        <v>1.0</v>
      </c>
      <c r="H84" s="77">
        <v>1.0</v>
      </c>
    </row>
    <row r="85">
      <c r="A85" s="73">
        <v>84.0</v>
      </c>
      <c r="B85" s="62">
        <v>16.0</v>
      </c>
      <c r="C85" s="67">
        <v>776000.0</v>
      </c>
      <c r="D85" s="74">
        <v>90.0</v>
      </c>
      <c r="E85" s="75">
        <v>43990.0</v>
      </c>
      <c r="F85" s="76" t="s">
        <v>991</v>
      </c>
      <c r="G85" s="77">
        <v>1.0</v>
      </c>
      <c r="H85" s="77">
        <v>1.0</v>
      </c>
    </row>
    <row r="86">
      <c r="A86" s="73">
        <v>85.0</v>
      </c>
      <c r="B86" s="62">
        <v>49.0</v>
      </c>
      <c r="C86" s="67">
        <v>622300.0</v>
      </c>
      <c r="D86" s="74">
        <v>91.0</v>
      </c>
      <c r="E86" s="75">
        <v>43990.0</v>
      </c>
      <c r="F86" s="76" t="s">
        <v>991</v>
      </c>
      <c r="G86" s="77">
        <v>1.0</v>
      </c>
      <c r="H86" s="77">
        <v>1.0</v>
      </c>
    </row>
    <row r="87">
      <c r="A87" s="73">
        <v>86.0</v>
      </c>
      <c r="B87" s="62">
        <v>29.0</v>
      </c>
      <c r="C87" s="67">
        <v>861300.0</v>
      </c>
      <c r="D87" s="74">
        <v>92.0</v>
      </c>
      <c r="E87" s="75">
        <v>43990.0</v>
      </c>
      <c r="F87" s="76" t="s">
        <v>991</v>
      </c>
      <c r="G87" s="77">
        <v>1.0</v>
      </c>
      <c r="H87" s="78">
        <v>2.0</v>
      </c>
    </row>
    <row r="88">
      <c r="A88" s="73">
        <v>87.0</v>
      </c>
      <c r="B88" s="62">
        <v>81.0</v>
      </c>
      <c r="C88" s="67">
        <v>2519100.0</v>
      </c>
      <c r="D88" s="74">
        <v>93.0</v>
      </c>
      <c r="E88" s="75">
        <v>43990.0</v>
      </c>
      <c r="F88" s="76" t="s">
        <v>991</v>
      </c>
      <c r="G88" s="77">
        <v>1.0</v>
      </c>
      <c r="H88" s="78">
        <v>2.0</v>
      </c>
    </row>
    <row r="89">
      <c r="A89" s="73">
        <v>88.0</v>
      </c>
      <c r="B89" s="62">
        <v>39.0</v>
      </c>
      <c r="C89" s="67">
        <v>1029600.0</v>
      </c>
      <c r="D89" s="74">
        <v>94.0</v>
      </c>
      <c r="E89" s="75">
        <v>43990.0</v>
      </c>
      <c r="F89" s="76" t="s">
        <v>991</v>
      </c>
      <c r="G89" s="77">
        <v>1.0</v>
      </c>
      <c r="H89" s="78">
        <v>2.0</v>
      </c>
    </row>
    <row r="90">
      <c r="A90" s="73">
        <v>89.0</v>
      </c>
      <c r="B90" s="62">
        <v>91.0</v>
      </c>
      <c r="C90" s="67">
        <v>627900.0</v>
      </c>
      <c r="D90" s="74">
        <v>95.0</v>
      </c>
      <c r="E90" s="75">
        <v>43990.0</v>
      </c>
      <c r="F90" s="76" t="s">
        <v>991</v>
      </c>
      <c r="G90" s="77">
        <v>1.0</v>
      </c>
      <c r="H90" s="78">
        <v>2.0</v>
      </c>
    </row>
    <row r="91">
      <c r="A91" s="73">
        <v>90.0</v>
      </c>
      <c r="B91" s="62">
        <v>52.0</v>
      </c>
      <c r="C91" s="67">
        <v>1284400.0</v>
      </c>
      <c r="D91" s="74">
        <v>96.0</v>
      </c>
      <c r="E91" s="75">
        <v>43990.0</v>
      </c>
      <c r="F91" s="76" t="s">
        <v>991</v>
      </c>
      <c r="G91" s="77">
        <v>1.0</v>
      </c>
      <c r="H91" s="78">
        <v>2.0</v>
      </c>
    </row>
    <row r="92">
      <c r="A92" s="73">
        <v>91.0</v>
      </c>
      <c r="B92" s="62">
        <v>64.0</v>
      </c>
      <c r="C92" s="67">
        <v>2963200.0</v>
      </c>
      <c r="D92" s="74">
        <v>97.0</v>
      </c>
      <c r="E92" s="75">
        <v>43990.0</v>
      </c>
      <c r="F92" s="76" t="s">
        <v>991</v>
      </c>
      <c r="G92" s="77">
        <v>1.0</v>
      </c>
      <c r="H92" s="78">
        <v>2.0</v>
      </c>
    </row>
    <row r="93">
      <c r="A93" s="73">
        <v>92.0</v>
      </c>
      <c r="B93" s="62">
        <v>100.0</v>
      </c>
      <c r="C93" s="67">
        <v>1500000.0</v>
      </c>
      <c r="D93" s="74">
        <v>98.0</v>
      </c>
      <c r="E93" s="75">
        <v>43990.0</v>
      </c>
      <c r="F93" s="76" t="s">
        <v>991</v>
      </c>
      <c r="G93" s="77">
        <v>1.0</v>
      </c>
      <c r="H93" s="78">
        <v>2.0</v>
      </c>
    </row>
    <row r="94">
      <c r="A94" s="73">
        <v>93.0</v>
      </c>
      <c r="B94" s="62">
        <v>37.0</v>
      </c>
      <c r="C94" s="67">
        <v>155400.0</v>
      </c>
      <c r="D94" s="74">
        <v>99.0</v>
      </c>
      <c r="E94" s="75">
        <v>43990.0</v>
      </c>
      <c r="F94" s="76" t="s">
        <v>991</v>
      </c>
      <c r="G94" s="77">
        <v>1.0</v>
      </c>
      <c r="H94" s="78">
        <v>2.0</v>
      </c>
    </row>
    <row r="95">
      <c r="A95" s="73">
        <v>94.0</v>
      </c>
      <c r="B95" s="62">
        <v>14.0</v>
      </c>
      <c r="C95" s="67">
        <v>285600.0</v>
      </c>
      <c r="D95" s="74">
        <v>100.0</v>
      </c>
      <c r="E95" s="75">
        <v>43990.0</v>
      </c>
      <c r="F95" s="76" t="s">
        <v>991</v>
      </c>
      <c r="G95" s="77">
        <v>1.0</v>
      </c>
      <c r="H95" s="78">
        <v>3.0</v>
      </c>
    </row>
    <row r="96">
      <c r="A96" s="73">
        <v>95.0</v>
      </c>
      <c r="B96" s="62">
        <v>92.0</v>
      </c>
      <c r="C96" s="67">
        <v>1711200.0</v>
      </c>
      <c r="D96" s="74">
        <v>101.0</v>
      </c>
      <c r="E96" s="75">
        <v>43990.0</v>
      </c>
      <c r="F96" s="76" t="s">
        <v>991</v>
      </c>
      <c r="G96" s="77">
        <v>1.0</v>
      </c>
      <c r="H96" s="78">
        <v>3.0</v>
      </c>
    </row>
    <row r="97">
      <c r="A97" s="73">
        <v>96.0</v>
      </c>
      <c r="B97" s="62">
        <v>16.0</v>
      </c>
      <c r="C97" s="67">
        <v>776000.0</v>
      </c>
      <c r="D97" s="74">
        <v>102.0</v>
      </c>
      <c r="E97" s="75">
        <v>43990.0</v>
      </c>
      <c r="F97" s="76" t="s">
        <v>991</v>
      </c>
      <c r="G97" s="77">
        <v>1.0</v>
      </c>
      <c r="H97" s="78">
        <v>3.0</v>
      </c>
    </row>
    <row r="98">
      <c r="A98" s="73">
        <v>97.0</v>
      </c>
      <c r="B98" s="62">
        <v>90.0</v>
      </c>
      <c r="C98" s="67">
        <v>1089000.0</v>
      </c>
      <c r="D98" s="74">
        <v>103.0</v>
      </c>
      <c r="E98" s="75">
        <v>43990.0</v>
      </c>
      <c r="F98" s="76" t="s">
        <v>991</v>
      </c>
      <c r="G98" s="77">
        <v>1.0</v>
      </c>
      <c r="H98" s="78">
        <v>3.0</v>
      </c>
    </row>
    <row r="99">
      <c r="A99" s="73">
        <v>98.0</v>
      </c>
      <c r="B99" s="62">
        <v>49.0</v>
      </c>
      <c r="C99" s="67">
        <v>779100.0</v>
      </c>
      <c r="D99" s="74">
        <v>104.0</v>
      </c>
      <c r="E99" s="75">
        <v>43990.0</v>
      </c>
      <c r="F99" s="76" t="s">
        <v>991</v>
      </c>
      <c r="G99" s="77">
        <v>1.0</v>
      </c>
      <c r="H99" s="78">
        <v>3.0</v>
      </c>
    </row>
    <row r="100">
      <c r="A100" s="73">
        <v>99.0</v>
      </c>
      <c r="B100" s="62">
        <v>99.0</v>
      </c>
      <c r="C100" s="67">
        <v>2821500.0</v>
      </c>
      <c r="D100" s="74">
        <v>105.0</v>
      </c>
      <c r="E100" s="75">
        <v>43990.0</v>
      </c>
      <c r="F100" s="76" t="s">
        <v>991</v>
      </c>
      <c r="G100" s="77">
        <v>1.0</v>
      </c>
      <c r="H100" s="78">
        <v>3.0</v>
      </c>
    </row>
    <row r="101">
      <c r="A101" s="73">
        <v>100.0</v>
      </c>
      <c r="B101" s="62">
        <v>55.0</v>
      </c>
      <c r="C101" s="67">
        <v>1595000.0</v>
      </c>
      <c r="D101" s="74">
        <v>106.0</v>
      </c>
      <c r="E101" s="75">
        <v>43990.0</v>
      </c>
      <c r="F101" s="76" t="s">
        <v>991</v>
      </c>
      <c r="G101" s="77">
        <v>1.0</v>
      </c>
      <c r="H101" s="78">
        <v>3.0</v>
      </c>
    </row>
    <row r="102">
      <c r="A102" s="73">
        <v>101.0</v>
      </c>
      <c r="B102" s="62">
        <v>19.0</v>
      </c>
      <c r="C102" s="67">
        <v>311600.0</v>
      </c>
      <c r="D102" s="73">
        <v>107.0</v>
      </c>
      <c r="E102" s="79">
        <v>43991.0</v>
      </c>
      <c r="F102" s="80" t="s">
        <v>991</v>
      </c>
      <c r="G102" s="62">
        <v>2.0</v>
      </c>
      <c r="H102" s="62">
        <v>3.0</v>
      </c>
    </row>
    <row r="103">
      <c r="A103" s="73">
        <v>102.0</v>
      </c>
      <c r="B103" s="62">
        <v>27.0</v>
      </c>
      <c r="C103" s="67">
        <v>761400.0</v>
      </c>
      <c r="D103" s="73">
        <v>108.0</v>
      </c>
      <c r="E103" s="79">
        <v>43992.0</v>
      </c>
      <c r="F103" s="80" t="s">
        <v>991</v>
      </c>
      <c r="G103" s="62">
        <v>2.0</v>
      </c>
      <c r="H103" s="62">
        <v>3.0</v>
      </c>
    </row>
    <row r="104">
      <c r="A104" s="73">
        <v>103.0</v>
      </c>
      <c r="B104" s="62">
        <v>19.0</v>
      </c>
      <c r="C104" s="67">
        <v>207100.0</v>
      </c>
      <c r="D104" s="73">
        <v>109.0</v>
      </c>
      <c r="E104" s="79">
        <v>43993.0</v>
      </c>
      <c r="F104" s="80" t="s">
        <v>991</v>
      </c>
      <c r="G104" s="62">
        <v>2.0</v>
      </c>
      <c r="H104" s="62">
        <v>3.0</v>
      </c>
    </row>
    <row r="105">
      <c r="A105" s="73">
        <v>104.0</v>
      </c>
      <c r="B105" s="62">
        <v>48.0</v>
      </c>
      <c r="C105" s="67">
        <v>1891200.0</v>
      </c>
      <c r="D105" s="73">
        <v>110.0</v>
      </c>
      <c r="E105" s="79">
        <v>43994.0</v>
      </c>
      <c r="F105" s="80" t="s">
        <v>991</v>
      </c>
      <c r="G105" s="62">
        <v>2.0</v>
      </c>
      <c r="H105" s="62">
        <v>3.0</v>
      </c>
    </row>
    <row r="106">
      <c r="A106" s="73">
        <v>105.0</v>
      </c>
      <c r="B106" s="62">
        <v>74.0</v>
      </c>
      <c r="C106" s="67">
        <v>2471600.0</v>
      </c>
      <c r="D106" s="73">
        <v>111.0</v>
      </c>
      <c r="E106" s="79">
        <v>43995.0</v>
      </c>
      <c r="F106" s="80" t="s">
        <v>991</v>
      </c>
      <c r="G106" s="62">
        <v>2.0</v>
      </c>
      <c r="H106" s="62">
        <v>3.0</v>
      </c>
    </row>
    <row r="107">
      <c r="A107" s="73">
        <v>106.0</v>
      </c>
      <c r="B107" s="62">
        <v>20.0</v>
      </c>
      <c r="C107" s="67">
        <v>544000.0</v>
      </c>
      <c r="D107" s="73">
        <v>112.0</v>
      </c>
      <c r="E107" s="79">
        <v>43996.0</v>
      </c>
      <c r="F107" s="80" t="s">
        <v>991</v>
      </c>
      <c r="G107" s="62">
        <v>2.0</v>
      </c>
      <c r="H107" s="62">
        <v>3.0</v>
      </c>
    </row>
    <row r="108">
      <c r="A108" s="73">
        <v>107.0</v>
      </c>
      <c r="B108" s="62">
        <v>52.0</v>
      </c>
      <c r="C108" s="67">
        <v>1944800.0</v>
      </c>
      <c r="D108" s="73">
        <v>113.0</v>
      </c>
      <c r="E108" s="79">
        <v>43997.0</v>
      </c>
      <c r="F108" s="80" t="s">
        <v>991</v>
      </c>
      <c r="G108" s="62">
        <v>2.0</v>
      </c>
      <c r="H108" s="62">
        <v>3.0</v>
      </c>
    </row>
    <row r="109">
      <c r="A109" s="73">
        <v>108.0</v>
      </c>
      <c r="B109" s="62">
        <v>51.0</v>
      </c>
      <c r="C109" s="67">
        <v>1259700.0</v>
      </c>
      <c r="D109" s="73">
        <v>114.0</v>
      </c>
      <c r="E109" s="79">
        <v>43998.0</v>
      </c>
      <c r="F109" s="80" t="s">
        <v>991</v>
      </c>
      <c r="G109" s="62">
        <v>2.0</v>
      </c>
      <c r="H109" s="62">
        <v>3.0</v>
      </c>
    </row>
    <row r="110">
      <c r="A110" s="73">
        <v>109.0</v>
      </c>
      <c r="B110" s="62">
        <v>38.0</v>
      </c>
      <c r="C110" s="67">
        <v>64600.0</v>
      </c>
      <c r="D110" s="73">
        <v>115.0</v>
      </c>
      <c r="E110" s="79">
        <v>43999.0</v>
      </c>
      <c r="F110" s="80" t="s">
        <v>991</v>
      </c>
      <c r="G110" s="62">
        <v>2.0</v>
      </c>
      <c r="H110" s="62">
        <v>2.0</v>
      </c>
    </row>
    <row r="111">
      <c r="A111" s="73">
        <v>110.0</v>
      </c>
      <c r="B111" s="62">
        <v>93.0</v>
      </c>
      <c r="C111" s="67">
        <v>1097400.0</v>
      </c>
      <c r="D111" s="73">
        <v>116.0</v>
      </c>
      <c r="E111" s="79">
        <v>44000.0</v>
      </c>
      <c r="F111" s="80" t="s">
        <v>991</v>
      </c>
      <c r="G111" s="62">
        <v>2.0</v>
      </c>
      <c r="H111" s="62">
        <v>2.0</v>
      </c>
    </row>
    <row r="112">
      <c r="A112" s="73">
        <v>111.0</v>
      </c>
      <c r="B112" s="62">
        <v>21.0</v>
      </c>
      <c r="C112" s="67">
        <v>60900.0</v>
      </c>
      <c r="D112" s="73">
        <v>117.0</v>
      </c>
      <c r="E112" s="79">
        <v>44001.0</v>
      </c>
      <c r="F112" s="80" t="s">
        <v>991</v>
      </c>
      <c r="G112" s="62">
        <v>2.0</v>
      </c>
      <c r="H112" s="62">
        <v>2.0</v>
      </c>
    </row>
    <row r="113">
      <c r="A113" s="73">
        <v>112.0</v>
      </c>
      <c r="B113" s="62">
        <v>85.0</v>
      </c>
      <c r="C113" s="67">
        <v>969000.0</v>
      </c>
      <c r="D113" s="73">
        <v>118.0</v>
      </c>
      <c r="E113" s="79">
        <v>44002.0</v>
      </c>
      <c r="F113" s="80" t="s">
        <v>991</v>
      </c>
      <c r="G113" s="62">
        <v>2.0</v>
      </c>
      <c r="H113" s="62">
        <v>2.0</v>
      </c>
    </row>
    <row r="114">
      <c r="A114" s="73">
        <v>113.0</v>
      </c>
      <c r="B114" s="62">
        <v>78.0</v>
      </c>
      <c r="C114" s="67">
        <v>202800.0</v>
      </c>
      <c r="D114" s="73">
        <v>119.0</v>
      </c>
      <c r="E114" s="79">
        <v>44003.0</v>
      </c>
      <c r="F114" s="80" t="s">
        <v>991</v>
      </c>
      <c r="G114" s="62">
        <v>2.0</v>
      </c>
      <c r="H114" s="62">
        <v>2.0</v>
      </c>
    </row>
    <row r="115">
      <c r="A115" s="73">
        <v>114.0</v>
      </c>
      <c r="B115" s="62">
        <v>54.0</v>
      </c>
      <c r="C115" s="67">
        <v>1204200.0</v>
      </c>
      <c r="D115" s="73">
        <v>120.0</v>
      </c>
      <c r="E115" s="79">
        <v>44004.0</v>
      </c>
      <c r="F115" s="80" t="s">
        <v>991</v>
      </c>
      <c r="G115" s="62">
        <v>2.0</v>
      </c>
      <c r="H115" s="62">
        <v>2.0</v>
      </c>
    </row>
    <row r="116">
      <c r="A116" s="73">
        <v>115.0</v>
      </c>
      <c r="B116" s="62">
        <v>74.0</v>
      </c>
      <c r="C116" s="67">
        <v>2183000.0</v>
      </c>
      <c r="D116" s="73">
        <v>121.0</v>
      </c>
      <c r="E116" s="79">
        <v>44005.0</v>
      </c>
      <c r="F116" s="80" t="s">
        <v>991</v>
      </c>
      <c r="G116" s="62">
        <v>2.0</v>
      </c>
      <c r="H116" s="62">
        <v>2.0</v>
      </c>
    </row>
    <row r="117">
      <c r="A117" s="73">
        <v>116.0</v>
      </c>
      <c r="B117" s="62">
        <v>66.0</v>
      </c>
      <c r="C117" s="67">
        <v>1056000.0</v>
      </c>
      <c r="D117" s="73">
        <v>122.0</v>
      </c>
      <c r="E117" s="79">
        <v>44006.0</v>
      </c>
      <c r="F117" s="80" t="s">
        <v>991</v>
      </c>
      <c r="G117" s="62">
        <v>2.0</v>
      </c>
      <c r="H117" s="62">
        <v>1.0</v>
      </c>
    </row>
    <row r="118">
      <c r="A118" s="73">
        <v>117.0</v>
      </c>
      <c r="B118" s="62">
        <v>49.0</v>
      </c>
      <c r="C118" s="67">
        <v>1313200.0</v>
      </c>
      <c r="D118" s="73">
        <v>123.0</v>
      </c>
      <c r="E118" s="79">
        <v>44007.0</v>
      </c>
      <c r="F118" s="80" t="s">
        <v>991</v>
      </c>
      <c r="G118" s="62">
        <v>2.0</v>
      </c>
      <c r="H118" s="62">
        <v>1.0</v>
      </c>
    </row>
    <row r="119">
      <c r="A119" s="73">
        <v>118.0</v>
      </c>
      <c r="B119" s="62">
        <v>98.0</v>
      </c>
      <c r="C119" s="67">
        <v>4076800.0</v>
      </c>
      <c r="D119" s="73">
        <v>124.0</v>
      </c>
      <c r="E119" s="79">
        <v>44008.0</v>
      </c>
      <c r="F119" s="80" t="s">
        <v>991</v>
      </c>
      <c r="G119" s="62">
        <v>2.0</v>
      </c>
      <c r="H119" s="62">
        <v>1.0</v>
      </c>
    </row>
    <row r="120">
      <c r="A120" s="73">
        <v>119.0</v>
      </c>
      <c r="B120" s="62">
        <v>63.0</v>
      </c>
      <c r="C120" s="67">
        <v>2148300.0</v>
      </c>
      <c r="D120" s="73">
        <v>125.0</v>
      </c>
      <c r="E120" s="79">
        <v>44009.0</v>
      </c>
      <c r="F120" s="80" t="s">
        <v>991</v>
      </c>
      <c r="G120" s="62">
        <v>2.0</v>
      </c>
      <c r="H120" s="62">
        <v>1.0</v>
      </c>
    </row>
    <row r="121">
      <c r="A121" s="73">
        <v>120.0</v>
      </c>
      <c r="B121" s="62">
        <v>86.0</v>
      </c>
      <c r="C121" s="67">
        <v>464400.0</v>
      </c>
      <c r="D121" s="73">
        <v>126.0</v>
      </c>
      <c r="E121" s="79">
        <v>44010.0</v>
      </c>
      <c r="F121" s="80" t="s">
        <v>991</v>
      </c>
      <c r="G121" s="62">
        <v>2.0</v>
      </c>
      <c r="H121" s="62">
        <v>1.0</v>
      </c>
    </row>
    <row r="122">
      <c r="A122" s="37"/>
      <c r="B122" s="37"/>
      <c r="C122" s="37"/>
      <c r="D122" s="37"/>
      <c r="E122" s="37"/>
      <c r="F122" s="37"/>
      <c r="G122" s="37"/>
      <c r="H122" s="3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 t="s">
        <v>984</v>
      </c>
      <c r="B1" s="60" t="s">
        <v>985</v>
      </c>
      <c r="C1" s="60"/>
      <c r="D1" s="60" t="s">
        <v>986</v>
      </c>
      <c r="E1" s="60" t="s">
        <v>987</v>
      </c>
      <c r="F1" s="61" t="s">
        <v>988</v>
      </c>
      <c r="G1" s="60" t="s">
        <v>989</v>
      </c>
      <c r="H1" s="60" t="s">
        <v>980</v>
      </c>
      <c r="I1" s="60" t="s">
        <v>990</v>
      </c>
    </row>
    <row r="2">
      <c r="A2" s="62">
        <v>1.0</v>
      </c>
      <c r="B2" s="62">
        <v>26.0</v>
      </c>
      <c r="C2" s="65">
        <v>60800.0</v>
      </c>
      <c r="D2" s="62">
        <v>1580800.0</v>
      </c>
      <c r="E2" s="62">
        <v>1.0</v>
      </c>
      <c r="F2" s="63">
        <v>43988.0</v>
      </c>
      <c r="G2" s="64" t="s">
        <v>991</v>
      </c>
      <c r="H2" s="62">
        <v>1.0</v>
      </c>
      <c r="I2" s="62">
        <v>1.0</v>
      </c>
      <c r="J2" s="81">
        <f>D2+D3+D4+D5</f>
        <v>6554900</v>
      </c>
      <c r="K2" s="81">
        <f>D6+D7+D8+D9</f>
        <v>7210390</v>
      </c>
    </row>
    <row r="3">
      <c r="A3" s="62">
        <v>2.0</v>
      </c>
      <c r="B3" s="62">
        <v>53.0</v>
      </c>
      <c r="C3" s="65">
        <v>15600.0</v>
      </c>
      <c r="D3" s="62">
        <v>826800.0</v>
      </c>
      <c r="E3" s="62">
        <v>2.0</v>
      </c>
      <c r="F3" s="63">
        <v>43990.0</v>
      </c>
      <c r="G3" s="64" t="s">
        <v>991</v>
      </c>
      <c r="H3" s="62">
        <v>2.0</v>
      </c>
      <c r="I3" s="62">
        <v>1.0</v>
      </c>
      <c r="K3" s="82">
        <f>K2-J2</f>
        <v>655490</v>
      </c>
    </row>
    <row r="4">
      <c r="A4" s="62">
        <v>3.0</v>
      </c>
      <c r="B4" s="62">
        <v>20.0</v>
      </c>
      <c r="C4" s="65">
        <v>61100.0</v>
      </c>
      <c r="D4" s="62">
        <v>1222000.0</v>
      </c>
      <c r="E4" s="62">
        <v>3.0</v>
      </c>
      <c r="F4" s="63">
        <v>43991.0</v>
      </c>
      <c r="G4" s="64" t="s">
        <v>991</v>
      </c>
      <c r="H4" s="62">
        <v>3.0</v>
      </c>
      <c r="I4" s="62">
        <v>1.0</v>
      </c>
      <c r="K4" s="9" t="s">
        <v>993</v>
      </c>
    </row>
    <row r="5">
      <c r="A5" s="62">
        <v>4.0</v>
      </c>
      <c r="B5" s="62">
        <v>49.0</v>
      </c>
      <c r="C5" s="65">
        <v>59700.0</v>
      </c>
      <c r="D5" s="62">
        <v>2925300.0</v>
      </c>
      <c r="E5" s="62">
        <v>4.0</v>
      </c>
      <c r="F5" s="63">
        <v>43992.0</v>
      </c>
      <c r="G5" s="64" t="s">
        <v>991</v>
      </c>
      <c r="H5" s="62">
        <v>4.0</v>
      </c>
      <c r="I5" s="62">
        <v>1.0</v>
      </c>
      <c r="K5" s="9" t="s">
        <v>994</v>
      </c>
    </row>
    <row r="6">
      <c r="A6" s="62">
        <v>11.0</v>
      </c>
      <c r="B6" s="62">
        <v>26.0</v>
      </c>
      <c r="C6" s="65">
        <v>80800.0</v>
      </c>
      <c r="D6" s="65">
        <v>1738880.0000000002</v>
      </c>
      <c r="E6" s="62">
        <v>1.0</v>
      </c>
      <c r="F6" s="63">
        <v>44383.0</v>
      </c>
      <c r="G6" s="64" t="s">
        <v>992</v>
      </c>
      <c r="H6" s="62">
        <v>1.0</v>
      </c>
      <c r="I6" s="62">
        <v>1.0</v>
      </c>
    </row>
    <row r="7">
      <c r="A7" s="62">
        <v>12.0</v>
      </c>
      <c r="B7" s="62">
        <v>53.0</v>
      </c>
      <c r="C7" s="65">
        <v>18600.0</v>
      </c>
      <c r="D7" s="65">
        <v>909480.0000000001</v>
      </c>
      <c r="E7" s="62">
        <v>2.0</v>
      </c>
      <c r="F7" s="63">
        <v>44385.0</v>
      </c>
      <c r="G7" s="64" t="s">
        <v>992</v>
      </c>
      <c r="H7" s="62">
        <v>2.0</v>
      </c>
      <c r="I7" s="62">
        <v>1.0</v>
      </c>
    </row>
    <row r="8">
      <c r="A8" s="62">
        <v>13.0</v>
      </c>
      <c r="B8" s="62">
        <v>20.0</v>
      </c>
      <c r="C8" s="65">
        <v>62100.0</v>
      </c>
      <c r="D8" s="65">
        <v>1344200.0</v>
      </c>
      <c r="E8" s="62">
        <v>3.0</v>
      </c>
      <c r="F8" s="63">
        <v>44386.0</v>
      </c>
      <c r="G8" s="64" t="s">
        <v>992</v>
      </c>
      <c r="H8" s="62">
        <v>3.0</v>
      </c>
      <c r="I8" s="62">
        <v>1.0</v>
      </c>
      <c r="K8" s="9" t="s">
        <v>995</v>
      </c>
    </row>
    <row r="9">
      <c r="A9" s="62">
        <v>14.0</v>
      </c>
      <c r="B9" s="62">
        <v>49.0</v>
      </c>
      <c r="C9" s="65">
        <v>69700.0</v>
      </c>
      <c r="D9" s="65">
        <v>3217830.0000000005</v>
      </c>
      <c r="E9" s="62">
        <v>4.0</v>
      </c>
      <c r="F9" s="63">
        <v>44387.0</v>
      </c>
      <c r="G9" s="64" t="s">
        <v>992</v>
      </c>
      <c r="H9" s="62">
        <v>4.0</v>
      </c>
      <c r="I9" s="62">
        <v>1.0</v>
      </c>
      <c r="K9" s="9" t="s">
        <v>996</v>
      </c>
      <c r="L9" s="9" t="s">
        <v>997</v>
      </c>
      <c r="M9" s="9" t="s">
        <v>998</v>
      </c>
      <c r="N9" s="9" t="s">
        <v>999</v>
      </c>
    </row>
    <row r="10">
      <c r="A10" s="62">
        <v>21.0</v>
      </c>
      <c r="B10" s="62">
        <v>14.0</v>
      </c>
      <c r="C10" s="65">
        <v>44700.0</v>
      </c>
      <c r="D10" s="62">
        <v>625800.0</v>
      </c>
      <c r="E10" s="62">
        <v>26.0</v>
      </c>
      <c r="F10" s="63">
        <v>43988.0</v>
      </c>
      <c r="G10" s="64" t="s">
        <v>991</v>
      </c>
      <c r="H10" s="62">
        <v>1.0</v>
      </c>
      <c r="I10" s="62">
        <v>2.0</v>
      </c>
      <c r="K10" s="81">
        <f>sum(D2:D5)</f>
        <v>6554900</v>
      </c>
      <c r="L10" s="81">
        <f>sum(D6:D9)</f>
        <v>7210390</v>
      </c>
      <c r="M10" s="81">
        <f>L10-K10</f>
        <v>655490</v>
      </c>
      <c r="N10" s="81">
        <f>K10/M10</f>
        <v>10</v>
      </c>
      <c r="O10" s="81">
        <f>M10/L10+L10</f>
        <v>7210390.091</v>
      </c>
    </row>
    <row r="11">
      <c r="A11" s="62">
        <v>22.0</v>
      </c>
      <c r="B11" s="62">
        <v>30.0</v>
      </c>
      <c r="C11" s="65">
        <v>63700.0</v>
      </c>
      <c r="D11" s="62">
        <v>1911000.0</v>
      </c>
      <c r="E11" s="62">
        <v>27.0</v>
      </c>
      <c r="F11" s="63">
        <v>43990.0</v>
      </c>
      <c r="G11" s="64" t="s">
        <v>991</v>
      </c>
      <c r="H11" s="62">
        <v>2.0</v>
      </c>
      <c r="I11" s="62">
        <v>2.0</v>
      </c>
      <c r="L11" s="81">
        <f>L10+K10</f>
        <v>13765290</v>
      </c>
      <c r="O11" s="83">
        <f>M10/L11</f>
        <v>0.04761904762</v>
      </c>
    </row>
    <row r="12">
      <c r="A12" s="62">
        <v>23.0</v>
      </c>
      <c r="B12" s="62">
        <v>88.0</v>
      </c>
      <c r="C12" s="65">
        <v>23700.0</v>
      </c>
      <c r="D12" s="62">
        <v>2085600.0</v>
      </c>
      <c r="E12" s="62">
        <v>28.0</v>
      </c>
      <c r="F12" s="63">
        <v>43991.0</v>
      </c>
      <c r="G12" s="64" t="s">
        <v>991</v>
      </c>
      <c r="H12" s="62">
        <v>3.0</v>
      </c>
      <c r="I12" s="62">
        <v>2.0</v>
      </c>
      <c r="O12" s="83"/>
    </row>
    <row r="13">
      <c r="A13" s="62">
        <v>24.0</v>
      </c>
      <c r="B13" s="62">
        <v>30.0</v>
      </c>
      <c r="C13" s="65">
        <v>56000.0</v>
      </c>
      <c r="D13" s="62">
        <v>1680000.0</v>
      </c>
      <c r="E13" s="62">
        <v>29.0</v>
      </c>
      <c r="F13" s="63">
        <v>43992.0</v>
      </c>
      <c r="G13" s="64" t="s">
        <v>991</v>
      </c>
      <c r="H13" s="62">
        <v>4.0</v>
      </c>
      <c r="I13" s="62">
        <v>2.0</v>
      </c>
      <c r="O13" s="81">
        <f>K10/L11</f>
        <v>0.4761904762</v>
      </c>
    </row>
    <row r="14">
      <c r="A14" s="62">
        <v>31.0</v>
      </c>
      <c r="B14" s="62">
        <v>14.0</v>
      </c>
      <c r="C14" s="65">
        <v>44700.0</v>
      </c>
      <c r="D14" s="65">
        <v>688380.0</v>
      </c>
      <c r="E14" s="62">
        <v>26.0</v>
      </c>
      <c r="F14" s="63">
        <v>44383.0</v>
      </c>
      <c r="G14" s="64" t="s">
        <v>992</v>
      </c>
      <c r="H14" s="62">
        <v>1.0</v>
      </c>
      <c r="I14" s="62">
        <v>2.0</v>
      </c>
      <c r="O14" s="81">
        <f>M10/K10</f>
        <v>0.1</v>
      </c>
    </row>
    <row r="15">
      <c r="A15" s="62">
        <v>32.0</v>
      </c>
      <c r="B15" s="62">
        <v>30.0</v>
      </c>
      <c r="C15" s="65">
        <v>63700.0</v>
      </c>
      <c r="D15" s="65">
        <v>2102100.0</v>
      </c>
      <c r="E15" s="62">
        <v>27.0</v>
      </c>
      <c r="F15" s="63">
        <v>44385.0</v>
      </c>
      <c r="G15" s="64" t="s">
        <v>992</v>
      </c>
      <c r="H15" s="62">
        <v>2.0</v>
      </c>
      <c r="I15" s="62">
        <v>2.0</v>
      </c>
      <c r="N15" s="9" t="s">
        <v>1000</v>
      </c>
      <c r="O15" s="81">
        <f>O14*100</f>
        <v>10</v>
      </c>
    </row>
    <row r="16">
      <c r="A16" s="62">
        <v>33.0</v>
      </c>
      <c r="B16" s="62">
        <v>88.0</v>
      </c>
      <c r="C16" s="65">
        <v>23700.0</v>
      </c>
      <c r="D16" s="65">
        <v>2294160.0</v>
      </c>
      <c r="E16" s="62">
        <v>28.0</v>
      </c>
      <c r="F16" s="63">
        <v>44386.0</v>
      </c>
      <c r="G16" s="64" t="s">
        <v>992</v>
      </c>
      <c r="H16" s="62">
        <v>3.0</v>
      </c>
      <c r="I16" s="62">
        <v>2.0</v>
      </c>
    </row>
    <row r="17">
      <c r="A17" s="62">
        <v>34.0</v>
      </c>
      <c r="B17" s="62">
        <v>30.0</v>
      </c>
      <c r="C17" s="65">
        <v>56000.0</v>
      </c>
      <c r="D17" s="65">
        <v>1848000.0000000002</v>
      </c>
      <c r="E17" s="62">
        <v>29.0</v>
      </c>
      <c r="F17" s="63">
        <v>44387.0</v>
      </c>
      <c r="G17" s="64" t="s">
        <v>992</v>
      </c>
      <c r="H17" s="62">
        <v>4.0</v>
      </c>
      <c r="I17" s="62">
        <v>2.0</v>
      </c>
    </row>
    <row r="18">
      <c r="A18" s="62">
        <v>41.0</v>
      </c>
      <c r="B18" s="62">
        <v>56.0</v>
      </c>
      <c r="C18" s="65">
        <v>16600.0</v>
      </c>
      <c r="D18" s="62">
        <v>929600.0</v>
      </c>
      <c r="E18" s="62">
        <v>51.0</v>
      </c>
      <c r="F18" s="63">
        <v>43988.0</v>
      </c>
      <c r="G18" s="64" t="s">
        <v>991</v>
      </c>
      <c r="H18" s="62">
        <v>1.0</v>
      </c>
      <c r="I18" s="62">
        <v>3.0</v>
      </c>
    </row>
    <row r="19">
      <c r="A19" s="62">
        <v>42.0</v>
      </c>
      <c r="B19" s="62">
        <v>21.0</v>
      </c>
      <c r="C19" s="65">
        <v>99100.0</v>
      </c>
      <c r="D19" s="62">
        <v>2081100.0</v>
      </c>
      <c r="E19" s="62">
        <v>52.0</v>
      </c>
      <c r="F19" s="63">
        <v>43990.0</v>
      </c>
      <c r="G19" s="64" t="s">
        <v>991</v>
      </c>
      <c r="H19" s="62">
        <v>2.0</v>
      </c>
      <c r="I19" s="62">
        <v>3.0</v>
      </c>
    </row>
    <row r="20">
      <c r="A20" s="62">
        <v>43.0</v>
      </c>
      <c r="B20" s="62">
        <v>75.0</v>
      </c>
      <c r="C20" s="65">
        <v>77100.0</v>
      </c>
      <c r="D20" s="62">
        <v>5782500.0</v>
      </c>
      <c r="E20" s="62">
        <v>53.0</v>
      </c>
      <c r="F20" s="63">
        <v>43991.0</v>
      </c>
      <c r="G20" s="64" t="s">
        <v>991</v>
      </c>
      <c r="H20" s="62">
        <v>3.0</v>
      </c>
      <c r="I20" s="62">
        <v>3.0</v>
      </c>
    </row>
    <row r="21">
      <c r="A21" s="62">
        <v>44.0</v>
      </c>
      <c r="B21" s="62">
        <v>39.0</v>
      </c>
      <c r="C21" s="65">
        <v>41100.0</v>
      </c>
      <c r="D21" s="62">
        <v>1602900.0</v>
      </c>
      <c r="E21" s="62">
        <v>54.0</v>
      </c>
      <c r="F21" s="63">
        <v>43992.0</v>
      </c>
      <c r="G21" s="64" t="s">
        <v>991</v>
      </c>
      <c r="H21" s="62">
        <v>4.0</v>
      </c>
      <c r="I21" s="62">
        <v>3.0</v>
      </c>
    </row>
    <row r="22">
      <c r="A22" s="62">
        <v>51.0</v>
      </c>
      <c r="B22" s="62">
        <v>56.0</v>
      </c>
      <c r="C22" s="65">
        <v>16600.0</v>
      </c>
      <c r="D22" s="65">
        <v>1022560.0000000001</v>
      </c>
      <c r="E22" s="62">
        <v>51.0</v>
      </c>
      <c r="F22" s="63">
        <v>44383.0</v>
      </c>
      <c r="G22" s="64" t="s">
        <v>992</v>
      </c>
      <c r="H22" s="62">
        <v>1.0</v>
      </c>
      <c r="I22" s="62">
        <v>3.0</v>
      </c>
    </row>
    <row r="23">
      <c r="A23" s="62">
        <v>52.0</v>
      </c>
      <c r="B23" s="62">
        <v>21.0</v>
      </c>
      <c r="C23" s="65">
        <v>99100.0</v>
      </c>
      <c r="D23" s="65">
        <v>2289210.0</v>
      </c>
      <c r="E23" s="62">
        <v>52.0</v>
      </c>
      <c r="F23" s="63">
        <v>44385.0</v>
      </c>
      <c r="G23" s="64" t="s">
        <v>992</v>
      </c>
      <c r="H23" s="62">
        <v>2.0</v>
      </c>
      <c r="I23" s="62">
        <v>3.0</v>
      </c>
    </row>
    <row r="24">
      <c r="A24" s="62">
        <v>53.0</v>
      </c>
      <c r="B24" s="62">
        <v>75.0</v>
      </c>
      <c r="C24" s="65">
        <v>77100.0</v>
      </c>
      <c r="D24" s="65">
        <v>6360750.000000001</v>
      </c>
      <c r="E24" s="62">
        <v>53.0</v>
      </c>
      <c r="F24" s="63">
        <v>44386.0</v>
      </c>
      <c r="G24" s="64" t="s">
        <v>992</v>
      </c>
      <c r="H24" s="62">
        <v>3.0</v>
      </c>
      <c r="I24" s="62">
        <v>3.0</v>
      </c>
    </row>
    <row r="25">
      <c r="A25" s="62">
        <v>54.0</v>
      </c>
      <c r="B25" s="62">
        <v>39.0</v>
      </c>
      <c r="C25" s="65">
        <v>41100.0</v>
      </c>
      <c r="D25" s="65">
        <v>1763190.0000000002</v>
      </c>
      <c r="E25" s="62">
        <v>54.0</v>
      </c>
      <c r="F25" s="63">
        <v>44387.0</v>
      </c>
      <c r="G25" s="64" t="s">
        <v>992</v>
      </c>
      <c r="H25" s="62">
        <v>4.0</v>
      </c>
      <c r="I25" s="62">
        <v>3.0</v>
      </c>
    </row>
    <row r="26">
      <c r="A26" s="62">
        <v>61.0</v>
      </c>
      <c r="B26" s="62">
        <v>75.0</v>
      </c>
      <c r="C26" s="65">
        <v>76600.0</v>
      </c>
      <c r="D26" s="62">
        <v>5745000.0</v>
      </c>
      <c r="E26" s="62">
        <v>76.0</v>
      </c>
      <c r="F26" s="63">
        <v>43988.0</v>
      </c>
      <c r="G26" s="64" t="s">
        <v>991</v>
      </c>
      <c r="H26" s="62">
        <v>1.0</v>
      </c>
      <c r="I26" s="62">
        <v>4.0</v>
      </c>
    </row>
    <row r="27">
      <c r="A27" s="62">
        <v>62.0</v>
      </c>
      <c r="B27" s="62">
        <v>43.0</v>
      </c>
      <c r="C27" s="65">
        <v>18500.0</v>
      </c>
      <c r="D27" s="62">
        <v>795500.0</v>
      </c>
      <c r="E27" s="62">
        <v>77.0</v>
      </c>
      <c r="F27" s="63">
        <v>43990.0</v>
      </c>
      <c r="G27" s="64" t="s">
        <v>991</v>
      </c>
      <c r="H27" s="62">
        <v>2.0</v>
      </c>
      <c r="I27" s="62">
        <v>4.0</v>
      </c>
    </row>
    <row r="28">
      <c r="A28" s="62">
        <v>63.0</v>
      </c>
      <c r="B28" s="62">
        <v>69.0</v>
      </c>
      <c r="C28" s="65">
        <v>5500.0</v>
      </c>
      <c r="D28" s="62">
        <v>379500.0</v>
      </c>
      <c r="E28" s="62">
        <v>78.0</v>
      </c>
      <c r="F28" s="63">
        <v>43991.0</v>
      </c>
      <c r="G28" s="64" t="s">
        <v>991</v>
      </c>
      <c r="H28" s="62">
        <v>3.0</v>
      </c>
      <c r="I28" s="62">
        <v>4.0</v>
      </c>
    </row>
    <row r="29">
      <c r="A29" s="62">
        <v>64.0</v>
      </c>
      <c r="B29" s="62">
        <v>90.0</v>
      </c>
      <c r="C29" s="65">
        <v>44300.0</v>
      </c>
      <c r="D29" s="62">
        <v>3987000.0</v>
      </c>
      <c r="E29" s="62">
        <v>79.0</v>
      </c>
      <c r="F29" s="63">
        <v>43992.0</v>
      </c>
      <c r="G29" s="64" t="s">
        <v>991</v>
      </c>
      <c r="H29" s="62">
        <v>4.0</v>
      </c>
      <c r="I29" s="62">
        <v>4.0</v>
      </c>
    </row>
    <row r="30">
      <c r="A30" s="62">
        <v>71.0</v>
      </c>
      <c r="B30" s="62">
        <v>75.0</v>
      </c>
      <c r="C30" s="65">
        <v>76600.0</v>
      </c>
      <c r="D30" s="65">
        <v>6319500.000000001</v>
      </c>
      <c r="E30" s="62">
        <v>76.0</v>
      </c>
      <c r="F30" s="63">
        <v>44383.0</v>
      </c>
      <c r="G30" s="64" t="s">
        <v>992</v>
      </c>
      <c r="H30" s="62">
        <v>1.0</v>
      </c>
      <c r="I30" s="62">
        <v>4.0</v>
      </c>
    </row>
    <row r="31">
      <c r="A31" s="62">
        <v>72.0</v>
      </c>
      <c r="B31" s="62">
        <v>43.0</v>
      </c>
      <c r="C31" s="65">
        <v>18500.0</v>
      </c>
      <c r="D31" s="65">
        <v>875050.0000000001</v>
      </c>
      <c r="E31" s="62">
        <v>77.0</v>
      </c>
      <c r="F31" s="63">
        <v>44385.0</v>
      </c>
      <c r="G31" s="64" t="s">
        <v>992</v>
      </c>
      <c r="H31" s="62">
        <v>2.0</v>
      </c>
      <c r="I31" s="62">
        <v>4.0</v>
      </c>
    </row>
    <row r="32">
      <c r="A32" s="62">
        <v>73.0</v>
      </c>
      <c r="B32" s="62">
        <v>69.0</v>
      </c>
      <c r="C32" s="65">
        <v>5500.0</v>
      </c>
      <c r="D32" s="65">
        <v>417450.00000000006</v>
      </c>
      <c r="E32" s="62">
        <v>78.0</v>
      </c>
      <c r="F32" s="63">
        <v>44386.0</v>
      </c>
      <c r="G32" s="64" t="s">
        <v>992</v>
      </c>
      <c r="H32" s="62">
        <v>3.0</v>
      </c>
      <c r="I32" s="62">
        <v>4.0</v>
      </c>
    </row>
    <row r="33">
      <c r="A33" s="62">
        <v>74.0</v>
      </c>
      <c r="B33" s="62">
        <v>90.0</v>
      </c>
      <c r="C33" s="65">
        <v>44300.0</v>
      </c>
      <c r="D33" s="65">
        <v>4385700.0</v>
      </c>
      <c r="E33" s="62">
        <v>79.0</v>
      </c>
      <c r="F33" s="63">
        <v>44387.0</v>
      </c>
      <c r="G33" s="64" t="s">
        <v>992</v>
      </c>
      <c r="H33" s="62">
        <v>4.0</v>
      </c>
      <c r="I33" s="62">
        <v>4.0</v>
      </c>
    </row>
    <row r="34">
      <c r="A34" s="66">
        <v>81.0</v>
      </c>
      <c r="B34" s="67">
        <v>29.0</v>
      </c>
      <c r="C34" s="67"/>
      <c r="D34" s="67">
        <v>588700.0</v>
      </c>
      <c r="E34" s="68">
        <v>87.0</v>
      </c>
      <c r="F34" s="69">
        <v>43988.0</v>
      </c>
      <c r="G34" s="70" t="s">
        <v>991</v>
      </c>
      <c r="H34" s="71">
        <v>1.0</v>
      </c>
      <c r="I34" s="71">
        <v>7.0</v>
      </c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</row>
    <row r="35">
      <c r="A35" s="73">
        <v>82.0</v>
      </c>
      <c r="B35" s="62">
        <v>76.0</v>
      </c>
      <c r="C35" s="67"/>
      <c r="D35" s="67">
        <v>547200.0</v>
      </c>
      <c r="E35" s="74">
        <v>88.0</v>
      </c>
      <c r="F35" s="75">
        <v>43990.0</v>
      </c>
      <c r="G35" s="76" t="s">
        <v>991</v>
      </c>
      <c r="H35" s="77">
        <v>1.0</v>
      </c>
      <c r="I35" s="71">
        <v>7.0</v>
      </c>
      <c r="J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</row>
    <row r="36">
      <c r="A36" s="73">
        <v>83.0</v>
      </c>
      <c r="B36" s="62">
        <v>23.0</v>
      </c>
      <c r="C36" s="67"/>
      <c r="D36" s="67">
        <v>1060300.0</v>
      </c>
      <c r="E36" s="74">
        <v>89.0</v>
      </c>
      <c r="F36" s="75">
        <v>43990.0</v>
      </c>
      <c r="G36" s="76" t="s">
        <v>991</v>
      </c>
      <c r="H36" s="77">
        <v>1.0</v>
      </c>
      <c r="I36" s="71">
        <v>5.0</v>
      </c>
    </row>
    <row r="37">
      <c r="A37" s="73">
        <v>84.0</v>
      </c>
      <c r="B37" s="62">
        <v>16.0</v>
      </c>
      <c r="C37" s="67"/>
      <c r="D37" s="67">
        <v>776000.0</v>
      </c>
      <c r="E37" s="74">
        <v>90.0</v>
      </c>
      <c r="F37" s="75">
        <v>43990.0</v>
      </c>
      <c r="G37" s="76" t="s">
        <v>991</v>
      </c>
      <c r="H37" s="77">
        <v>1.0</v>
      </c>
      <c r="I37" s="71">
        <v>6.0</v>
      </c>
    </row>
    <row r="38">
      <c r="A38" s="73">
        <v>85.0</v>
      </c>
      <c r="B38" s="62">
        <v>49.0</v>
      </c>
      <c r="C38" s="67"/>
      <c r="D38" s="67">
        <v>622300.0</v>
      </c>
      <c r="E38" s="74">
        <v>91.0</v>
      </c>
      <c r="F38" s="75">
        <v>43990.0</v>
      </c>
      <c r="G38" s="76" t="s">
        <v>991</v>
      </c>
      <c r="H38" s="77">
        <v>1.0</v>
      </c>
      <c r="I38" s="71">
        <v>6.0</v>
      </c>
    </row>
    <row r="39">
      <c r="A39" s="73">
        <v>86.0</v>
      </c>
      <c r="B39" s="62">
        <v>29.0</v>
      </c>
      <c r="C39" s="67"/>
      <c r="D39" s="67">
        <v>861300.0</v>
      </c>
      <c r="E39" s="74">
        <v>92.0</v>
      </c>
      <c r="F39" s="75">
        <v>43990.0</v>
      </c>
      <c r="G39" s="76" t="s">
        <v>991</v>
      </c>
      <c r="H39" s="77">
        <v>1.0</v>
      </c>
      <c r="I39" s="71">
        <v>5.0</v>
      </c>
    </row>
    <row r="40">
      <c r="A40" s="73">
        <v>87.0</v>
      </c>
      <c r="B40" s="62">
        <v>81.0</v>
      </c>
      <c r="C40" s="67"/>
      <c r="D40" s="67">
        <v>2519100.0</v>
      </c>
      <c r="E40" s="74">
        <v>93.0</v>
      </c>
      <c r="F40" s="75">
        <v>43990.0</v>
      </c>
      <c r="G40" s="76" t="s">
        <v>991</v>
      </c>
      <c r="H40" s="77">
        <v>1.0</v>
      </c>
      <c r="I40" s="71">
        <v>7.0</v>
      </c>
    </row>
    <row r="41">
      <c r="A41" s="73">
        <v>88.0</v>
      </c>
      <c r="B41" s="62">
        <v>39.0</v>
      </c>
      <c r="C41" s="67"/>
      <c r="D41" s="67">
        <v>1029600.0</v>
      </c>
      <c r="E41" s="74">
        <v>94.0</v>
      </c>
      <c r="F41" s="75">
        <v>43990.0</v>
      </c>
      <c r="G41" s="76" t="s">
        <v>991</v>
      </c>
      <c r="H41" s="77">
        <v>1.0</v>
      </c>
      <c r="I41" s="71">
        <v>5.0</v>
      </c>
    </row>
    <row r="42">
      <c r="A42" s="73">
        <v>89.0</v>
      </c>
      <c r="B42" s="62">
        <v>91.0</v>
      </c>
      <c r="C42" s="67"/>
      <c r="D42" s="67">
        <v>627900.0</v>
      </c>
      <c r="E42" s="74">
        <v>95.0</v>
      </c>
      <c r="F42" s="75">
        <v>43990.0</v>
      </c>
      <c r="G42" s="76" t="s">
        <v>991</v>
      </c>
      <c r="H42" s="77">
        <v>1.0</v>
      </c>
      <c r="I42" s="71">
        <v>7.0</v>
      </c>
    </row>
    <row r="43">
      <c r="A43" s="73">
        <v>90.0</v>
      </c>
      <c r="B43" s="62">
        <v>52.0</v>
      </c>
      <c r="C43" s="67"/>
      <c r="D43" s="67">
        <v>1284400.0</v>
      </c>
      <c r="E43" s="74">
        <v>96.0</v>
      </c>
      <c r="F43" s="75">
        <v>43990.0</v>
      </c>
      <c r="G43" s="76" t="s">
        <v>991</v>
      </c>
      <c r="H43" s="77">
        <v>1.0</v>
      </c>
      <c r="I43" s="71">
        <v>5.0</v>
      </c>
    </row>
    <row r="44">
      <c r="A44" s="73">
        <v>91.0</v>
      </c>
      <c r="B44" s="62">
        <v>64.0</v>
      </c>
      <c r="C44" s="67"/>
      <c r="D44" s="67">
        <v>2963200.0</v>
      </c>
      <c r="E44" s="74">
        <v>97.0</v>
      </c>
      <c r="F44" s="75">
        <v>43990.0</v>
      </c>
      <c r="G44" s="76" t="s">
        <v>991</v>
      </c>
      <c r="H44" s="77">
        <v>1.0</v>
      </c>
      <c r="I44" s="71">
        <v>7.0</v>
      </c>
    </row>
    <row r="45">
      <c r="A45" s="73">
        <v>92.0</v>
      </c>
      <c r="B45" s="62">
        <v>100.0</v>
      </c>
      <c r="C45" s="67"/>
      <c r="D45" s="67">
        <v>1500000.0</v>
      </c>
      <c r="E45" s="74">
        <v>98.0</v>
      </c>
      <c r="F45" s="75">
        <v>43990.0</v>
      </c>
      <c r="G45" s="76" t="s">
        <v>991</v>
      </c>
      <c r="H45" s="77">
        <v>1.0</v>
      </c>
      <c r="I45" s="71">
        <v>7.0</v>
      </c>
    </row>
    <row r="46">
      <c r="A46" s="73">
        <v>93.0</v>
      </c>
      <c r="B46" s="62">
        <v>37.0</v>
      </c>
      <c r="C46" s="67"/>
      <c r="D46" s="67">
        <v>155400.0</v>
      </c>
      <c r="E46" s="74">
        <v>99.0</v>
      </c>
      <c r="F46" s="75">
        <v>43990.0</v>
      </c>
      <c r="G46" s="76" t="s">
        <v>991</v>
      </c>
      <c r="H46" s="77">
        <v>1.0</v>
      </c>
      <c r="I46" s="71">
        <v>6.0</v>
      </c>
    </row>
    <row r="47">
      <c r="A47" s="73">
        <v>94.0</v>
      </c>
      <c r="B47" s="62">
        <v>14.0</v>
      </c>
      <c r="C47" s="67"/>
      <c r="D47" s="67">
        <v>285600.0</v>
      </c>
      <c r="E47" s="74">
        <v>100.0</v>
      </c>
      <c r="F47" s="75">
        <v>43990.0</v>
      </c>
      <c r="G47" s="76" t="s">
        <v>991</v>
      </c>
      <c r="H47" s="77">
        <v>1.0</v>
      </c>
      <c r="I47" s="71">
        <v>6.0</v>
      </c>
    </row>
    <row r="48">
      <c r="A48" s="73">
        <v>95.0</v>
      </c>
      <c r="B48" s="62">
        <v>92.0</v>
      </c>
      <c r="C48" s="67"/>
      <c r="D48" s="67">
        <v>1711200.0</v>
      </c>
      <c r="E48" s="74">
        <v>101.0</v>
      </c>
      <c r="F48" s="75">
        <v>43990.0</v>
      </c>
      <c r="G48" s="76" t="s">
        <v>991</v>
      </c>
      <c r="H48" s="77">
        <v>1.0</v>
      </c>
      <c r="I48" s="71">
        <v>7.0</v>
      </c>
    </row>
    <row r="49">
      <c r="A49" s="73">
        <v>96.0</v>
      </c>
      <c r="B49" s="62">
        <v>16.0</v>
      </c>
      <c r="C49" s="67"/>
      <c r="D49" s="67">
        <v>776000.0</v>
      </c>
      <c r="E49" s="74">
        <v>102.0</v>
      </c>
      <c r="F49" s="75">
        <v>43990.0</v>
      </c>
      <c r="G49" s="76" t="s">
        <v>991</v>
      </c>
      <c r="H49" s="77">
        <v>1.0</v>
      </c>
      <c r="I49" s="71">
        <v>8.0</v>
      </c>
    </row>
    <row r="50">
      <c r="A50" s="73">
        <v>97.0</v>
      </c>
      <c r="B50" s="62">
        <v>90.0</v>
      </c>
      <c r="C50" s="67"/>
      <c r="D50" s="67">
        <v>1089000.0</v>
      </c>
      <c r="E50" s="74">
        <v>103.0</v>
      </c>
      <c r="F50" s="75">
        <v>43990.0</v>
      </c>
      <c r="G50" s="76" t="s">
        <v>991</v>
      </c>
      <c r="H50" s="77">
        <v>1.0</v>
      </c>
      <c r="I50" s="71">
        <v>7.0</v>
      </c>
    </row>
    <row r="51">
      <c r="A51" s="73">
        <v>98.0</v>
      </c>
      <c r="B51" s="62">
        <v>49.0</v>
      </c>
      <c r="C51" s="67"/>
      <c r="D51" s="67">
        <v>779100.0</v>
      </c>
      <c r="E51" s="74">
        <v>104.0</v>
      </c>
      <c r="F51" s="75">
        <v>43990.0</v>
      </c>
      <c r="G51" s="76" t="s">
        <v>991</v>
      </c>
      <c r="H51" s="77">
        <v>1.0</v>
      </c>
      <c r="I51" s="71">
        <v>6.0</v>
      </c>
    </row>
    <row r="52">
      <c r="A52" s="73">
        <v>99.0</v>
      </c>
      <c r="B52" s="62">
        <v>99.0</v>
      </c>
      <c r="C52" s="67"/>
      <c r="D52" s="67">
        <v>2821500.0</v>
      </c>
      <c r="E52" s="74">
        <v>105.0</v>
      </c>
      <c r="F52" s="75">
        <v>43990.0</v>
      </c>
      <c r="G52" s="76" t="s">
        <v>991</v>
      </c>
      <c r="H52" s="77">
        <v>1.0</v>
      </c>
      <c r="I52" s="71">
        <v>6.0</v>
      </c>
    </row>
    <row r="53">
      <c r="A53" s="73">
        <v>100.0</v>
      </c>
      <c r="B53" s="62">
        <v>55.0</v>
      </c>
      <c r="C53" s="67"/>
      <c r="D53" s="67">
        <v>1595000.0</v>
      </c>
      <c r="E53" s="74">
        <v>106.0</v>
      </c>
      <c r="F53" s="75">
        <v>43990.0</v>
      </c>
      <c r="G53" s="76" t="s">
        <v>991</v>
      </c>
      <c r="H53" s="77">
        <v>1.0</v>
      </c>
      <c r="I53" s="71">
        <v>7.0</v>
      </c>
    </row>
    <row r="54">
      <c r="A54" s="73">
        <v>101.0</v>
      </c>
      <c r="B54" s="62">
        <v>19.0</v>
      </c>
      <c r="C54" s="67"/>
      <c r="D54" s="67">
        <v>311600.0</v>
      </c>
      <c r="E54" s="73">
        <v>107.0</v>
      </c>
      <c r="F54" s="79">
        <v>43991.0</v>
      </c>
      <c r="G54" s="80" t="s">
        <v>991</v>
      </c>
      <c r="H54" s="62">
        <v>2.0</v>
      </c>
      <c r="I54" s="71">
        <v>8.0</v>
      </c>
    </row>
    <row r="55">
      <c r="A55" s="73">
        <v>102.0</v>
      </c>
      <c r="B55" s="62">
        <v>27.0</v>
      </c>
      <c r="C55" s="67"/>
      <c r="D55" s="67">
        <v>761400.0</v>
      </c>
      <c r="E55" s="73">
        <v>108.0</v>
      </c>
      <c r="F55" s="79">
        <v>43992.0</v>
      </c>
      <c r="G55" s="80" t="s">
        <v>991</v>
      </c>
      <c r="H55" s="62">
        <v>2.0</v>
      </c>
      <c r="I55" s="71">
        <v>8.0</v>
      </c>
    </row>
    <row r="56">
      <c r="A56" s="73">
        <v>103.0</v>
      </c>
      <c r="B56" s="62">
        <v>19.0</v>
      </c>
      <c r="C56" s="67"/>
      <c r="D56" s="67">
        <v>207100.0</v>
      </c>
      <c r="E56" s="73">
        <v>109.0</v>
      </c>
      <c r="F56" s="79">
        <v>43993.0</v>
      </c>
      <c r="G56" s="80" t="s">
        <v>991</v>
      </c>
      <c r="H56" s="62">
        <v>2.0</v>
      </c>
      <c r="I56" s="71">
        <v>6.0</v>
      </c>
    </row>
    <row r="57">
      <c r="A57" s="73">
        <v>104.0</v>
      </c>
      <c r="B57" s="62">
        <v>48.0</v>
      </c>
      <c r="C57" s="67"/>
      <c r="D57" s="67">
        <v>1891200.0</v>
      </c>
      <c r="E57" s="73">
        <v>110.0</v>
      </c>
      <c r="F57" s="79">
        <v>43994.0</v>
      </c>
      <c r="G57" s="80" t="s">
        <v>991</v>
      </c>
      <c r="H57" s="62">
        <v>2.0</v>
      </c>
      <c r="I57" s="71">
        <v>8.0</v>
      </c>
    </row>
    <row r="58">
      <c r="A58" s="73">
        <v>105.0</v>
      </c>
      <c r="B58" s="62">
        <v>74.0</v>
      </c>
      <c r="C58" s="67"/>
      <c r="D58" s="67">
        <v>2471600.0</v>
      </c>
      <c r="E58" s="73">
        <v>111.0</v>
      </c>
      <c r="F58" s="79">
        <v>43995.0</v>
      </c>
      <c r="G58" s="80" t="s">
        <v>991</v>
      </c>
      <c r="H58" s="62">
        <v>2.0</v>
      </c>
      <c r="I58" s="71">
        <v>6.0</v>
      </c>
    </row>
    <row r="59">
      <c r="A59" s="73">
        <v>106.0</v>
      </c>
      <c r="B59" s="62">
        <v>20.0</v>
      </c>
      <c r="C59" s="67"/>
      <c r="D59" s="67">
        <v>544000.0</v>
      </c>
      <c r="E59" s="73">
        <v>112.0</v>
      </c>
      <c r="F59" s="79">
        <v>43996.0</v>
      </c>
      <c r="G59" s="80" t="s">
        <v>991</v>
      </c>
      <c r="H59" s="62">
        <v>2.0</v>
      </c>
      <c r="I59" s="71">
        <v>6.0</v>
      </c>
    </row>
    <row r="60">
      <c r="A60" s="73">
        <v>107.0</v>
      </c>
      <c r="B60" s="62">
        <v>52.0</v>
      </c>
      <c r="C60" s="67"/>
      <c r="D60" s="67">
        <v>1944800.0</v>
      </c>
      <c r="E60" s="73">
        <v>113.0</v>
      </c>
      <c r="F60" s="79">
        <v>43997.0</v>
      </c>
      <c r="G60" s="80" t="s">
        <v>991</v>
      </c>
      <c r="H60" s="62">
        <v>2.0</v>
      </c>
      <c r="I60" s="71">
        <v>7.0</v>
      </c>
    </row>
    <row r="61">
      <c r="A61" s="73">
        <v>108.0</v>
      </c>
      <c r="B61" s="62">
        <v>51.0</v>
      </c>
      <c r="C61" s="67"/>
      <c r="D61" s="67">
        <v>1259700.0</v>
      </c>
      <c r="E61" s="73">
        <v>114.0</v>
      </c>
      <c r="F61" s="79">
        <v>43998.0</v>
      </c>
      <c r="G61" s="80" t="s">
        <v>991</v>
      </c>
      <c r="H61" s="62">
        <v>2.0</v>
      </c>
      <c r="I61" s="71">
        <v>6.0</v>
      </c>
    </row>
    <row r="62">
      <c r="A62" s="73">
        <v>109.0</v>
      </c>
      <c r="B62" s="62">
        <v>38.0</v>
      </c>
      <c r="C62" s="67"/>
      <c r="D62" s="67">
        <v>64600.0</v>
      </c>
      <c r="E62" s="73">
        <v>115.0</v>
      </c>
      <c r="F62" s="79">
        <v>43999.0</v>
      </c>
      <c r="G62" s="80" t="s">
        <v>991</v>
      </c>
      <c r="H62" s="62">
        <v>2.0</v>
      </c>
      <c r="I62" s="71">
        <v>8.0</v>
      </c>
    </row>
    <row r="63">
      <c r="A63" s="73">
        <v>110.0</v>
      </c>
      <c r="B63" s="62">
        <v>93.0</v>
      </c>
      <c r="C63" s="67"/>
      <c r="D63" s="67">
        <v>1097400.0</v>
      </c>
      <c r="E63" s="73">
        <v>116.0</v>
      </c>
      <c r="F63" s="79">
        <v>44000.0</v>
      </c>
      <c r="G63" s="80" t="s">
        <v>991</v>
      </c>
      <c r="H63" s="62">
        <v>2.0</v>
      </c>
      <c r="I63" s="71">
        <v>8.0</v>
      </c>
    </row>
    <row r="64">
      <c r="A64" s="73">
        <v>111.0</v>
      </c>
      <c r="B64" s="62">
        <v>21.0</v>
      </c>
      <c r="C64" s="67"/>
      <c r="D64" s="67">
        <v>60900.0</v>
      </c>
      <c r="E64" s="73">
        <v>117.0</v>
      </c>
      <c r="F64" s="79">
        <v>44001.0</v>
      </c>
      <c r="G64" s="80" t="s">
        <v>991</v>
      </c>
      <c r="H64" s="62">
        <v>2.0</v>
      </c>
      <c r="I64" s="71">
        <v>8.0</v>
      </c>
    </row>
    <row r="65">
      <c r="A65" s="73">
        <v>112.0</v>
      </c>
      <c r="B65" s="62">
        <v>85.0</v>
      </c>
      <c r="C65" s="67"/>
      <c r="D65" s="67">
        <v>969000.0</v>
      </c>
      <c r="E65" s="73">
        <v>118.0</v>
      </c>
      <c r="F65" s="79">
        <v>44002.0</v>
      </c>
      <c r="G65" s="80" t="s">
        <v>991</v>
      </c>
      <c r="H65" s="62">
        <v>2.0</v>
      </c>
      <c r="I65" s="71">
        <v>7.0</v>
      </c>
    </row>
    <row r="66">
      <c r="A66" s="73">
        <v>113.0</v>
      </c>
      <c r="B66" s="62">
        <v>78.0</v>
      </c>
      <c r="C66" s="67"/>
      <c r="D66" s="67">
        <v>202800.0</v>
      </c>
      <c r="E66" s="73">
        <v>119.0</v>
      </c>
      <c r="F66" s="79">
        <v>44003.0</v>
      </c>
      <c r="G66" s="80" t="s">
        <v>991</v>
      </c>
      <c r="H66" s="62">
        <v>2.0</v>
      </c>
      <c r="I66" s="71">
        <v>6.0</v>
      </c>
    </row>
    <row r="67">
      <c r="A67" s="73">
        <v>114.0</v>
      </c>
      <c r="B67" s="62">
        <v>54.0</v>
      </c>
      <c r="C67" s="67"/>
      <c r="D67" s="67">
        <v>1204200.0</v>
      </c>
      <c r="E67" s="73">
        <v>120.0</v>
      </c>
      <c r="F67" s="79">
        <v>44004.0</v>
      </c>
      <c r="G67" s="80" t="s">
        <v>991</v>
      </c>
      <c r="H67" s="62">
        <v>2.0</v>
      </c>
      <c r="I67" s="71">
        <v>8.0</v>
      </c>
    </row>
    <row r="68">
      <c r="A68" s="73">
        <v>115.0</v>
      </c>
      <c r="B68" s="62">
        <v>74.0</v>
      </c>
      <c r="C68" s="67"/>
      <c r="D68" s="67">
        <v>2183000.0</v>
      </c>
      <c r="E68" s="73">
        <v>121.0</v>
      </c>
      <c r="F68" s="79">
        <v>44005.0</v>
      </c>
      <c r="G68" s="80" t="s">
        <v>991</v>
      </c>
      <c r="H68" s="62">
        <v>2.0</v>
      </c>
      <c r="I68" s="71">
        <v>7.0</v>
      </c>
    </row>
    <row r="69">
      <c r="A69" s="73">
        <v>116.0</v>
      </c>
      <c r="B69" s="62">
        <v>66.0</v>
      </c>
      <c r="C69" s="67"/>
      <c r="D69" s="67">
        <v>1056000.0</v>
      </c>
      <c r="E69" s="73">
        <v>122.0</v>
      </c>
      <c r="F69" s="79">
        <v>44006.0</v>
      </c>
      <c r="G69" s="80" t="s">
        <v>991</v>
      </c>
      <c r="H69" s="62">
        <v>2.0</v>
      </c>
      <c r="I69" s="71">
        <v>8.0</v>
      </c>
    </row>
    <row r="70">
      <c r="A70" s="73">
        <v>117.0</v>
      </c>
      <c r="B70" s="62">
        <v>49.0</v>
      </c>
      <c r="C70" s="67"/>
      <c r="D70" s="67">
        <v>1313200.0</v>
      </c>
      <c r="E70" s="73">
        <v>123.0</v>
      </c>
      <c r="F70" s="79">
        <v>44007.0</v>
      </c>
      <c r="G70" s="80" t="s">
        <v>991</v>
      </c>
      <c r="H70" s="62">
        <v>2.0</v>
      </c>
      <c r="I70" s="71">
        <v>8.0</v>
      </c>
    </row>
    <row r="71">
      <c r="A71" s="73">
        <v>118.0</v>
      </c>
      <c r="B71" s="62">
        <v>98.0</v>
      </c>
      <c r="C71" s="67"/>
      <c r="D71" s="67">
        <v>4076800.0</v>
      </c>
      <c r="E71" s="73">
        <v>124.0</v>
      </c>
      <c r="F71" s="79">
        <v>44008.0</v>
      </c>
      <c r="G71" s="80" t="s">
        <v>991</v>
      </c>
      <c r="H71" s="62">
        <v>2.0</v>
      </c>
      <c r="I71" s="71">
        <v>7.0</v>
      </c>
    </row>
    <row r="72">
      <c r="A72" s="73">
        <v>119.0</v>
      </c>
      <c r="B72" s="62">
        <v>63.0</v>
      </c>
      <c r="C72" s="67"/>
      <c r="D72" s="67">
        <v>2148300.0</v>
      </c>
      <c r="E72" s="73">
        <v>125.0</v>
      </c>
      <c r="F72" s="79">
        <v>44009.0</v>
      </c>
      <c r="G72" s="80" t="s">
        <v>991</v>
      </c>
      <c r="H72" s="62">
        <v>2.0</v>
      </c>
      <c r="I72" s="71">
        <v>5.0</v>
      </c>
    </row>
    <row r="73">
      <c r="A73" s="73">
        <v>120.0</v>
      </c>
      <c r="B73" s="62">
        <v>86.0</v>
      </c>
      <c r="C73" s="67"/>
      <c r="D73" s="67">
        <v>464400.0</v>
      </c>
      <c r="E73" s="73">
        <v>126.0</v>
      </c>
      <c r="F73" s="79">
        <v>44010.0</v>
      </c>
      <c r="G73" s="80" t="s">
        <v>991</v>
      </c>
      <c r="H73" s="62">
        <v>2.0</v>
      </c>
      <c r="I73" s="71">
        <v>7.0</v>
      </c>
    </row>
    <row r="74">
      <c r="A74" s="37"/>
      <c r="B74" s="37"/>
      <c r="C74" s="37"/>
      <c r="D74" s="37"/>
      <c r="E74" s="37"/>
      <c r="F74" s="37"/>
      <c r="G74" s="37"/>
      <c r="H74" s="37"/>
      <c r="I74" s="37"/>
    </row>
  </sheetData>
  <drawing r:id="rId1"/>
</worksheet>
</file>