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A140C40-DB54-48FF-B6D3-C9BAF7DCE437}" xr6:coauthVersionLast="43" xr6:coauthVersionMax="43" xr10:uidLastSave="{00000000-0000-0000-0000-000000000000}"/>
  <bookViews>
    <workbookView xWindow="2820" yWindow="1104" windowWidth="13860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E8" i="1" l="1"/>
  <c r="F8" i="1"/>
  <c r="G8" i="1"/>
  <c r="F5" i="1"/>
  <c r="E5" i="1"/>
  <c r="G5" i="1"/>
  <c r="G2" i="1"/>
  <c r="F2" i="1"/>
  <c r="E2" i="1"/>
</calcChain>
</file>

<file path=xl/sharedStrings.xml><?xml version="1.0" encoding="utf-8"?>
<sst xmlns="http://schemas.openxmlformats.org/spreadsheetml/2006/main" count="13" uniqueCount="13">
  <si>
    <t>Number of problems closed during the month</t>
    <phoneticPr fontId="1" type="noConversion"/>
  </si>
  <si>
    <t>BMI</t>
    <phoneticPr fontId="1" type="noConversion"/>
  </si>
  <si>
    <t>Average of BMI</t>
    <phoneticPr fontId="1" type="noConversion"/>
  </si>
  <si>
    <t>Max of BMI</t>
    <phoneticPr fontId="1" type="noConversion"/>
  </si>
  <si>
    <t>Min of BMI</t>
    <phoneticPr fontId="1" type="noConversion"/>
  </si>
  <si>
    <t>Number of problems arrivals  during the month</t>
    <phoneticPr fontId="1" type="noConversion"/>
  </si>
  <si>
    <t>Version Coverage</t>
    <phoneticPr fontId="1" type="noConversion"/>
  </si>
  <si>
    <t>Date</t>
    <phoneticPr fontId="1" type="noConversion"/>
  </si>
  <si>
    <t>3.0~3.6</t>
    <phoneticPr fontId="1" type="noConversion"/>
  </si>
  <si>
    <t>3.6~3.7</t>
    <phoneticPr fontId="1" type="noConversion"/>
  </si>
  <si>
    <t>3.7~3.8</t>
    <phoneticPr fontId="1" type="noConversion"/>
  </si>
  <si>
    <t>project = LANG AND issuetype = Bug AND  affectedVersion in (3.0,3.6) AND status = Closed  AND createdDate &gt; "2011/01/01" ORDER BY created DESC</t>
    <phoneticPr fontId="1" type="noConversion"/>
  </si>
  <si>
    <t>https://issues.apache.org/jira/secure/ConfigureReport.jspa?projectOrFilterId=project-12310481&amp;dateField=created&amp;periodName=monthly&amp;daysprevious=7200&amp;cumulative=true&amp;selectedProjectId=12310481&amp;reportKey=com.atlassian.jira.jira-core-reports-plugin%3Atimesince-report&amp;atl_token=A5KQ-2QAV-T4JA-FDED%7C06b3f857d3c464eb55cc90414bee10b3a9f28b29%7Clout&amp;Next=N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</si>
</sst>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7" fontId="0" fillId="0" borderId="0" xfId="0" applyNumberFormat="1"/>
    <xf numFmtId="0" fontId="0" fillId="0" borderId="0" xfId="0"/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ssues.apache.org/jira/secure/ConfigureReport.jspa?projectOrFilterId=project-12310481&amp;dateField=created&amp;periodName=monthly&amp;daysprevious=7200&amp;cumulative=true&amp;selectedProjectId=12310481&amp;reportKey=com.atlassian.jira.jira-core-reports-plugin%3Atimesince-report&amp;atl_token=A5KQ-2QAV-T4JA-FDED%7C06b3f857d3c464eb55cc90414bee10b3a9f28b29%7Clout&amp;Next=N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J11" sqref="J11"/>
    </sheetView>
  </sheetViews>
  <sheetFormatPr defaultRowHeight="13.8"/>
  <cols>
    <col min="4" max="4" width="9.109375" bestFit="1" customWidth="1"/>
  </cols>
  <sheetData>
    <row r="1" spans="1:13">
      <c r="A1" t="s">
        <v>7</v>
      </c>
      <c r="B1" t="s">
        <v>5</v>
      </c>
      <c r="C1" t="s">
        <v>0</v>
      </c>
      <c r="D1" t="s">
        <v>1</v>
      </c>
      <c r="E1" t="s">
        <v>3</v>
      </c>
      <c r="F1" t="s">
        <v>4</v>
      </c>
      <c r="G1" t="s">
        <v>2</v>
      </c>
      <c r="H1" t="s">
        <v>6</v>
      </c>
    </row>
    <row r="2" spans="1:13">
      <c r="A2" s="2">
        <v>40725</v>
      </c>
      <c r="B2">
        <v>24</v>
      </c>
      <c r="C2">
        <v>3</v>
      </c>
      <c r="D2">
        <f>(C2/B2)*100</f>
        <v>12.5</v>
      </c>
      <c r="E2">
        <f>MAX(D2:D4)</f>
        <v>20</v>
      </c>
      <c r="F2">
        <f>MIN(D2:D4)</f>
        <v>0</v>
      </c>
      <c r="G2">
        <f>AVERAGE(D2:D4)</f>
        <v>10.833333333333334</v>
      </c>
      <c r="H2" t="s">
        <v>8</v>
      </c>
    </row>
    <row r="3" spans="1:13">
      <c r="A3" s="2">
        <v>40756</v>
      </c>
      <c r="B3">
        <v>15</v>
      </c>
      <c r="C3">
        <v>3</v>
      </c>
      <c r="D3" s="3">
        <f t="shared" ref="D3:D10" si="0">(C3/B3)*100</f>
        <v>20</v>
      </c>
    </row>
    <row r="4" spans="1:13">
      <c r="A4" s="2">
        <v>40787</v>
      </c>
      <c r="B4">
        <v>8</v>
      </c>
      <c r="C4">
        <v>0</v>
      </c>
      <c r="D4" s="3">
        <f t="shared" si="0"/>
        <v>0</v>
      </c>
    </row>
    <row r="5" spans="1:13">
      <c r="A5" s="2">
        <v>42917</v>
      </c>
      <c r="B5">
        <v>3</v>
      </c>
      <c r="C5">
        <v>0</v>
      </c>
      <c r="D5" s="3">
        <f t="shared" si="0"/>
        <v>0</v>
      </c>
      <c r="E5">
        <f>MAX(D5:D7)</f>
        <v>80</v>
      </c>
      <c r="F5">
        <f>MIN(D5:D7)</f>
        <v>0</v>
      </c>
      <c r="G5">
        <f>AVERAGE(D5:D7)</f>
        <v>43.333333333333336</v>
      </c>
      <c r="H5" t="s">
        <v>9</v>
      </c>
    </row>
    <row r="6" spans="1:13">
      <c r="A6" s="2">
        <v>42948</v>
      </c>
      <c r="B6">
        <v>5</v>
      </c>
      <c r="C6">
        <v>4</v>
      </c>
      <c r="D6" s="3">
        <f t="shared" si="0"/>
        <v>80</v>
      </c>
    </row>
    <row r="7" spans="1:13">
      <c r="A7" s="2">
        <v>42979</v>
      </c>
      <c r="B7">
        <v>4</v>
      </c>
      <c r="C7">
        <v>2</v>
      </c>
      <c r="D7" s="3">
        <f t="shared" si="0"/>
        <v>50</v>
      </c>
    </row>
    <row r="8" spans="1:13">
      <c r="A8" s="2">
        <v>43101</v>
      </c>
      <c r="B8">
        <v>5</v>
      </c>
      <c r="C8">
        <v>2</v>
      </c>
      <c r="D8" s="3">
        <f t="shared" si="0"/>
        <v>40</v>
      </c>
      <c r="E8">
        <f>MAX(D8:D10)</f>
        <v>40</v>
      </c>
      <c r="F8">
        <f>MIN(D8:D10)</f>
        <v>28.571428571428569</v>
      </c>
      <c r="G8">
        <f>AVERAGE(D8:D10)</f>
        <v>33.968253968253968</v>
      </c>
      <c r="H8" t="s">
        <v>10</v>
      </c>
    </row>
    <row r="9" spans="1:13">
      <c r="A9" s="2">
        <v>43132</v>
      </c>
      <c r="B9">
        <v>3</v>
      </c>
      <c r="C9">
        <v>1</v>
      </c>
      <c r="D9" s="3">
        <f t="shared" si="0"/>
        <v>33.333333333333329</v>
      </c>
    </row>
    <row r="10" spans="1:13">
      <c r="A10" s="2">
        <v>43160</v>
      </c>
      <c r="B10">
        <v>7</v>
      </c>
      <c r="C10">
        <v>2</v>
      </c>
      <c r="D10" s="3">
        <f t="shared" si="0"/>
        <v>28.571428571428569</v>
      </c>
    </row>
    <row r="12" spans="1:13">
      <c r="A12" s="4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5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6" spans="1:13">
      <c r="B16" s="1"/>
    </row>
    <row r="17" spans="2:2">
      <c r="B17" s="1"/>
    </row>
  </sheetData>
  <mergeCells count="2">
    <mergeCell ref="A12:M12"/>
    <mergeCell ref="A13:M13"/>
  </mergeCells>
  <phoneticPr fontId="1" type="noConversion"/>
  <hyperlinks>
    <hyperlink ref="A13" r:id="rId1" display="https://issues.apache.org/jira/secure/ConfigureReport.jspa?projectOrFilterId=project-12310481&amp;dateField=created&amp;periodName=monthly&amp;daysprevious=7200&amp;cumulative=true&amp;selectedProjectId=12310481&amp;reportKey=com.atlassian.jira.jira-core-reports-plugin%3Atimesince-report&amp;atl_token=A5KQ-2QAV-T4JA-FDED%7C06b3f857d3c464eb55cc90414bee10b3a9f28b29%7Clout&amp;Next=Next" xr:uid="{876690BB-CE38-4615-951F-E06D78BBE94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2019-04-15T19:33:59Z</dcterms:modified>
</cp:coreProperties>
</file>