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38357B4-4AA7-4A90-926D-A6B04B6F0DD0}" xr6:coauthVersionLast="43" xr6:coauthVersionMax="43" xr10:uidLastSave="{00000000-0000-0000-0000-000000000000}"/>
  <bookViews>
    <workbookView xWindow="5376" yWindow="1296" windowWidth="12576" windowHeight="89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E8" i="1" l="1"/>
  <c r="F8" i="1"/>
  <c r="G8" i="1"/>
  <c r="F5" i="1"/>
  <c r="E5" i="1"/>
  <c r="G5" i="1"/>
  <c r="G2" i="1"/>
  <c r="F2" i="1"/>
  <c r="E2" i="1"/>
</calcChain>
</file>

<file path=xl/sharedStrings.xml><?xml version="1.0" encoding="utf-8"?>
<sst xmlns="http://schemas.openxmlformats.org/spreadsheetml/2006/main" count="13" uniqueCount="13">
  <si>
    <t>Number of problems closed during the month</t>
    <phoneticPr fontId="1" type="noConversion"/>
  </si>
  <si>
    <t>BMI</t>
    <phoneticPr fontId="1" type="noConversion"/>
  </si>
  <si>
    <t>Average of BMI</t>
    <phoneticPr fontId="1" type="noConversion"/>
  </si>
  <si>
    <t>Max of BMI</t>
    <phoneticPr fontId="1" type="noConversion"/>
  </si>
  <si>
    <t>Min of BMI</t>
    <phoneticPr fontId="1" type="noConversion"/>
  </si>
  <si>
    <t>Number of problems arrivals  during the month</t>
    <phoneticPr fontId="1" type="noConversion"/>
  </si>
  <si>
    <t>project = LANG AND issuetype = Bug AND  affectedVersion in (1.0,2.0) AND status = Closed  AND createdDate &gt; "2000/11/24" ORDER BY created DESC</t>
    <phoneticPr fontId="1" type="noConversion"/>
  </si>
  <si>
    <t>Version Coverage</t>
    <phoneticPr fontId="1" type="noConversion"/>
  </si>
  <si>
    <t>1.0~2.0（1.0，1.0.1）</t>
    <phoneticPr fontId="1" type="noConversion"/>
  </si>
  <si>
    <t>2.0~3.0（2.0，2.1，2.2，2.3，2.4，2.5，2.6）</t>
    <phoneticPr fontId="1" type="noConversion"/>
  </si>
  <si>
    <t>3.0~3.8.1（3.0，3.1，3.2，3.2.1，3.3，3.3.1，3.3.2，3.4，3.5，3.6，3.8，3.8.1）</t>
    <phoneticPr fontId="1" type="noConversion"/>
  </si>
  <si>
    <t>Date</t>
    <phoneticPr fontId="1" type="noConversion"/>
  </si>
  <si>
    <t>https://issues.apache.org/jira/secure/ConfigureReport.jspa?projectOrFilterId=project-12310481&amp;dateField=created&amp;periodName=monthly&amp;daysprevious=7200&amp;cumulative=true&amp;selectedProjectId=12310481&amp;reportKey=com.atlassian.jira.jira-core-reports-plugin%3Atimesince-report&amp;atl_token=A5KQ-2QAV-T4JA-FDED%7C2e411ca6e9b41de8c75e4366f0363a384cbb1fdf%7Clout&amp;Next=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</si>
</sst>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0" borderId="0" xfId="0"/>
    <xf numFmtId="17" fontId="0" fillId="0" borderId="0" xfId="0" applyNumberFormat="1" applyAlignment="1"/>
    <xf numFmtId="0" fontId="0" fillId="0" borderId="0" xfId="0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D15" sqref="D15"/>
    </sheetView>
  </sheetViews>
  <sheetFormatPr defaultRowHeight="13.8"/>
  <cols>
    <col min="4" max="4" width="9.109375" bestFit="1" customWidth="1"/>
  </cols>
  <sheetData>
    <row r="1" spans="1:13">
      <c r="A1" t="s">
        <v>11</v>
      </c>
      <c r="B1" t="s">
        <v>5</v>
      </c>
      <c r="C1" t="s">
        <v>0</v>
      </c>
      <c r="D1" t="s">
        <v>1</v>
      </c>
      <c r="E1" t="s">
        <v>3</v>
      </c>
      <c r="F1" t="s">
        <v>4</v>
      </c>
      <c r="G1" t="s">
        <v>2</v>
      </c>
      <c r="H1" t="s">
        <v>7</v>
      </c>
    </row>
    <row r="2" spans="1:13">
      <c r="A2" s="3">
        <v>37622</v>
      </c>
      <c r="B2">
        <v>10</v>
      </c>
      <c r="C2">
        <v>10</v>
      </c>
      <c r="D2">
        <f>(C2/B2)</f>
        <v>1</v>
      </c>
      <c r="E2">
        <f>MAX(D2:D4)</f>
        <v>1</v>
      </c>
      <c r="F2">
        <f>MIN(D2:D4)</f>
        <v>0.2857142857142857</v>
      </c>
      <c r="G2">
        <f>AVERAGE(D2:D4)</f>
        <v>0.5619047619047618</v>
      </c>
      <c r="H2" t="s">
        <v>8</v>
      </c>
    </row>
    <row r="3" spans="1:13">
      <c r="A3" s="3">
        <v>37653</v>
      </c>
      <c r="B3">
        <v>7</v>
      </c>
      <c r="C3">
        <v>2</v>
      </c>
      <c r="D3">
        <f t="shared" ref="D3:D10" si="0">(C3/B3)</f>
        <v>0.2857142857142857</v>
      </c>
    </row>
    <row r="4" spans="1:13">
      <c r="A4" s="3">
        <v>37681</v>
      </c>
      <c r="B4">
        <v>5</v>
      </c>
      <c r="C4">
        <v>2</v>
      </c>
      <c r="D4">
        <f t="shared" si="0"/>
        <v>0.4</v>
      </c>
    </row>
    <row r="5" spans="1:13">
      <c r="A5" s="3">
        <v>37865</v>
      </c>
      <c r="B5">
        <v>5</v>
      </c>
      <c r="C5">
        <v>4</v>
      </c>
      <c r="D5">
        <f t="shared" si="0"/>
        <v>0.8</v>
      </c>
      <c r="E5">
        <f>MAX(D5:D7)</f>
        <v>0.8</v>
      </c>
      <c r="F5">
        <f>MIN(D5:D7)</f>
        <v>0.25</v>
      </c>
      <c r="G5">
        <f>AVERAGE(D5:D7)</f>
        <v>0.44523809523809527</v>
      </c>
      <c r="H5" t="s">
        <v>9</v>
      </c>
    </row>
    <row r="6" spans="1:13">
      <c r="A6" s="3">
        <v>37895</v>
      </c>
      <c r="B6">
        <v>7</v>
      </c>
      <c r="C6">
        <v>2</v>
      </c>
      <c r="D6">
        <f t="shared" si="0"/>
        <v>0.2857142857142857</v>
      </c>
    </row>
    <row r="7" spans="1:13">
      <c r="A7" s="3">
        <v>37926</v>
      </c>
      <c r="B7">
        <v>4</v>
      </c>
      <c r="C7">
        <v>1</v>
      </c>
      <c r="D7">
        <f t="shared" si="0"/>
        <v>0.25</v>
      </c>
    </row>
    <row r="8" spans="1:13">
      <c r="A8" s="3">
        <v>40725</v>
      </c>
      <c r="B8">
        <v>24</v>
      </c>
      <c r="C8">
        <v>2</v>
      </c>
      <c r="D8">
        <f t="shared" si="0"/>
        <v>8.3333333333333329E-2</v>
      </c>
      <c r="E8">
        <f>MAX(D8:D10)</f>
        <v>8.3333333333333329E-2</v>
      </c>
      <c r="F8">
        <f>MIN(D8:D10)</f>
        <v>0</v>
      </c>
      <c r="G8">
        <f>AVERAGE(D8:D10)</f>
        <v>4.9999999999999996E-2</v>
      </c>
      <c r="H8" t="s">
        <v>10</v>
      </c>
    </row>
    <row r="9" spans="1:13">
      <c r="A9" s="3">
        <v>40756</v>
      </c>
      <c r="B9">
        <v>15</v>
      </c>
      <c r="C9">
        <v>1</v>
      </c>
      <c r="D9">
        <f t="shared" si="0"/>
        <v>6.6666666666666666E-2</v>
      </c>
    </row>
    <row r="10" spans="1:13">
      <c r="A10" s="3">
        <v>40787</v>
      </c>
      <c r="B10">
        <v>8</v>
      </c>
      <c r="C10">
        <v>0</v>
      </c>
      <c r="D10">
        <f t="shared" si="0"/>
        <v>0</v>
      </c>
    </row>
    <row r="12" spans="1:13">
      <c r="A12" s="2" t="s">
        <v>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4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6" spans="1:13">
      <c r="B16" s="1"/>
    </row>
    <row r="17" spans="2:2">
      <c r="B17" s="1"/>
    </row>
  </sheetData>
  <mergeCells count="2">
    <mergeCell ref="A12:M12"/>
    <mergeCell ref="A13:M13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2019-04-04T01:13:51Z</dcterms:modified>
</cp:coreProperties>
</file>