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660" windowWidth="23040" windowHeight="9090" tabRatio="315"/>
  </bookViews>
  <sheets>
    <sheet name="HTML &amp; CSS Course Program" sheetId="2" r:id="rId1"/>
  </sheets>
  <calcPr calcId="162913"/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5" i="2" l="1"/>
  <c r="E6" i="2" s="1"/>
  <c r="E7" i="2" s="1"/>
  <c r="E8" i="2" s="1"/>
  <c r="E14" i="2" s="1"/>
  <c r="H10" i="2" l="1"/>
  <c r="H12" i="2"/>
  <c r="F11" i="2"/>
  <c r="F10" i="2"/>
  <c r="F15" i="2" l="1"/>
  <c r="F14" i="2"/>
  <c r="F3" i="2"/>
  <c r="F4" i="2"/>
  <c r="F5" i="2"/>
  <c r="F7" i="2"/>
  <c r="F6" i="2"/>
  <c r="F8" i="2"/>
  <c r="F9" i="2"/>
  <c r="F12" i="2"/>
  <c r="F13" i="2"/>
  <c r="F2" i="2"/>
  <c r="H6" i="2"/>
  <c r="H4" i="2"/>
  <c r="H7" i="2"/>
  <c r="H5" i="2"/>
  <c r="H8" i="2"/>
  <c r="H9" i="2"/>
</calcChain>
</file>

<file path=xl/sharedStrings.xml><?xml version="1.0" encoding="utf-8"?>
<sst xmlns="http://schemas.openxmlformats.org/spreadsheetml/2006/main" count="70" uniqueCount="42">
  <si>
    <t>Lecture</t>
  </si>
  <si>
    <t>Course Introduction</t>
  </si>
  <si>
    <t>Content</t>
  </si>
  <si>
    <t>HTML Overview</t>
  </si>
  <si>
    <t>HTML Tables</t>
  </si>
  <si>
    <t>CSS Overview</t>
  </si>
  <si>
    <t>CSS Presentation</t>
  </si>
  <si>
    <t>HTML language, terminology, elements, attributes, tags, structure…</t>
  </si>
  <si>
    <t>HTML tables, rows and cells, nested tables and etc.</t>
  </si>
  <si>
    <t>Forms fields, buttons, radio and checkboxes, select field, sliders, forms…</t>
  </si>
  <si>
    <t>What is CSS. CSS Selectors, attributes and importing CSS into HTML</t>
  </si>
  <si>
    <t xml:space="preserve">CSS Properties. Styling text, boxes, background styles and opacity... </t>
  </si>
  <si>
    <t>Width, height, overflow, float, visibility, display, positioning</t>
  </si>
  <si>
    <t>Number</t>
  </si>
  <si>
    <t>HTML Forms</t>
  </si>
  <si>
    <t>Semantic HTML. Frames. Other Tags</t>
  </si>
  <si>
    <t>From image to HTML &amp; CSS -&gt; a few problems to be solved in class</t>
  </si>
  <si>
    <t>Date</t>
  </si>
  <si>
    <r>
      <t xml:space="preserve">Responsive Design. </t>
    </r>
    <r>
      <rPr>
        <sz val="11"/>
        <color theme="1"/>
        <rFont val="Calibri"/>
        <family val="2"/>
        <charset val="204"/>
        <scheme val="minor"/>
      </rPr>
      <t>Bootstrap</t>
    </r>
  </si>
  <si>
    <t>Trainer</t>
  </si>
  <si>
    <t>Homework</t>
  </si>
  <si>
    <t>Exam Preparation</t>
  </si>
  <si>
    <t>Course intro: program, trainers, exams, etc.</t>
  </si>
  <si>
    <t>-</t>
  </si>
  <si>
    <t>SoftUni</t>
  </si>
  <si>
    <t>CSS Layout &amp; Positioning</t>
  </si>
  <si>
    <t>HTML5 semantic tags and rules. HTML frames. Audio / video / embed</t>
  </si>
  <si>
    <t>Responsive design, media queries, mobile-first. Bootstrap framework.</t>
  </si>
  <si>
    <t>Bankin</t>
  </si>
  <si>
    <t>Solve the exam problems from 2 Nov 2014 (live)</t>
  </si>
  <si>
    <t>Lab</t>
  </si>
  <si>
    <t>Workshop</t>
  </si>
  <si>
    <t>Day of Week</t>
  </si>
  <si>
    <t>Hour</t>
  </si>
  <si>
    <t>HTML/CSS Lab</t>
  </si>
  <si>
    <t>Practical Exam</t>
  </si>
  <si>
    <t>9:00-15:00</t>
  </si>
  <si>
    <t>Teamwork workshop</t>
  </si>
  <si>
    <t>Web Technologies and Development Tools</t>
  </si>
  <si>
    <t>Web site, page, application, browser/engine, servers, software architectures. IDEs, browser tools, drawing and slicing tools.</t>
  </si>
  <si>
    <t>18:30-22:00</t>
  </si>
  <si>
    <t xml:space="preserve">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</si>
</sst>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5" totalsRowShown="0" headerRowDxfId="9" dataDxfId="8">
  <tableColumns count="8">
    <tableColumn id="1" name="Number" dataDxfId="7"/>
    <tableColumn id="2" name="Lecture" dataDxfId="6"/>
    <tableColumn id="6" name="Content" dataDxfId="5"/>
    <tableColumn id="3" name="Trainer" dataDxfId="4"/>
    <tableColumn id="5" name="Date" dataDxfId="3"/>
    <tableColumn id="7" name="Day of Week" dataDxfId="2"/>
    <tableColumn id="8" name="Hour" dataDxfId="1"/>
    <tableColumn id="4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5" zoomScaleNormal="115" workbookViewId="0">
      <selection activeCell="H2" sqref="H2"/>
    </sheetView>
  </sheetViews>
  <sheetFormatPr defaultRowHeight="15" x14ac:dyDescent="0.25"/>
  <cols>
    <col min="1" max="1" width="8.85546875" customWidth="1"/>
    <col min="2" max="2" width="31.140625" bestFit="1" customWidth="1"/>
    <col min="3" max="3" width="64.28515625" bestFit="1" customWidth="1"/>
    <col min="4" max="4" width="16.5703125" style="1" customWidth="1"/>
    <col min="5" max="5" width="11.140625" style="1" customWidth="1"/>
    <col min="6" max="6" width="11.7109375" style="1" bestFit="1" customWidth="1"/>
    <col min="7" max="7" width="11.42578125" style="1" customWidth="1"/>
    <col min="8" max="8" width="11.85546875" style="1" customWidth="1"/>
  </cols>
  <sheetData>
    <row r="1" spans="1:8" x14ac:dyDescent="0.25">
      <c r="A1" s="2" t="s">
        <v>13</v>
      </c>
      <c r="B1" s="2" t="s">
        <v>0</v>
      </c>
      <c r="C1" s="2" t="s">
        <v>2</v>
      </c>
      <c r="D1" s="3" t="s">
        <v>19</v>
      </c>
      <c r="E1" s="3" t="s">
        <v>17</v>
      </c>
      <c r="F1" s="4" t="s">
        <v>32</v>
      </c>
      <c r="G1" s="4" t="s">
        <v>33</v>
      </c>
      <c r="H1" s="3" t="s">
        <v>20</v>
      </c>
    </row>
    <row r="2" spans="1:8" s="10" customFormat="1" x14ac:dyDescent="0.25">
      <c r="A2" s="6">
        <v>0</v>
      </c>
      <c r="B2" s="7" t="s">
        <v>1</v>
      </c>
      <c r="C2" s="7" t="s">
        <v>22</v>
      </c>
      <c r="D2" s="8" t="s">
        <v>28</v>
      </c>
      <c r="E2" s="5">
        <v>42605</v>
      </c>
      <c r="F2" s="5" t="str">
        <f>TEXT(Table13[[#This Row],[Date]],"dddd")</f>
        <v>Tuesday</v>
      </c>
      <c r="G2" s="5" t="s">
        <v>40</v>
      </c>
      <c r="H2" s="9" t="s">
        <v>41</v>
      </c>
    </row>
    <row r="3" spans="1:8" s="10" customFormat="1" ht="30" x14ac:dyDescent="0.25">
      <c r="A3" s="6">
        <v>1</v>
      </c>
      <c r="B3" s="7" t="s">
        <v>38</v>
      </c>
      <c r="C3" s="7" t="s">
        <v>39</v>
      </c>
      <c r="D3" s="8" t="s">
        <v>28</v>
      </c>
      <c r="E3" s="11">
        <v>42605</v>
      </c>
      <c r="F3" s="5" t="str">
        <f>TEXT(Table13[[#This Row],[Date]],"dddd")</f>
        <v>Tuesday</v>
      </c>
      <c r="G3" s="11" t="s">
        <v>40</v>
      </c>
      <c r="H3" s="9" t="s">
        <v>23</v>
      </c>
    </row>
    <row r="4" spans="1:8" s="10" customFormat="1" x14ac:dyDescent="0.25">
      <c r="A4" s="6">
        <v>1</v>
      </c>
      <c r="B4" s="7" t="s">
        <v>3</v>
      </c>
      <c r="C4" s="7" t="s">
        <v>7</v>
      </c>
      <c r="D4" s="8" t="s">
        <v>28</v>
      </c>
      <c r="E4" s="11">
        <v>42605</v>
      </c>
      <c r="F4" s="5" t="str">
        <f>TEXT(Table13[[#This Row],[Date]],"dddd")</f>
        <v>Tuesday</v>
      </c>
      <c r="G4" s="11" t="s">
        <v>40</v>
      </c>
      <c r="H4" s="5">
        <f>Table13[[#This Row],[Date]]+6</f>
        <v>42611</v>
      </c>
    </row>
    <row r="5" spans="1:8" s="10" customFormat="1" x14ac:dyDescent="0.25">
      <c r="A5" s="6">
        <v>2</v>
      </c>
      <c r="B5" s="7" t="s">
        <v>4</v>
      </c>
      <c r="C5" s="7" t="s">
        <v>8</v>
      </c>
      <c r="D5" s="8" t="s">
        <v>28</v>
      </c>
      <c r="E5" s="5">
        <f>E4+2</f>
        <v>42607</v>
      </c>
      <c r="F5" s="5" t="str">
        <f>TEXT(Table13[[#This Row],[Date]],"dddd")</f>
        <v>Thursday</v>
      </c>
      <c r="G5" s="11" t="s">
        <v>40</v>
      </c>
      <c r="H5" s="5">
        <f>Table13[[#This Row],[Date]]+6</f>
        <v>42613</v>
      </c>
    </row>
    <row r="6" spans="1:8" s="10" customFormat="1" ht="30" x14ac:dyDescent="0.25">
      <c r="A6" s="6">
        <v>2</v>
      </c>
      <c r="B6" s="7" t="s">
        <v>15</v>
      </c>
      <c r="C6" s="7" t="s">
        <v>26</v>
      </c>
      <c r="D6" s="8" t="s">
        <v>28</v>
      </c>
      <c r="E6" s="5">
        <f>E5</f>
        <v>42607</v>
      </c>
      <c r="F6" s="5" t="str">
        <f>TEXT(Table13[[#This Row],[Date]],"dddd")</f>
        <v>Thursday</v>
      </c>
      <c r="G6" s="11" t="s">
        <v>40</v>
      </c>
      <c r="H6" s="5">
        <f>Table13[[#This Row],[Date]]+6</f>
        <v>42613</v>
      </c>
    </row>
    <row r="7" spans="1:8" s="10" customFormat="1" x14ac:dyDescent="0.25">
      <c r="A7" s="6">
        <v>3</v>
      </c>
      <c r="B7" s="7" t="s">
        <v>5</v>
      </c>
      <c r="C7" s="7" t="s">
        <v>10</v>
      </c>
      <c r="D7" s="8" t="s">
        <v>28</v>
      </c>
      <c r="E7" s="5">
        <f>E6+5</f>
        <v>42612</v>
      </c>
      <c r="F7" s="5" t="str">
        <f>TEXT(Table13[[#This Row],[Date]],"dddd")</f>
        <v>Tuesday</v>
      </c>
      <c r="G7" s="11" t="s">
        <v>40</v>
      </c>
      <c r="H7" s="5">
        <f>Table13[[#This Row],[Date]]+6</f>
        <v>42618</v>
      </c>
    </row>
    <row r="8" spans="1:8" s="10" customFormat="1" x14ac:dyDescent="0.25">
      <c r="A8" s="6">
        <v>4</v>
      </c>
      <c r="B8" s="7" t="s">
        <v>6</v>
      </c>
      <c r="C8" s="7" t="s">
        <v>11</v>
      </c>
      <c r="D8" s="8" t="s">
        <v>28</v>
      </c>
      <c r="E8" s="5">
        <f>E7+2</f>
        <v>42614</v>
      </c>
      <c r="F8" s="5" t="str">
        <f>TEXT(Table13[[#This Row],[Date]],"dddd")</f>
        <v>Thursday</v>
      </c>
      <c r="G8" s="11" t="s">
        <v>40</v>
      </c>
      <c r="H8" s="5">
        <f>Table13[[#This Row],[Date]]+6</f>
        <v>42620</v>
      </c>
    </row>
    <row r="9" spans="1:8" s="10" customFormat="1" ht="30" x14ac:dyDescent="0.25">
      <c r="A9" s="6">
        <v>5</v>
      </c>
      <c r="B9" s="7" t="s">
        <v>14</v>
      </c>
      <c r="C9" s="7" t="s">
        <v>9</v>
      </c>
      <c r="D9" s="8" t="s">
        <v>28</v>
      </c>
      <c r="E9" s="5">
        <f>E8+7</f>
        <v>42621</v>
      </c>
      <c r="F9" s="5" t="str">
        <f>TEXT(Table13[[#This Row],[Date]],"dddd")</f>
        <v>Thursday</v>
      </c>
      <c r="G9" s="11" t="s">
        <v>40</v>
      </c>
      <c r="H9" s="5">
        <f>Table13[[#This Row],[Date]]+6</f>
        <v>42627</v>
      </c>
    </row>
    <row r="10" spans="1:8" s="10" customFormat="1" x14ac:dyDescent="0.25">
      <c r="A10" s="6">
        <v>6</v>
      </c>
      <c r="B10" s="7" t="s">
        <v>25</v>
      </c>
      <c r="C10" s="7" t="s">
        <v>12</v>
      </c>
      <c r="D10" s="8" t="s">
        <v>28</v>
      </c>
      <c r="E10" s="5">
        <f>E9+5</f>
        <v>42626</v>
      </c>
      <c r="F10" s="5" t="str">
        <f>TEXT(Table13[[#This Row],[Date]],"dddd")</f>
        <v>Tuesday</v>
      </c>
      <c r="G10" s="11" t="s">
        <v>40</v>
      </c>
      <c r="H10" s="5">
        <f>Table13[[#This Row],[Date]]+6</f>
        <v>42632</v>
      </c>
    </row>
    <row r="11" spans="1:8" s="10" customFormat="1" x14ac:dyDescent="0.25">
      <c r="A11" s="6">
        <v>7</v>
      </c>
      <c r="B11" s="7" t="s">
        <v>30</v>
      </c>
      <c r="C11" s="7" t="s">
        <v>34</v>
      </c>
      <c r="D11" s="8" t="s">
        <v>28</v>
      </c>
      <c r="E11" s="5">
        <f>E10+2</f>
        <v>42628</v>
      </c>
      <c r="F11" s="5" t="str">
        <f>TEXT(Table13[[#This Row],[Date]],"dddd")</f>
        <v>Thursday</v>
      </c>
      <c r="G11" s="11" t="s">
        <v>40</v>
      </c>
      <c r="H11" s="9" t="s">
        <v>23</v>
      </c>
    </row>
    <row r="12" spans="1:8" s="10" customFormat="1" ht="30" x14ac:dyDescent="0.25">
      <c r="A12" s="6">
        <v>8</v>
      </c>
      <c r="B12" s="7" t="s">
        <v>18</v>
      </c>
      <c r="C12" s="7" t="s">
        <v>27</v>
      </c>
      <c r="D12" s="8" t="s">
        <v>28</v>
      </c>
      <c r="E12" s="5">
        <f>E11+5</f>
        <v>42633</v>
      </c>
      <c r="F12" s="5" t="str">
        <f>TEXT(Table13[[#This Row],[Date]],"dddd")</f>
        <v>Tuesday</v>
      </c>
      <c r="G12" s="11" t="s">
        <v>40</v>
      </c>
      <c r="H12" s="5">
        <f>Table13[[#This Row],[Date]]+6</f>
        <v>42639</v>
      </c>
    </row>
    <row r="13" spans="1:8" s="10" customFormat="1" x14ac:dyDescent="0.25">
      <c r="A13" s="6">
        <v>9</v>
      </c>
      <c r="B13" s="7" t="s">
        <v>21</v>
      </c>
      <c r="C13" s="7" t="s">
        <v>29</v>
      </c>
      <c r="D13" s="8" t="s">
        <v>28</v>
      </c>
      <c r="E13" s="5">
        <f>E12+7</f>
        <v>42640</v>
      </c>
      <c r="F13" s="5" t="str">
        <f>TEXT(Table13[[#This Row],[Date]],"dddd")</f>
        <v>Tuesday</v>
      </c>
      <c r="G13" s="11" t="s">
        <v>40</v>
      </c>
      <c r="H13" s="9" t="s">
        <v>23</v>
      </c>
    </row>
    <row r="14" spans="1:8" s="10" customFormat="1" x14ac:dyDescent="0.25">
      <c r="A14" s="6">
        <v>10</v>
      </c>
      <c r="B14" s="7" t="s">
        <v>31</v>
      </c>
      <c r="C14" s="7" t="s">
        <v>37</v>
      </c>
      <c r="D14" s="8" t="s">
        <v>28</v>
      </c>
      <c r="E14" s="11">
        <f>E13+2</f>
        <v>42642</v>
      </c>
      <c r="F14" s="5" t="str">
        <f>TEXT(Table13[[#This Row],[Date]],"dddd")</f>
        <v>Thursday</v>
      </c>
      <c r="G14" s="11" t="s">
        <v>40</v>
      </c>
      <c r="H14" s="9" t="s">
        <v>23</v>
      </c>
    </row>
    <row r="15" spans="1:8" s="10" customFormat="1" x14ac:dyDescent="0.25">
      <c r="A15" s="6">
        <v>11</v>
      </c>
      <c r="B15" s="7" t="s">
        <v>35</v>
      </c>
      <c r="C15" s="7" t="s">
        <v>16</v>
      </c>
      <c r="D15" s="8" t="s">
        <v>24</v>
      </c>
      <c r="E15" s="5">
        <v>42645</v>
      </c>
      <c r="F15" s="5" t="str">
        <f>TEXT(Table13[[#This Row],[Date]],"dddd")</f>
        <v>Sunday</v>
      </c>
      <c r="G15" s="5" t="s">
        <v>36</v>
      </c>
      <c r="H15" s="9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 &amp; CSS Course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2016-09-12T09:55:10Z</dcterms:modified>
</cp:coreProperties>
</file>