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athustra\Documents\QMMM\Statistics\"/>
    </mc:Choice>
  </mc:AlternateContent>
  <xr:revisionPtr revIDLastSave="0" documentId="8_{C7222E02-9075-4619-B6F6-78FC57C364F2}" xr6:coauthVersionLast="45" xr6:coauthVersionMax="45" xr10:uidLastSave="{00000000-0000-0000-0000-000000000000}"/>
  <bookViews>
    <workbookView xWindow="-120" yWindow="-120" windowWidth="29040" windowHeight="15840" xr2:uid="{9A50E284-1DAC-4612-9307-52A16239B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9" i="1" l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F193" i="1"/>
  <c r="I192" i="1"/>
  <c r="I191" i="1"/>
  <c r="I190" i="1"/>
  <c r="I189" i="1"/>
  <c r="I188" i="1"/>
  <c r="I187" i="1"/>
  <c r="I186" i="1"/>
  <c r="I185" i="1"/>
  <c r="F185" i="1"/>
  <c r="I184" i="1"/>
  <c r="I183" i="1"/>
  <c r="I182" i="1"/>
  <c r="I163" i="1"/>
  <c r="I162" i="1"/>
  <c r="I161" i="1"/>
  <c r="I160" i="1"/>
  <c r="I159" i="1"/>
  <c r="I158" i="1"/>
  <c r="I157" i="1"/>
  <c r="I156" i="1"/>
  <c r="I155" i="1"/>
  <c r="I127" i="1"/>
  <c r="I126" i="1"/>
  <c r="I125" i="1"/>
  <c r="I124" i="1"/>
  <c r="I123" i="1"/>
  <c r="I122" i="1"/>
  <c r="I121" i="1"/>
  <c r="I120" i="1"/>
  <c r="I119" i="1"/>
  <c r="I118" i="1"/>
  <c r="H118" i="1"/>
  <c r="F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Braden Kelly</author>
  </authors>
  <commentList>
    <comment ref="F348" authorId="0" shapeId="0" xr:uid="{ED79E2DD-8E7D-4823-95D4-89332EFF08D3}">
      <text>
        <r>
          <rPr>
            <b/>
            <sz val="9"/>
            <color indexed="81"/>
            <rFont val="Tahoma"/>
            <family val="2"/>
          </rPr>
          <t>Braden Kelly:</t>
        </r>
        <r>
          <rPr>
            <sz val="9"/>
            <color indexed="81"/>
            <rFont val="Tahoma"/>
            <family val="2"/>
          </rPr>
          <t xml:space="preserve">
need to rerun, missing window 6
</t>
        </r>
      </text>
    </comment>
  </commentList>
</comments>
</file>

<file path=xl/sharedStrings.xml><?xml version="1.0" encoding="utf-8"?>
<sst xmlns="http://schemas.openxmlformats.org/spreadsheetml/2006/main" count="2043" uniqueCount="66">
  <si>
    <t>solute</t>
  </si>
  <si>
    <t>waterModel</t>
  </si>
  <si>
    <t>qmTheory</t>
  </si>
  <si>
    <t>qmBasis</t>
  </si>
  <si>
    <t>chargeMethod</t>
  </si>
  <si>
    <t>calc</t>
  </si>
  <si>
    <t>calc_unc</t>
  </si>
  <si>
    <t>experiment</t>
  </si>
  <si>
    <t>exp_unc</t>
  </si>
  <si>
    <t>AMMONIA</t>
  </si>
  <si>
    <t>SPCE</t>
  </si>
  <si>
    <t>MP2</t>
  </si>
  <si>
    <t>aug-cc-pVTZ</t>
  </si>
  <si>
    <t>MBIS</t>
  </si>
  <si>
    <t>cc-pVTZ</t>
  </si>
  <si>
    <t>TIP3P</t>
  </si>
  <si>
    <t>RESP</t>
  </si>
  <si>
    <t>OPC3</t>
  </si>
  <si>
    <t>AM1</t>
  </si>
  <si>
    <t>-</t>
  </si>
  <si>
    <t>BCC</t>
  </si>
  <si>
    <t>ACETAMIDE</t>
  </si>
  <si>
    <t>BENZENE</t>
  </si>
  <si>
    <t>BUTYLAMINE</t>
  </si>
  <si>
    <t>BUTYRONITRILE</t>
  </si>
  <si>
    <t>CAFFEINE</t>
  </si>
  <si>
    <t>DIETHYLAMINE</t>
  </si>
  <si>
    <t>ETHANOL</t>
  </si>
  <si>
    <t>ETHYLAMINE</t>
  </si>
  <si>
    <t>ETHYLENEGLYCOL</t>
  </si>
  <si>
    <t>GLYCEROL</t>
  </si>
  <si>
    <t>Hydrazine</t>
  </si>
  <si>
    <t>HEXYLNITRATE</t>
  </si>
  <si>
    <t>METHANOL</t>
  </si>
  <si>
    <t>METHYLAMINE</t>
  </si>
  <si>
    <t xml:space="preserve"> 1-amino-9,10-anthracenedione</t>
  </si>
  <si>
    <t>PHTHALAMIDE</t>
  </si>
  <si>
    <t>PIPERAZINE</t>
  </si>
  <si>
    <t>PROPANOL</t>
  </si>
  <si>
    <t>PROPYLAMINE</t>
  </si>
  <si>
    <t>TRIETHYLAMINE</t>
  </si>
  <si>
    <t>2HYDROXYBENZALDYHYDE</t>
  </si>
  <si>
    <t>2METHOXYETHANAMINE</t>
  </si>
  <si>
    <t>2PROPOXYETHANOL</t>
  </si>
  <si>
    <t>NAPTHALEN2AMINE</t>
  </si>
  <si>
    <t>2AMINo-9-10-anthraquinone</t>
  </si>
  <si>
    <t>34DIMETHYLPYRIDINE</t>
  </si>
  <si>
    <t>3METHOXYANALINE</t>
  </si>
  <si>
    <t>PIRIMOR</t>
  </si>
  <si>
    <t>14DIMETHYLPIPERAZINE</t>
  </si>
  <si>
    <t>4METHOXYANALINE</t>
  </si>
  <si>
    <t>NITROBENZENE</t>
  </si>
  <si>
    <t>ANILINE</t>
  </si>
  <si>
    <t>HEPTYLAMINE</t>
  </si>
  <si>
    <t>HEXYLAMINE</t>
  </si>
  <si>
    <t>OCTYLAMINE</t>
  </si>
  <si>
    <t>BUTANOL</t>
  </si>
  <si>
    <t>PENTANOL</t>
  </si>
  <si>
    <t>HEXANOL</t>
  </si>
  <si>
    <t>HEPTANOL</t>
  </si>
  <si>
    <t>OCTANOL</t>
  </si>
  <si>
    <t>2ETHYLPYRAZINE</t>
  </si>
  <si>
    <t>2METHYLPYRIDINE</t>
  </si>
  <si>
    <t>1METHYL2NITROBENZENE</t>
  </si>
  <si>
    <t>3NITROPROPYLNITRATE</t>
  </si>
  <si>
    <t>PENTYLAMINE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</si>
</sst>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F570-8520-440A-B35F-51F7319C7021}">
  <dimension ref="A1:I409"/>
  <sheetViews>
    <sheetView tabSelected="1" workbookViewId="0">
      <selection sqref="A1:I40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t="s">
        <v>10</v>
      </c>
      <c r="C2" t="s">
        <v>11</v>
      </c>
      <c r="D2" t="s">
        <v>12</v>
      </c>
      <c r="E2" t="s">
        <v>13</v>
      </c>
      <c r="F2">
        <v>-32.078000000000003</v>
      </c>
      <c r="G2">
        <v>0.107</v>
      </c>
      <c r="H2" s="2">
        <v>-17.949359999999999</v>
      </c>
      <c r="I2">
        <f t="shared" ref="I2:I19" si="0">0.6*4.184</f>
        <v>2.5104000000000002</v>
      </c>
    </row>
    <row r="3" spans="1:9" x14ac:dyDescent="0.25">
      <c r="A3" s="1" t="s">
        <v>9</v>
      </c>
      <c r="B3" t="s">
        <v>10</v>
      </c>
      <c r="C3" t="s">
        <v>11</v>
      </c>
      <c r="D3" t="s">
        <v>14</v>
      </c>
      <c r="E3" t="s">
        <v>13</v>
      </c>
      <c r="F3">
        <v>-25.501000000000001</v>
      </c>
      <c r="G3">
        <v>0.104</v>
      </c>
      <c r="H3" s="2">
        <v>-17.949359999999999</v>
      </c>
      <c r="I3">
        <f t="shared" si="0"/>
        <v>2.5104000000000002</v>
      </c>
    </row>
    <row r="4" spans="1:9" x14ac:dyDescent="0.25">
      <c r="A4" s="1" t="s">
        <v>9</v>
      </c>
      <c r="B4" t="s">
        <v>15</v>
      </c>
      <c r="C4" t="s">
        <v>11</v>
      </c>
      <c r="D4" t="s">
        <v>12</v>
      </c>
      <c r="E4" t="s">
        <v>13</v>
      </c>
      <c r="F4">
        <v>-29.943999999999999</v>
      </c>
      <c r="G4">
        <v>8.7999999999999995E-2</v>
      </c>
      <c r="H4" s="2">
        <v>-17.949359999999999</v>
      </c>
      <c r="I4">
        <f t="shared" si="0"/>
        <v>2.5104000000000002</v>
      </c>
    </row>
    <row r="5" spans="1:9" x14ac:dyDescent="0.25">
      <c r="A5" s="1" t="s">
        <v>9</v>
      </c>
      <c r="B5" t="s">
        <v>15</v>
      </c>
      <c r="C5" t="s">
        <v>11</v>
      </c>
      <c r="D5" t="s">
        <v>12</v>
      </c>
      <c r="E5" t="s">
        <v>16</v>
      </c>
      <c r="F5">
        <v>-17.274000000000001</v>
      </c>
      <c r="G5">
        <v>7.9000000000000001E-2</v>
      </c>
      <c r="H5" s="2">
        <v>-17.949359999999999</v>
      </c>
      <c r="I5">
        <f t="shared" si="0"/>
        <v>2.5104000000000002</v>
      </c>
    </row>
    <row r="6" spans="1:9" x14ac:dyDescent="0.25">
      <c r="A6" s="1" t="s">
        <v>9</v>
      </c>
      <c r="B6" t="s">
        <v>15</v>
      </c>
      <c r="C6" t="s">
        <v>11</v>
      </c>
      <c r="D6" t="s">
        <v>14</v>
      </c>
      <c r="E6" t="s">
        <v>16</v>
      </c>
      <c r="F6">
        <v>-16.719000000000001</v>
      </c>
      <c r="G6">
        <v>7.8E-2</v>
      </c>
      <c r="H6" s="2">
        <v>-17.949359999999999</v>
      </c>
      <c r="I6">
        <f t="shared" si="0"/>
        <v>2.5104000000000002</v>
      </c>
    </row>
    <row r="7" spans="1:9" x14ac:dyDescent="0.25">
      <c r="A7" s="1" t="s">
        <v>9</v>
      </c>
      <c r="B7" t="s">
        <v>15</v>
      </c>
      <c r="C7" t="s">
        <v>11</v>
      </c>
      <c r="D7" t="s">
        <v>14</v>
      </c>
      <c r="E7" t="s">
        <v>13</v>
      </c>
      <c r="F7">
        <v>-24.21</v>
      </c>
      <c r="G7">
        <v>8.3000000000000004E-2</v>
      </c>
      <c r="H7" s="2">
        <v>-17.949359999999999</v>
      </c>
      <c r="I7">
        <f t="shared" si="0"/>
        <v>2.5104000000000002</v>
      </c>
    </row>
    <row r="8" spans="1:9" x14ac:dyDescent="0.25">
      <c r="A8" s="1" t="s">
        <v>9</v>
      </c>
      <c r="B8" t="s">
        <v>17</v>
      </c>
      <c r="C8" t="s">
        <v>11</v>
      </c>
      <c r="D8" t="s">
        <v>14</v>
      </c>
      <c r="E8" t="s">
        <v>13</v>
      </c>
      <c r="F8">
        <v>-25.178000000000001</v>
      </c>
      <c r="G8">
        <v>0.105</v>
      </c>
      <c r="H8" s="2">
        <v>-17.949359999999999</v>
      </c>
      <c r="I8">
        <f t="shared" si="0"/>
        <v>2.5104000000000002</v>
      </c>
    </row>
    <row r="9" spans="1:9" x14ac:dyDescent="0.25">
      <c r="A9" s="1" t="s">
        <v>9</v>
      </c>
      <c r="B9" t="s">
        <v>17</v>
      </c>
      <c r="C9" t="s">
        <v>11</v>
      </c>
      <c r="D9" t="s">
        <v>12</v>
      </c>
      <c r="E9" t="s">
        <v>13</v>
      </c>
      <c r="F9">
        <v>-31.193000000000001</v>
      </c>
      <c r="G9">
        <v>0.113</v>
      </c>
      <c r="H9" s="2">
        <v>-17.949359999999999</v>
      </c>
      <c r="I9">
        <f t="shared" si="0"/>
        <v>2.5104000000000002</v>
      </c>
    </row>
    <row r="10" spans="1:9" x14ac:dyDescent="0.25">
      <c r="A10" s="1" t="s">
        <v>9</v>
      </c>
      <c r="B10" t="s">
        <v>15</v>
      </c>
      <c r="C10" t="s">
        <v>18</v>
      </c>
      <c r="D10" t="s">
        <v>19</v>
      </c>
      <c r="E10" t="s">
        <v>20</v>
      </c>
      <c r="F10">
        <v>-17.28</v>
      </c>
      <c r="G10">
        <v>7.5999999999999998E-2</v>
      </c>
      <c r="H10" s="2">
        <v>-17.949359999999999</v>
      </c>
      <c r="I10">
        <f t="shared" si="0"/>
        <v>2.5104000000000002</v>
      </c>
    </row>
    <row r="11" spans="1:9" x14ac:dyDescent="0.25">
      <c r="A11" s="1" t="s">
        <v>21</v>
      </c>
      <c r="B11" t="s">
        <v>10</v>
      </c>
      <c r="C11" t="s">
        <v>11</v>
      </c>
      <c r="D11" t="s">
        <v>12</v>
      </c>
      <c r="E11" t="s">
        <v>13</v>
      </c>
      <c r="F11">
        <v>-48.616</v>
      </c>
      <c r="G11">
        <v>0.17</v>
      </c>
      <c r="H11" s="2">
        <v>-40.626640000000002</v>
      </c>
      <c r="I11">
        <f t="shared" si="0"/>
        <v>2.5104000000000002</v>
      </c>
    </row>
    <row r="12" spans="1:9" x14ac:dyDescent="0.25">
      <c r="A12" s="1" t="s">
        <v>21</v>
      </c>
      <c r="B12" t="s">
        <v>10</v>
      </c>
      <c r="C12" t="s">
        <v>11</v>
      </c>
      <c r="D12" t="s">
        <v>14</v>
      </c>
      <c r="E12" t="s">
        <v>13</v>
      </c>
      <c r="F12">
        <v>-44.348999999999997</v>
      </c>
      <c r="G12">
        <v>0.16900000000000001</v>
      </c>
      <c r="H12" s="2">
        <v>-40.626640000000002</v>
      </c>
      <c r="I12">
        <f t="shared" si="0"/>
        <v>2.5104000000000002</v>
      </c>
    </row>
    <row r="13" spans="1:9" x14ac:dyDescent="0.25">
      <c r="A13" s="1" t="s">
        <v>21</v>
      </c>
      <c r="B13" t="s">
        <v>15</v>
      </c>
      <c r="C13" t="s">
        <v>11</v>
      </c>
      <c r="D13" t="s">
        <v>12</v>
      </c>
      <c r="E13" t="s">
        <v>13</v>
      </c>
      <c r="F13">
        <v>-48.100999999999999</v>
      </c>
      <c r="G13">
        <v>0.13400000000000001</v>
      </c>
      <c r="H13" s="2">
        <v>-40.626640000000002</v>
      </c>
      <c r="I13">
        <f t="shared" si="0"/>
        <v>2.5104000000000002</v>
      </c>
    </row>
    <row r="14" spans="1:9" x14ac:dyDescent="0.25">
      <c r="A14" s="1" t="s">
        <v>21</v>
      </c>
      <c r="B14" t="s">
        <v>15</v>
      </c>
      <c r="C14" t="s">
        <v>11</v>
      </c>
      <c r="D14" t="s">
        <v>12</v>
      </c>
      <c r="E14" t="s">
        <v>16</v>
      </c>
      <c r="F14">
        <v>-42.83</v>
      </c>
      <c r="G14">
        <v>0.13500000000000001</v>
      </c>
      <c r="H14" s="2">
        <v>-40.626640000000002</v>
      </c>
      <c r="I14">
        <f t="shared" si="0"/>
        <v>2.5104000000000002</v>
      </c>
    </row>
    <row r="15" spans="1:9" x14ac:dyDescent="0.25">
      <c r="A15" s="1" t="s">
        <v>21</v>
      </c>
      <c r="B15" t="s">
        <v>15</v>
      </c>
      <c r="C15" t="s">
        <v>11</v>
      </c>
      <c r="D15" t="s">
        <v>14</v>
      </c>
      <c r="E15" t="s">
        <v>16</v>
      </c>
      <c r="F15">
        <v>-38.703000000000003</v>
      </c>
      <c r="G15">
        <v>0.13</v>
      </c>
      <c r="H15" s="2">
        <v>-40.626640000000002</v>
      </c>
      <c r="I15">
        <f t="shared" si="0"/>
        <v>2.5104000000000002</v>
      </c>
    </row>
    <row r="16" spans="1:9" x14ac:dyDescent="0.25">
      <c r="A16" s="1" t="s">
        <v>21</v>
      </c>
      <c r="B16" t="s">
        <v>15</v>
      </c>
      <c r="C16" t="s">
        <v>11</v>
      </c>
      <c r="D16" t="s">
        <v>14</v>
      </c>
      <c r="E16" t="s">
        <v>13</v>
      </c>
      <c r="F16">
        <v>-43.936999999999998</v>
      </c>
      <c r="G16">
        <v>0.127</v>
      </c>
      <c r="H16" s="2">
        <v>-40.626640000000002</v>
      </c>
      <c r="I16">
        <f t="shared" si="0"/>
        <v>2.5104000000000002</v>
      </c>
    </row>
    <row r="17" spans="1:9" x14ac:dyDescent="0.25">
      <c r="A17" s="1" t="s">
        <v>21</v>
      </c>
      <c r="B17" t="s">
        <v>17</v>
      </c>
      <c r="C17" t="s">
        <v>11</v>
      </c>
      <c r="D17" t="s">
        <v>14</v>
      </c>
      <c r="E17" t="s">
        <v>13</v>
      </c>
      <c r="F17">
        <v>-43.969000000000001</v>
      </c>
      <c r="G17">
        <v>0.18099999999999999</v>
      </c>
      <c r="H17" s="2">
        <v>-40.626640000000002</v>
      </c>
      <c r="I17">
        <f t="shared" si="0"/>
        <v>2.5104000000000002</v>
      </c>
    </row>
    <row r="18" spans="1:9" x14ac:dyDescent="0.25">
      <c r="A18" s="1" t="s">
        <v>21</v>
      </c>
      <c r="B18" t="s">
        <v>17</v>
      </c>
      <c r="C18" t="s">
        <v>11</v>
      </c>
      <c r="D18" t="s">
        <v>12</v>
      </c>
      <c r="E18" t="s">
        <v>13</v>
      </c>
      <c r="F18">
        <v>-48.625</v>
      </c>
      <c r="G18">
        <v>0.18099999999999999</v>
      </c>
      <c r="H18" s="2">
        <v>-40.626640000000002</v>
      </c>
      <c r="I18">
        <f t="shared" si="0"/>
        <v>2.5104000000000002</v>
      </c>
    </row>
    <row r="19" spans="1:9" x14ac:dyDescent="0.25">
      <c r="A19" s="1" t="s">
        <v>21</v>
      </c>
      <c r="B19" t="s">
        <v>15</v>
      </c>
      <c r="C19" t="s">
        <v>18</v>
      </c>
      <c r="D19" t="s">
        <v>19</v>
      </c>
      <c r="E19" t="s">
        <v>20</v>
      </c>
      <c r="F19">
        <v>-35.665999999999997</v>
      </c>
      <c r="G19">
        <v>0.124</v>
      </c>
      <c r="H19" s="2">
        <v>-40.626640000000002</v>
      </c>
      <c r="I19">
        <f t="shared" si="0"/>
        <v>2.5104000000000002</v>
      </c>
    </row>
    <row r="20" spans="1:9" x14ac:dyDescent="0.25">
      <c r="A20" s="1" t="s">
        <v>22</v>
      </c>
      <c r="B20" t="s">
        <v>10</v>
      </c>
      <c r="C20" t="s">
        <v>11</v>
      </c>
      <c r="D20" t="s">
        <v>12</v>
      </c>
      <c r="E20" t="s">
        <v>13</v>
      </c>
      <c r="F20">
        <v>-7.6429999999999998</v>
      </c>
      <c r="G20">
        <v>0.13300000000000001</v>
      </c>
      <c r="H20" s="2">
        <v>-3.7656000000000001</v>
      </c>
      <c r="I20">
        <v>0.8368000000000001</v>
      </c>
    </row>
    <row r="21" spans="1:9" x14ac:dyDescent="0.25">
      <c r="A21" s="1" t="s">
        <v>22</v>
      </c>
      <c r="B21" t="s">
        <v>10</v>
      </c>
      <c r="C21" t="s">
        <v>11</v>
      </c>
      <c r="D21" t="s">
        <v>14</v>
      </c>
      <c r="E21" t="s">
        <v>13</v>
      </c>
      <c r="F21">
        <v>-7.1559999999999997</v>
      </c>
      <c r="G21">
        <v>0.189</v>
      </c>
      <c r="H21" s="2">
        <v>-3.7656000000000001</v>
      </c>
      <c r="I21">
        <v>0.8368000000000001</v>
      </c>
    </row>
    <row r="22" spans="1:9" x14ac:dyDescent="0.25">
      <c r="A22" s="1" t="s">
        <v>22</v>
      </c>
      <c r="B22" t="s">
        <v>15</v>
      </c>
      <c r="C22" t="s">
        <v>11</v>
      </c>
      <c r="D22" t="s">
        <v>12</v>
      </c>
      <c r="E22" t="s">
        <v>16</v>
      </c>
      <c r="F22">
        <v>-3.8919999999999999</v>
      </c>
      <c r="G22">
        <v>0.14199999999999999</v>
      </c>
      <c r="H22" s="2">
        <v>-3.7656000000000001</v>
      </c>
      <c r="I22">
        <v>0.8368000000000001</v>
      </c>
    </row>
    <row r="23" spans="1:9" x14ac:dyDescent="0.25">
      <c r="A23" s="1" t="s">
        <v>22</v>
      </c>
      <c r="B23" t="s">
        <v>15</v>
      </c>
      <c r="C23" t="s">
        <v>11</v>
      </c>
      <c r="D23" t="s">
        <v>14</v>
      </c>
      <c r="E23" t="s">
        <v>16</v>
      </c>
      <c r="F23">
        <v>-4.2619999999999996</v>
      </c>
      <c r="G23">
        <v>0.13900000000000001</v>
      </c>
      <c r="H23" s="2">
        <v>-3.7656000000000001</v>
      </c>
      <c r="I23">
        <v>0.8368000000000001</v>
      </c>
    </row>
    <row r="24" spans="1:9" x14ac:dyDescent="0.25">
      <c r="A24" s="1" t="s">
        <v>22</v>
      </c>
      <c r="B24" t="s">
        <v>15</v>
      </c>
      <c r="C24" t="s">
        <v>11</v>
      </c>
      <c r="D24" t="s">
        <v>12</v>
      </c>
      <c r="E24" t="s">
        <v>13</v>
      </c>
      <c r="F24">
        <v>-8.4179999999999993</v>
      </c>
      <c r="G24">
        <v>0.14399999999999999</v>
      </c>
      <c r="H24" s="2">
        <v>-3.7656000000000001</v>
      </c>
      <c r="I24">
        <v>0.8368000000000001</v>
      </c>
    </row>
    <row r="25" spans="1:9" x14ac:dyDescent="0.25">
      <c r="A25" s="1" t="s">
        <v>22</v>
      </c>
      <c r="B25" t="s">
        <v>15</v>
      </c>
      <c r="C25" t="s">
        <v>11</v>
      </c>
      <c r="D25" t="s">
        <v>14</v>
      </c>
      <c r="E25" t="s">
        <v>13</v>
      </c>
      <c r="F25">
        <v>-7.7530000000000001</v>
      </c>
      <c r="G25">
        <v>0.14099999999999999</v>
      </c>
      <c r="H25" s="2">
        <v>-3.7656000000000001</v>
      </c>
      <c r="I25">
        <v>0.8368000000000001</v>
      </c>
    </row>
    <row r="26" spans="1:9" x14ac:dyDescent="0.25">
      <c r="A26" s="1" t="s">
        <v>22</v>
      </c>
      <c r="B26" t="s">
        <v>17</v>
      </c>
      <c r="C26" t="s">
        <v>11</v>
      </c>
      <c r="D26" t="s">
        <v>14</v>
      </c>
      <c r="E26" t="s">
        <v>13</v>
      </c>
      <c r="F26">
        <v>-6.82</v>
      </c>
      <c r="G26">
        <v>0.20100000000000001</v>
      </c>
      <c r="H26" s="2">
        <v>-3.7656000000000001</v>
      </c>
      <c r="I26">
        <v>0.8368000000000001</v>
      </c>
    </row>
    <row r="27" spans="1:9" x14ac:dyDescent="0.25">
      <c r="A27" s="1" t="s">
        <v>22</v>
      </c>
      <c r="B27" t="s">
        <v>17</v>
      </c>
      <c r="C27" t="s">
        <v>11</v>
      </c>
      <c r="D27" t="s">
        <v>12</v>
      </c>
      <c r="E27" t="s">
        <v>13</v>
      </c>
      <c r="F27">
        <v>-8.2579999999999991</v>
      </c>
      <c r="G27">
        <v>0.20100000000000001</v>
      </c>
      <c r="H27" s="2">
        <v>-3.7656000000000001</v>
      </c>
      <c r="I27">
        <v>0.8368000000000001</v>
      </c>
    </row>
    <row r="28" spans="1:9" x14ac:dyDescent="0.25">
      <c r="A28" s="1" t="s">
        <v>22</v>
      </c>
      <c r="B28" t="s">
        <v>15</v>
      </c>
      <c r="C28" t="s">
        <v>18</v>
      </c>
      <c r="D28" t="s">
        <v>19</v>
      </c>
      <c r="E28" t="s">
        <v>20</v>
      </c>
      <c r="F28">
        <v>-4.9820000000000002</v>
      </c>
      <c r="G28">
        <v>0.13900000000000001</v>
      </c>
      <c r="H28" s="2">
        <v>-3.7656000000000001</v>
      </c>
      <c r="I28">
        <v>0.8368000000000001</v>
      </c>
    </row>
    <row r="29" spans="1:9" x14ac:dyDescent="0.25">
      <c r="A29" s="1" t="s">
        <v>23</v>
      </c>
      <c r="B29" t="s">
        <v>10</v>
      </c>
      <c r="C29" t="s">
        <v>11</v>
      </c>
      <c r="D29" t="s">
        <v>12</v>
      </c>
      <c r="E29" t="s">
        <v>13</v>
      </c>
      <c r="F29">
        <v>-19.399999999999999</v>
      </c>
      <c r="G29">
        <v>0.23699999999999999</v>
      </c>
      <c r="H29" s="2">
        <v>-17.740160000000003</v>
      </c>
      <c r="I29">
        <f t="shared" ref="I29:I46" si="1">0.6*4.184</f>
        <v>2.5104000000000002</v>
      </c>
    </row>
    <row r="30" spans="1:9" x14ac:dyDescent="0.25">
      <c r="A30" s="1" t="s">
        <v>23</v>
      </c>
      <c r="B30" t="s">
        <v>10</v>
      </c>
      <c r="C30" t="s">
        <v>11</v>
      </c>
      <c r="D30" t="s">
        <v>14</v>
      </c>
      <c r="E30" t="s">
        <v>13</v>
      </c>
      <c r="F30">
        <v>-15.54</v>
      </c>
      <c r="G30">
        <v>0.19900000000000001</v>
      </c>
      <c r="H30" s="2">
        <v>-17.740160000000003</v>
      </c>
      <c r="I30">
        <f t="shared" si="1"/>
        <v>2.5104000000000002</v>
      </c>
    </row>
    <row r="31" spans="1:9" x14ac:dyDescent="0.25">
      <c r="A31" s="1" t="s">
        <v>23</v>
      </c>
      <c r="B31" t="s">
        <v>15</v>
      </c>
      <c r="C31" t="s">
        <v>11</v>
      </c>
      <c r="D31" t="s">
        <v>12</v>
      </c>
      <c r="E31" t="s">
        <v>13</v>
      </c>
      <c r="F31">
        <v>-18.760999999999999</v>
      </c>
      <c r="G31">
        <v>0.155</v>
      </c>
      <c r="H31" s="2">
        <v>-17.740160000000003</v>
      </c>
      <c r="I31">
        <f t="shared" si="1"/>
        <v>2.5104000000000002</v>
      </c>
    </row>
    <row r="32" spans="1:9" x14ac:dyDescent="0.25">
      <c r="A32" s="1" t="s">
        <v>23</v>
      </c>
      <c r="B32" t="s">
        <v>15</v>
      </c>
      <c r="C32" t="s">
        <v>11</v>
      </c>
      <c r="D32" t="s">
        <v>12</v>
      </c>
      <c r="E32" t="s">
        <v>16</v>
      </c>
      <c r="F32">
        <v>-22.123999999999999</v>
      </c>
      <c r="G32">
        <v>0.156</v>
      </c>
      <c r="H32" s="2">
        <v>-17.740160000000003</v>
      </c>
      <c r="I32">
        <f t="shared" si="1"/>
        <v>2.5104000000000002</v>
      </c>
    </row>
    <row r="33" spans="1:9" x14ac:dyDescent="0.25">
      <c r="A33" s="1" t="s">
        <v>23</v>
      </c>
      <c r="B33" t="s">
        <v>15</v>
      </c>
      <c r="C33" t="s">
        <v>11</v>
      </c>
      <c r="D33" t="s">
        <v>14</v>
      </c>
      <c r="E33" t="s">
        <v>16</v>
      </c>
      <c r="F33">
        <v>-17.55</v>
      </c>
      <c r="G33">
        <v>0.154</v>
      </c>
      <c r="H33" s="2">
        <v>-17.740160000000003</v>
      </c>
      <c r="I33">
        <f t="shared" si="1"/>
        <v>2.5104000000000002</v>
      </c>
    </row>
    <row r="34" spans="1:9" x14ac:dyDescent="0.25">
      <c r="A34" s="1" t="s">
        <v>23</v>
      </c>
      <c r="B34" t="s">
        <v>15</v>
      </c>
      <c r="C34" t="s">
        <v>11</v>
      </c>
      <c r="D34" t="s">
        <v>14</v>
      </c>
      <c r="E34" t="s">
        <v>13</v>
      </c>
      <c r="F34">
        <v>-14.907999999999999</v>
      </c>
      <c r="G34">
        <v>0.152</v>
      </c>
      <c r="H34" s="2">
        <v>-17.740160000000003</v>
      </c>
      <c r="I34">
        <f t="shared" si="1"/>
        <v>2.5104000000000002</v>
      </c>
    </row>
    <row r="35" spans="1:9" x14ac:dyDescent="0.25">
      <c r="A35" s="1" t="s">
        <v>23</v>
      </c>
      <c r="B35" t="s">
        <v>17</v>
      </c>
      <c r="C35" t="s">
        <v>11</v>
      </c>
      <c r="D35" t="s">
        <v>14</v>
      </c>
      <c r="E35" t="s">
        <v>13</v>
      </c>
      <c r="F35">
        <v>-14.935</v>
      </c>
      <c r="G35">
        <v>0.21099999999999999</v>
      </c>
      <c r="H35" s="2">
        <v>-17.740160000000003</v>
      </c>
      <c r="I35">
        <f t="shared" si="1"/>
        <v>2.5104000000000002</v>
      </c>
    </row>
    <row r="36" spans="1:9" x14ac:dyDescent="0.25">
      <c r="A36" s="1" t="s">
        <v>23</v>
      </c>
      <c r="B36" t="s">
        <v>17</v>
      </c>
      <c r="C36" t="s">
        <v>11</v>
      </c>
      <c r="D36" t="s">
        <v>12</v>
      </c>
      <c r="E36" t="s">
        <v>13</v>
      </c>
      <c r="F36">
        <v>-18.806999999999999</v>
      </c>
      <c r="G36">
        <v>0.22700000000000001</v>
      </c>
      <c r="H36" s="2">
        <v>-17.740160000000003</v>
      </c>
      <c r="I36">
        <f t="shared" si="1"/>
        <v>2.5104000000000002</v>
      </c>
    </row>
    <row r="37" spans="1:9" x14ac:dyDescent="0.25">
      <c r="A37" s="1" t="s">
        <v>23</v>
      </c>
      <c r="B37" t="s">
        <v>15</v>
      </c>
      <c r="C37" t="s">
        <v>18</v>
      </c>
      <c r="D37" t="s">
        <v>19</v>
      </c>
      <c r="E37" t="s">
        <v>20</v>
      </c>
      <c r="F37">
        <v>-14.361000000000001</v>
      </c>
      <c r="G37">
        <v>0.152</v>
      </c>
      <c r="H37" s="2">
        <v>-17.740160000000003</v>
      </c>
      <c r="I37">
        <f t="shared" si="1"/>
        <v>2.5104000000000002</v>
      </c>
    </row>
    <row r="38" spans="1:9" x14ac:dyDescent="0.25">
      <c r="A38" s="1" t="s">
        <v>24</v>
      </c>
      <c r="B38" t="s">
        <v>10</v>
      </c>
      <c r="C38" t="s">
        <v>11</v>
      </c>
      <c r="D38" t="s">
        <v>12</v>
      </c>
      <c r="E38" t="s">
        <v>13</v>
      </c>
      <c r="F38">
        <v>-18.812999999999999</v>
      </c>
      <c r="G38">
        <v>0.20599999999999999</v>
      </c>
      <c r="H38" s="2">
        <v>-14.727679999999999</v>
      </c>
      <c r="I38">
        <f t="shared" si="1"/>
        <v>2.5104000000000002</v>
      </c>
    </row>
    <row r="39" spans="1:9" x14ac:dyDescent="0.25">
      <c r="A39" s="1" t="s">
        <v>24</v>
      </c>
      <c r="B39" t="s">
        <v>10</v>
      </c>
      <c r="C39" t="s">
        <v>11</v>
      </c>
      <c r="D39" t="s">
        <v>14</v>
      </c>
      <c r="E39" t="s">
        <v>13</v>
      </c>
      <c r="F39">
        <v>-16.318999999999999</v>
      </c>
      <c r="G39">
        <v>0.20499999999999999</v>
      </c>
      <c r="H39" s="2">
        <v>-14.727680000000001</v>
      </c>
      <c r="I39">
        <f t="shared" si="1"/>
        <v>2.5104000000000002</v>
      </c>
    </row>
    <row r="40" spans="1:9" x14ac:dyDescent="0.25">
      <c r="A40" s="1" t="s">
        <v>24</v>
      </c>
      <c r="B40" t="s">
        <v>15</v>
      </c>
      <c r="C40" t="s">
        <v>11</v>
      </c>
      <c r="D40" t="s">
        <v>12</v>
      </c>
      <c r="E40" t="s">
        <v>13</v>
      </c>
      <c r="F40">
        <v>-20.271999999999998</v>
      </c>
      <c r="G40">
        <v>0.161</v>
      </c>
      <c r="H40" s="2">
        <v>-14.727680000000001</v>
      </c>
      <c r="I40">
        <f t="shared" si="1"/>
        <v>2.5104000000000002</v>
      </c>
    </row>
    <row r="41" spans="1:9" x14ac:dyDescent="0.25">
      <c r="A41" s="1" t="s">
        <v>24</v>
      </c>
      <c r="B41" t="s">
        <v>15</v>
      </c>
      <c r="C41" t="s">
        <v>11</v>
      </c>
      <c r="D41" t="s">
        <v>12</v>
      </c>
      <c r="E41" t="s">
        <v>16</v>
      </c>
      <c r="F41">
        <v>-21.643999999999998</v>
      </c>
      <c r="G41">
        <v>0.161</v>
      </c>
      <c r="H41" s="2">
        <v>-14.727680000000001</v>
      </c>
      <c r="I41">
        <f t="shared" si="1"/>
        <v>2.5104000000000002</v>
      </c>
    </row>
    <row r="42" spans="1:9" x14ac:dyDescent="0.25">
      <c r="A42" s="1" t="s">
        <v>24</v>
      </c>
      <c r="B42" t="s">
        <v>15</v>
      </c>
      <c r="C42" t="s">
        <v>11</v>
      </c>
      <c r="D42" t="s">
        <v>14</v>
      </c>
      <c r="E42" t="s">
        <v>16</v>
      </c>
      <c r="F42">
        <v>-19.649000000000001</v>
      </c>
      <c r="G42">
        <v>0.156</v>
      </c>
      <c r="H42" s="2">
        <v>-14.727680000000001</v>
      </c>
      <c r="I42">
        <f t="shared" si="1"/>
        <v>2.5104000000000002</v>
      </c>
    </row>
    <row r="43" spans="1:9" x14ac:dyDescent="0.25">
      <c r="A43" s="1" t="s">
        <v>24</v>
      </c>
      <c r="B43" t="s">
        <v>15</v>
      </c>
      <c r="C43" t="s">
        <v>11</v>
      </c>
      <c r="D43" t="s">
        <v>14</v>
      </c>
      <c r="E43" t="s">
        <v>13</v>
      </c>
      <c r="F43">
        <v>-18.106999999999999</v>
      </c>
      <c r="G43">
        <v>0.161</v>
      </c>
      <c r="H43" s="2">
        <v>-14.727680000000001</v>
      </c>
      <c r="I43">
        <f t="shared" si="1"/>
        <v>2.5104000000000002</v>
      </c>
    </row>
    <row r="44" spans="1:9" x14ac:dyDescent="0.25">
      <c r="A44" s="1" t="s">
        <v>24</v>
      </c>
      <c r="B44" t="s">
        <v>17</v>
      </c>
      <c r="C44" t="s">
        <v>11</v>
      </c>
      <c r="D44" t="s">
        <v>14</v>
      </c>
      <c r="E44" t="s">
        <v>13</v>
      </c>
      <c r="F44">
        <v>-16.956</v>
      </c>
      <c r="G44">
        <v>0.218</v>
      </c>
      <c r="H44" s="2">
        <v>-14.727680000000001</v>
      </c>
      <c r="I44">
        <f t="shared" si="1"/>
        <v>2.5104000000000002</v>
      </c>
    </row>
    <row r="45" spans="1:9" x14ac:dyDescent="0.25">
      <c r="A45" s="1" t="s">
        <v>24</v>
      </c>
      <c r="B45" t="s">
        <v>17</v>
      </c>
      <c r="C45" t="s">
        <v>11</v>
      </c>
      <c r="D45" t="s">
        <v>12</v>
      </c>
      <c r="E45" t="s">
        <v>13</v>
      </c>
      <c r="F45">
        <v>-18.821999999999999</v>
      </c>
      <c r="G45">
        <v>0.215</v>
      </c>
      <c r="H45" s="2">
        <v>-14.727680000000001</v>
      </c>
      <c r="I45">
        <f t="shared" si="1"/>
        <v>2.5104000000000002</v>
      </c>
    </row>
    <row r="46" spans="1:9" x14ac:dyDescent="0.25">
      <c r="A46" s="1" t="s">
        <v>24</v>
      </c>
      <c r="B46" t="s">
        <v>15</v>
      </c>
      <c r="C46" t="s">
        <v>18</v>
      </c>
      <c r="D46" t="s">
        <v>19</v>
      </c>
      <c r="E46" t="s">
        <v>20</v>
      </c>
      <c r="F46">
        <v>-8.2590000000000003</v>
      </c>
      <c r="G46">
        <v>0.106</v>
      </c>
      <c r="H46" s="2">
        <v>-14.727680000000001</v>
      </c>
      <c r="I46">
        <f t="shared" si="1"/>
        <v>2.5104000000000002</v>
      </c>
    </row>
    <row r="47" spans="1:9" x14ac:dyDescent="0.25">
      <c r="A47" s="1" t="s">
        <v>25</v>
      </c>
      <c r="B47" t="s">
        <v>10</v>
      </c>
      <c r="C47" t="s">
        <v>11</v>
      </c>
      <c r="D47" t="s">
        <v>12</v>
      </c>
      <c r="E47" t="s">
        <v>13</v>
      </c>
      <c r="F47">
        <v>-68.838999999999999</v>
      </c>
      <c r="G47">
        <v>0.32300000000000001</v>
      </c>
      <c r="H47" s="2">
        <v>-52.885759999999998</v>
      </c>
      <c r="I47">
        <v>3.0961600000000002</v>
      </c>
    </row>
    <row r="48" spans="1:9" x14ac:dyDescent="0.25">
      <c r="A48" s="1" t="s">
        <v>25</v>
      </c>
      <c r="B48" t="s">
        <v>10</v>
      </c>
      <c r="C48" t="s">
        <v>11</v>
      </c>
      <c r="D48" t="s">
        <v>14</v>
      </c>
      <c r="E48" t="s">
        <v>13</v>
      </c>
      <c r="F48">
        <v>-62.465000000000003</v>
      </c>
      <c r="G48">
        <v>0.30399999999999999</v>
      </c>
      <c r="H48" s="2">
        <v>-52.885759999999998</v>
      </c>
      <c r="I48">
        <v>3.0961600000000002</v>
      </c>
    </row>
    <row r="49" spans="1:9" x14ac:dyDescent="0.25">
      <c r="A49" s="1" t="s">
        <v>25</v>
      </c>
      <c r="B49" t="s">
        <v>15</v>
      </c>
      <c r="C49" t="s">
        <v>11</v>
      </c>
      <c r="D49" t="s">
        <v>12</v>
      </c>
      <c r="E49" t="s">
        <v>13</v>
      </c>
      <c r="F49">
        <v>-66.522999999999996</v>
      </c>
      <c r="G49">
        <v>0.22700000000000001</v>
      </c>
      <c r="H49" s="2">
        <v>-52.885759999999998</v>
      </c>
      <c r="I49">
        <v>3.0961600000000002</v>
      </c>
    </row>
    <row r="50" spans="1:9" x14ac:dyDescent="0.25">
      <c r="A50" s="1" t="s">
        <v>25</v>
      </c>
      <c r="B50" t="s">
        <v>15</v>
      </c>
      <c r="C50" t="s">
        <v>11</v>
      </c>
      <c r="D50" t="s">
        <v>12</v>
      </c>
      <c r="E50" t="s">
        <v>16</v>
      </c>
      <c r="F50">
        <v>-52.707000000000001</v>
      </c>
      <c r="G50">
        <v>0.218</v>
      </c>
      <c r="H50" s="2">
        <v>-52.885759999999998</v>
      </c>
      <c r="I50">
        <v>3.0961600000000002</v>
      </c>
    </row>
    <row r="51" spans="1:9" x14ac:dyDescent="0.25">
      <c r="A51" s="1" t="s">
        <v>25</v>
      </c>
      <c r="B51" t="s">
        <v>15</v>
      </c>
      <c r="C51" t="s">
        <v>11</v>
      </c>
      <c r="D51" t="s">
        <v>14</v>
      </c>
      <c r="E51" t="s">
        <v>16</v>
      </c>
      <c r="F51">
        <v>-50.991</v>
      </c>
      <c r="G51">
        <v>0.218</v>
      </c>
      <c r="H51" s="2">
        <v>-52.885759999999998</v>
      </c>
      <c r="I51">
        <v>3.0961600000000002</v>
      </c>
    </row>
    <row r="52" spans="1:9" x14ac:dyDescent="0.25">
      <c r="A52" s="1" t="s">
        <v>25</v>
      </c>
      <c r="B52" t="s">
        <v>15</v>
      </c>
      <c r="C52" t="s">
        <v>11</v>
      </c>
      <c r="D52" t="s">
        <v>14</v>
      </c>
      <c r="E52" t="s">
        <v>13</v>
      </c>
      <c r="F52">
        <v>-63.423000000000002</v>
      </c>
      <c r="G52">
        <v>0.22700000000000001</v>
      </c>
      <c r="H52" s="2">
        <v>-52.885759999999998</v>
      </c>
      <c r="I52">
        <v>3.0961600000000002</v>
      </c>
    </row>
    <row r="53" spans="1:9" x14ac:dyDescent="0.25">
      <c r="A53" s="1" t="s">
        <v>25</v>
      </c>
      <c r="B53" t="s">
        <v>17</v>
      </c>
      <c r="C53" t="s">
        <v>11</v>
      </c>
      <c r="D53" t="s">
        <v>14</v>
      </c>
      <c r="E53" t="s">
        <v>13</v>
      </c>
      <c r="F53">
        <v>-62.152000000000001</v>
      </c>
      <c r="G53">
        <v>0.33</v>
      </c>
      <c r="H53" s="2">
        <v>-52.885759999999998</v>
      </c>
      <c r="I53">
        <v>3.0961600000000002</v>
      </c>
    </row>
    <row r="54" spans="1:9" x14ac:dyDescent="0.25">
      <c r="A54" s="1" t="s">
        <v>25</v>
      </c>
      <c r="B54" t="s">
        <v>17</v>
      </c>
      <c r="C54" t="s">
        <v>11</v>
      </c>
      <c r="D54" t="s">
        <v>12</v>
      </c>
      <c r="E54" t="s">
        <v>13</v>
      </c>
      <c r="F54">
        <v>-66.674999999999997</v>
      </c>
      <c r="G54">
        <v>0.35</v>
      </c>
      <c r="H54" s="2">
        <v>-52.885759999999998</v>
      </c>
      <c r="I54">
        <v>3.0961600000000002</v>
      </c>
    </row>
    <row r="55" spans="1:9" x14ac:dyDescent="0.25">
      <c r="A55" s="1" t="s">
        <v>25</v>
      </c>
      <c r="B55" t="s">
        <v>15</v>
      </c>
      <c r="C55" t="s">
        <v>18</v>
      </c>
      <c r="D55" t="s">
        <v>19</v>
      </c>
      <c r="E55" t="s">
        <v>20</v>
      </c>
      <c r="F55">
        <v>-70.75</v>
      </c>
      <c r="G55">
        <v>0.22</v>
      </c>
      <c r="H55" s="2">
        <v>-52.885759999999998</v>
      </c>
      <c r="I55">
        <v>3.0961600000000002</v>
      </c>
    </row>
    <row r="56" spans="1:9" x14ac:dyDescent="0.25">
      <c r="A56" s="1" t="s">
        <v>26</v>
      </c>
      <c r="B56" t="s">
        <v>10</v>
      </c>
      <c r="C56" t="s">
        <v>11</v>
      </c>
      <c r="D56" t="s">
        <v>12</v>
      </c>
      <c r="E56" t="s">
        <v>13</v>
      </c>
      <c r="F56">
        <v>-10.788</v>
      </c>
      <c r="G56">
        <v>0.1</v>
      </c>
      <c r="H56" s="2">
        <v>-17.028880000000001</v>
      </c>
      <c r="I56">
        <v>2.5104000000000002</v>
      </c>
    </row>
    <row r="57" spans="1:9" x14ac:dyDescent="0.25">
      <c r="A57" s="1" t="s">
        <v>26</v>
      </c>
      <c r="B57" t="s">
        <v>10</v>
      </c>
      <c r="C57" t="s">
        <v>11</v>
      </c>
      <c r="D57" t="s">
        <v>14</v>
      </c>
      <c r="E57" t="s">
        <v>13</v>
      </c>
      <c r="F57">
        <v>-8.1080000000000005</v>
      </c>
      <c r="G57">
        <v>0.14499999999999999</v>
      </c>
      <c r="H57" s="2">
        <v>-17.028880000000001</v>
      </c>
      <c r="I57">
        <v>2.5104000000000002</v>
      </c>
    </row>
    <row r="58" spans="1:9" x14ac:dyDescent="0.25">
      <c r="A58" s="1" t="s">
        <v>26</v>
      </c>
      <c r="B58" t="s">
        <v>15</v>
      </c>
      <c r="C58" t="s">
        <v>11</v>
      </c>
      <c r="D58" t="s">
        <v>12</v>
      </c>
      <c r="E58" t="s">
        <v>13</v>
      </c>
      <c r="F58">
        <v>-9.9239999999999995</v>
      </c>
      <c r="G58">
        <v>0.114</v>
      </c>
      <c r="H58" s="2">
        <v>-17.028880000000001</v>
      </c>
      <c r="I58">
        <v>2.5104000000000002</v>
      </c>
    </row>
    <row r="59" spans="1:9" x14ac:dyDescent="0.25">
      <c r="A59" s="1" t="s">
        <v>26</v>
      </c>
      <c r="B59" t="s">
        <v>15</v>
      </c>
      <c r="C59" t="s">
        <v>11</v>
      </c>
      <c r="D59" t="s">
        <v>12</v>
      </c>
      <c r="E59" t="s">
        <v>16</v>
      </c>
      <c r="F59">
        <v>-13.444000000000001</v>
      </c>
      <c r="G59">
        <v>0.114</v>
      </c>
      <c r="H59" s="2">
        <v>-17.028880000000001</v>
      </c>
      <c r="I59">
        <v>2.5104000000000002</v>
      </c>
    </row>
    <row r="60" spans="1:9" x14ac:dyDescent="0.25">
      <c r="A60" s="1" t="s">
        <v>26</v>
      </c>
      <c r="B60" t="s">
        <v>15</v>
      </c>
      <c r="C60" t="s">
        <v>11</v>
      </c>
      <c r="D60" t="s">
        <v>14</v>
      </c>
      <c r="E60" t="s">
        <v>16</v>
      </c>
      <c r="F60">
        <v>-13.255000000000001</v>
      </c>
      <c r="G60">
        <v>0.11600000000000001</v>
      </c>
      <c r="H60" s="2">
        <v>-17.028880000000001</v>
      </c>
      <c r="I60">
        <v>2.5104000000000002</v>
      </c>
    </row>
    <row r="61" spans="1:9" x14ac:dyDescent="0.25">
      <c r="A61" s="1" t="s">
        <v>26</v>
      </c>
      <c r="B61" t="s">
        <v>15</v>
      </c>
      <c r="C61" t="s">
        <v>11</v>
      </c>
      <c r="D61" t="s">
        <v>14</v>
      </c>
      <c r="E61" t="s">
        <v>13</v>
      </c>
      <c r="F61">
        <v>-7.8570000000000002</v>
      </c>
      <c r="G61">
        <v>0.111</v>
      </c>
      <c r="H61" s="2">
        <v>-17.028880000000001</v>
      </c>
      <c r="I61">
        <v>2.5104000000000002</v>
      </c>
    </row>
    <row r="62" spans="1:9" x14ac:dyDescent="0.25">
      <c r="A62" s="1" t="s">
        <v>26</v>
      </c>
      <c r="B62" t="s">
        <v>17</v>
      </c>
      <c r="C62" t="s">
        <v>11</v>
      </c>
      <c r="D62" t="s">
        <v>14</v>
      </c>
      <c r="E62" t="s">
        <v>13</v>
      </c>
      <c r="F62">
        <v>-8.3089999999999993</v>
      </c>
      <c r="G62">
        <v>0.161</v>
      </c>
      <c r="H62" s="2">
        <v>-17.028880000000001</v>
      </c>
      <c r="I62">
        <v>2.5104000000000002</v>
      </c>
    </row>
    <row r="63" spans="1:9" x14ac:dyDescent="0.25">
      <c r="A63" s="1" t="s">
        <v>26</v>
      </c>
      <c r="B63" t="s">
        <v>17</v>
      </c>
      <c r="C63" t="s">
        <v>11</v>
      </c>
      <c r="D63" t="s">
        <v>12</v>
      </c>
      <c r="E63" t="s">
        <v>13</v>
      </c>
      <c r="F63">
        <v>-10.763</v>
      </c>
      <c r="G63">
        <v>0.157</v>
      </c>
      <c r="H63" s="2">
        <v>-17.028880000000001</v>
      </c>
      <c r="I63">
        <v>2.5104000000000002</v>
      </c>
    </row>
    <row r="64" spans="1:9" x14ac:dyDescent="0.25">
      <c r="A64" s="1" t="s">
        <v>26</v>
      </c>
      <c r="B64" t="s">
        <v>15</v>
      </c>
      <c r="C64" t="s">
        <v>18</v>
      </c>
      <c r="D64" t="s">
        <v>19</v>
      </c>
      <c r="E64" t="s">
        <v>20</v>
      </c>
      <c r="F64">
        <v>-13.984999999999999</v>
      </c>
      <c r="G64">
        <v>0.114</v>
      </c>
      <c r="H64" s="2">
        <v>-17.028880000000001</v>
      </c>
      <c r="I64">
        <v>2.5104000000000002</v>
      </c>
    </row>
    <row r="65" spans="1:9" x14ac:dyDescent="0.25">
      <c r="A65" s="1" t="s">
        <v>27</v>
      </c>
      <c r="B65" t="s">
        <v>10</v>
      </c>
      <c r="C65" t="s">
        <v>11</v>
      </c>
      <c r="D65" t="s">
        <v>12</v>
      </c>
      <c r="E65" t="s">
        <v>13</v>
      </c>
      <c r="F65">
        <v>-22.315000000000001</v>
      </c>
      <c r="G65">
        <v>0.159</v>
      </c>
      <c r="H65" s="2">
        <v>-20.92</v>
      </c>
      <c r="I65">
        <v>2.5104000000000002</v>
      </c>
    </row>
    <row r="66" spans="1:9" x14ac:dyDescent="0.25">
      <c r="A66" s="1" t="s">
        <v>27</v>
      </c>
      <c r="B66" t="s">
        <v>10</v>
      </c>
      <c r="C66" t="s">
        <v>11</v>
      </c>
      <c r="D66" t="s">
        <v>14</v>
      </c>
      <c r="E66" t="s">
        <v>13</v>
      </c>
      <c r="F66">
        <v>-19.745999999999999</v>
      </c>
      <c r="G66">
        <v>0.158</v>
      </c>
      <c r="H66" s="2">
        <v>-20.92</v>
      </c>
      <c r="I66">
        <v>2.5104000000000002</v>
      </c>
    </row>
    <row r="67" spans="1:9" x14ac:dyDescent="0.25">
      <c r="A67" s="1" t="s">
        <v>27</v>
      </c>
      <c r="B67" t="s">
        <v>15</v>
      </c>
      <c r="C67" t="s">
        <v>11</v>
      </c>
      <c r="D67" t="s">
        <v>12</v>
      </c>
      <c r="E67" t="s">
        <v>13</v>
      </c>
      <c r="F67">
        <v>-21.83</v>
      </c>
      <c r="G67">
        <v>0.124</v>
      </c>
      <c r="H67" s="2">
        <v>-20.92</v>
      </c>
      <c r="I67">
        <v>2.5104000000000002</v>
      </c>
    </row>
    <row r="68" spans="1:9" x14ac:dyDescent="0.25">
      <c r="A68" s="1" t="s">
        <v>27</v>
      </c>
      <c r="B68" t="s">
        <v>15</v>
      </c>
      <c r="C68" t="s">
        <v>11</v>
      </c>
      <c r="D68" t="s">
        <v>12</v>
      </c>
      <c r="E68" t="s">
        <v>16</v>
      </c>
      <c r="F68">
        <v>-16.126000000000001</v>
      </c>
      <c r="G68">
        <v>0.11600000000000001</v>
      </c>
      <c r="H68" s="2">
        <v>-20.92</v>
      </c>
      <c r="I68">
        <v>2.5104000000000002</v>
      </c>
    </row>
    <row r="69" spans="1:9" x14ac:dyDescent="0.25">
      <c r="A69" s="1" t="s">
        <v>27</v>
      </c>
      <c r="B69" t="s">
        <v>15</v>
      </c>
      <c r="C69" t="s">
        <v>11</v>
      </c>
      <c r="D69" t="s">
        <v>14</v>
      </c>
      <c r="E69" t="s">
        <v>16</v>
      </c>
      <c r="F69">
        <v>-13.255000000000001</v>
      </c>
      <c r="G69">
        <v>0.11600000000000001</v>
      </c>
      <c r="H69" s="2">
        <v>-20.92</v>
      </c>
      <c r="I69">
        <v>2.5104000000000002</v>
      </c>
    </row>
    <row r="70" spans="1:9" x14ac:dyDescent="0.25">
      <c r="A70" s="1" t="s">
        <v>27</v>
      </c>
      <c r="B70" t="s">
        <v>15</v>
      </c>
      <c r="C70" t="s">
        <v>11</v>
      </c>
      <c r="D70" t="s">
        <v>14</v>
      </c>
      <c r="E70" t="s">
        <v>13</v>
      </c>
      <c r="F70">
        <v>-19.451000000000001</v>
      </c>
      <c r="G70">
        <v>0.121</v>
      </c>
      <c r="H70" s="2">
        <v>-20.92</v>
      </c>
      <c r="I70">
        <v>2.5104000000000002</v>
      </c>
    </row>
    <row r="71" spans="1:9" x14ac:dyDescent="0.25">
      <c r="A71" s="1" t="s">
        <v>27</v>
      </c>
      <c r="B71" t="s">
        <v>17</v>
      </c>
      <c r="C71" t="s">
        <v>11</v>
      </c>
      <c r="D71" t="s">
        <v>14</v>
      </c>
      <c r="E71" t="s">
        <v>13</v>
      </c>
      <c r="F71">
        <v>-19.902000000000001</v>
      </c>
      <c r="G71">
        <v>0.16300000000000001</v>
      </c>
      <c r="H71" s="2">
        <v>-20.92</v>
      </c>
      <c r="I71">
        <v>2.5104000000000002</v>
      </c>
    </row>
    <row r="72" spans="1:9" x14ac:dyDescent="0.25">
      <c r="A72" s="1" t="s">
        <v>27</v>
      </c>
      <c r="B72" t="s">
        <v>17</v>
      </c>
      <c r="C72" t="s">
        <v>11</v>
      </c>
      <c r="D72" t="s">
        <v>12</v>
      </c>
      <c r="E72" t="s">
        <v>13</v>
      </c>
      <c r="F72">
        <v>-22.390999999999998</v>
      </c>
      <c r="G72">
        <v>0.16600000000000001</v>
      </c>
      <c r="H72" s="2">
        <v>-20.92</v>
      </c>
      <c r="I72">
        <v>2.5104000000000002</v>
      </c>
    </row>
    <row r="73" spans="1:9" x14ac:dyDescent="0.25">
      <c r="A73" s="1" t="s">
        <v>27</v>
      </c>
      <c r="B73" t="s">
        <v>15</v>
      </c>
      <c r="C73" t="s">
        <v>18</v>
      </c>
      <c r="D73" t="s">
        <v>19</v>
      </c>
      <c r="E73" t="s">
        <v>20</v>
      </c>
      <c r="F73">
        <v>-12.635999999999999</v>
      </c>
      <c r="G73">
        <v>0.11600000000000001</v>
      </c>
      <c r="H73" s="2">
        <v>-20.92</v>
      </c>
      <c r="I73">
        <v>2.5104000000000002</v>
      </c>
    </row>
    <row r="74" spans="1:9" x14ac:dyDescent="0.25">
      <c r="A74" s="1" t="s">
        <v>28</v>
      </c>
      <c r="B74" t="s">
        <v>10</v>
      </c>
      <c r="C74" t="s">
        <v>11</v>
      </c>
      <c r="D74" t="s">
        <v>12</v>
      </c>
      <c r="E74" t="s">
        <v>13</v>
      </c>
      <c r="F74">
        <v>-20.286000000000001</v>
      </c>
      <c r="G74">
        <v>0.113</v>
      </c>
      <c r="H74" s="2">
        <v>-18.827999999999999</v>
      </c>
      <c r="I74">
        <v>2.5104000000000002</v>
      </c>
    </row>
    <row r="75" spans="1:9" x14ac:dyDescent="0.25">
      <c r="A75" s="1" t="s">
        <v>28</v>
      </c>
      <c r="B75" t="s">
        <v>10</v>
      </c>
      <c r="C75" t="s">
        <v>11</v>
      </c>
      <c r="D75" t="s">
        <v>14</v>
      </c>
      <c r="E75" t="s">
        <v>13</v>
      </c>
      <c r="F75">
        <v>-16.206</v>
      </c>
      <c r="G75">
        <v>0.154</v>
      </c>
      <c r="H75" s="2">
        <v>-18.827999999999999</v>
      </c>
      <c r="I75">
        <v>2.5104000000000002</v>
      </c>
    </row>
    <row r="76" spans="1:9" x14ac:dyDescent="0.25">
      <c r="A76" s="1" t="s">
        <v>28</v>
      </c>
      <c r="B76" t="s">
        <v>15</v>
      </c>
      <c r="C76" t="s">
        <v>11</v>
      </c>
      <c r="D76" t="s">
        <v>12</v>
      </c>
      <c r="E76" t="s">
        <v>13</v>
      </c>
      <c r="F76">
        <v>-19.048999999999999</v>
      </c>
      <c r="G76">
        <v>0.122</v>
      </c>
      <c r="H76" s="2">
        <v>-18.827999999999999</v>
      </c>
      <c r="I76">
        <v>2.5104000000000002</v>
      </c>
    </row>
    <row r="77" spans="1:9" x14ac:dyDescent="0.25">
      <c r="A77" s="1" t="s">
        <v>28</v>
      </c>
      <c r="B77" t="s">
        <v>15</v>
      </c>
      <c r="C77" t="s">
        <v>11</v>
      </c>
      <c r="D77" t="s">
        <v>12</v>
      </c>
      <c r="E77" t="s">
        <v>16</v>
      </c>
      <c r="F77">
        <v>-20.855</v>
      </c>
      <c r="G77">
        <v>0.122</v>
      </c>
      <c r="H77" s="2">
        <v>-18.827999999999999</v>
      </c>
      <c r="I77">
        <v>2.5104000000000002</v>
      </c>
    </row>
    <row r="78" spans="1:9" x14ac:dyDescent="0.25">
      <c r="A78" s="1" t="s">
        <v>28</v>
      </c>
      <c r="B78" t="s">
        <v>15</v>
      </c>
      <c r="C78" t="s">
        <v>11</v>
      </c>
      <c r="D78" t="s">
        <v>14</v>
      </c>
      <c r="E78" t="s">
        <v>16</v>
      </c>
      <c r="F78">
        <v>-16.946000000000002</v>
      </c>
      <c r="G78">
        <v>0.11799999999999999</v>
      </c>
      <c r="H78" s="2">
        <v>-18.827999999999999</v>
      </c>
      <c r="I78">
        <v>2.5104000000000002</v>
      </c>
    </row>
    <row r="79" spans="1:9" x14ac:dyDescent="0.25">
      <c r="A79" s="1" t="s">
        <v>28</v>
      </c>
      <c r="B79" t="s">
        <v>15</v>
      </c>
      <c r="C79" t="s">
        <v>11</v>
      </c>
      <c r="D79" t="s">
        <v>14</v>
      </c>
      <c r="E79" t="s">
        <v>13</v>
      </c>
      <c r="F79">
        <v>-15.288</v>
      </c>
      <c r="G79">
        <v>0.22700000000000001</v>
      </c>
      <c r="H79" s="2">
        <v>-18.827999999999999</v>
      </c>
      <c r="I79">
        <v>2.5104000000000002</v>
      </c>
    </row>
    <row r="80" spans="1:9" x14ac:dyDescent="0.25">
      <c r="A80" s="1" t="s">
        <v>28</v>
      </c>
      <c r="B80" t="s">
        <v>17</v>
      </c>
      <c r="C80" t="s">
        <v>11</v>
      </c>
      <c r="D80" t="s">
        <v>14</v>
      </c>
      <c r="E80" t="s">
        <v>13</v>
      </c>
      <c r="F80">
        <v>-15.875</v>
      </c>
      <c r="G80">
        <v>0.16600000000000001</v>
      </c>
      <c r="H80" s="2">
        <v>-18.827999999999999</v>
      </c>
      <c r="I80">
        <v>2.5104000000000002</v>
      </c>
    </row>
    <row r="81" spans="1:9" x14ac:dyDescent="0.25">
      <c r="A81" s="1" t="s">
        <v>28</v>
      </c>
      <c r="B81" t="s">
        <v>17</v>
      </c>
      <c r="C81" t="s">
        <v>11</v>
      </c>
      <c r="D81" t="s">
        <v>12</v>
      </c>
      <c r="E81" t="s">
        <v>13</v>
      </c>
      <c r="F81">
        <v>-20.196000000000002</v>
      </c>
      <c r="G81">
        <v>0.16800000000000001</v>
      </c>
      <c r="H81" s="2">
        <v>-18.827999999999999</v>
      </c>
      <c r="I81">
        <v>2.5104000000000002</v>
      </c>
    </row>
    <row r="82" spans="1:9" x14ac:dyDescent="0.25">
      <c r="A82" s="1" t="s">
        <v>28</v>
      </c>
      <c r="B82" t="s">
        <v>15</v>
      </c>
      <c r="C82" t="s">
        <v>18</v>
      </c>
      <c r="D82" t="s">
        <v>19</v>
      </c>
      <c r="E82" t="s">
        <v>20</v>
      </c>
      <c r="F82">
        <v>-15.58</v>
      </c>
      <c r="G82">
        <v>0.11700000000000001</v>
      </c>
      <c r="H82" s="2">
        <v>-18.827999999999999</v>
      </c>
      <c r="I82">
        <v>2.5104000000000002</v>
      </c>
    </row>
    <row r="83" spans="1:9" x14ac:dyDescent="0.25">
      <c r="A83" s="1" t="s">
        <v>29</v>
      </c>
      <c r="B83" t="s">
        <v>10</v>
      </c>
      <c r="C83" t="s">
        <v>11</v>
      </c>
      <c r="D83" t="s">
        <v>12</v>
      </c>
      <c r="E83" t="s">
        <v>13</v>
      </c>
      <c r="F83">
        <v>-41.466999999999999</v>
      </c>
      <c r="G83">
        <v>0.13300000000000001</v>
      </c>
      <c r="H83" s="2">
        <v>-38.911200000000001</v>
      </c>
      <c r="I83">
        <v>2.5104000000000002</v>
      </c>
    </row>
    <row r="84" spans="1:9" x14ac:dyDescent="0.25">
      <c r="A84" s="1" t="s">
        <v>29</v>
      </c>
      <c r="B84" t="s">
        <v>10</v>
      </c>
      <c r="C84" t="s">
        <v>11</v>
      </c>
      <c r="D84" t="s">
        <v>14</v>
      </c>
      <c r="E84" t="s">
        <v>13</v>
      </c>
      <c r="F84">
        <v>-37.838000000000001</v>
      </c>
      <c r="G84">
        <v>0.185</v>
      </c>
      <c r="H84" s="2">
        <v>-38.911200000000001</v>
      </c>
      <c r="I84">
        <v>2.5104000000000002</v>
      </c>
    </row>
    <row r="85" spans="1:9" x14ac:dyDescent="0.25">
      <c r="A85" s="1" t="s">
        <v>29</v>
      </c>
      <c r="B85" t="s">
        <v>15</v>
      </c>
      <c r="C85" t="s">
        <v>11</v>
      </c>
      <c r="D85" t="s">
        <v>12</v>
      </c>
      <c r="E85" t="s">
        <v>13</v>
      </c>
      <c r="F85">
        <v>-41.210999999999999</v>
      </c>
      <c r="G85">
        <v>0.14899999999999999</v>
      </c>
      <c r="H85" s="2">
        <v>-38.911200000000001</v>
      </c>
      <c r="I85">
        <v>2.5104000000000002</v>
      </c>
    </row>
    <row r="86" spans="1:9" x14ac:dyDescent="0.25">
      <c r="A86" s="1" t="s">
        <v>29</v>
      </c>
      <c r="B86" t="s">
        <v>15</v>
      </c>
      <c r="C86" t="s">
        <v>11</v>
      </c>
      <c r="D86" t="s">
        <v>12</v>
      </c>
      <c r="E86" t="s">
        <v>16</v>
      </c>
      <c r="F86">
        <v>-30.885999999999999</v>
      </c>
      <c r="G86">
        <v>0.13900000000000001</v>
      </c>
      <c r="H86" s="2">
        <v>-38.911200000000001</v>
      </c>
      <c r="I86">
        <v>2.5104000000000002</v>
      </c>
    </row>
    <row r="87" spans="1:9" x14ac:dyDescent="0.25">
      <c r="A87" s="1" t="s">
        <v>29</v>
      </c>
      <c r="B87" t="s">
        <v>15</v>
      </c>
      <c r="C87" t="s">
        <v>11</v>
      </c>
      <c r="D87" t="s">
        <v>14</v>
      </c>
      <c r="E87" t="s">
        <v>16</v>
      </c>
      <c r="F87">
        <v>-27.968</v>
      </c>
      <c r="G87">
        <v>0.13400000000000001</v>
      </c>
      <c r="H87" s="2">
        <v>-38.911200000000001</v>
      </c>
      <c r="I87">
        <v>2.5104000000000002</v>
      </c>
    </row>
    <row r="88" spans="1:9" x14ac:dyDescent="0.25">
      <c r="A88" s="1" t="s">
        <v>29</v>
      </c>
      <c r="B88" t="s">
        <v>15</v>
      </c>
      <c r="C88" t="s">
        <v>11</v>
      </c>
      <c r="D88" t="s">
        <v>14</v>
      </c>
      <c r="E88" t="s">
        <v>13</v>
      </c>
      <c r="F88">
        <v>-37.722000000000001</v>
      </c>
      <c r="G88">
        <v>0.14699999999999999</v>
      </c>
      <c r="H88" s="2">
        <v>-38.911200000000001</v>
      </c>
      <c r="I88">
        <v>2.5104000000000002</v>
      </c>
    </row>
    <row r="89" spans="1:9" x14ac:dyDescent="0.25">
      <c r="A89" s="1" t="s">
        <v>29</v>
      </c>
      <c r="B89" t="s">
        <v>17</v>
      </c>
      <c r="C89" t="s">
        <v>11</v>
      </c>
      <c r="D89" t="s">
        <v>14</v>
      </c>
      <c r="E89" t="s">
        <v>13</v>
      </c>
      <c r="F89">
        <v>-37.825000000000003</v>
      </c>
      <c r="G89">
        <v>0.20100000000000001</v>
      </c>
      <c r="H89" s="2">
        <v>-38.911200000000001</v>
      </c>
      <c r="I89">
        <v>2.5104000000000002</v>
      </c>
    </row>
    <row r="90" spans="1:9" x14ac:dyDescent="0.25">
      <c r="A90" s="1" t="s">
        <v>29</v>
      </c>
      <c r="B90" t="s">
        <v>17</v>
      </c>
      <c r="C90" t="s">
        <v>11</v>
      </c>
      <c r="D90" t="s">
        <v>12</v>
      </c>
      <c r="E90" t="s">
        <v>13</v>
      </c>
      <c r="F90">
        <v>-41.643000000000001</v>
      </c>
      <c r="G90">
        <v>0.20300000000000001</v>
      </c>
      <c r="H90" s="2">
        <v>-38.911200000000001</v>
      </c>
      <c r="I90">
        <v>2.5104000000000002</v>
      </c>
    </row>
    <row r="91" spans="1:9" x14ac:dyDescent="0.25">
      <c r="A91" s="1" t="s">
        <v>29</v>
      </c>
      <c r="B91" t="s">
        <v>15</v>
      </c>
      <c r="C91" t="s">
        <v>18</v>
      </c>
      <c r="D91" t="s">
        <v>19</v>
      </c>
      <c r="E91" t="s">
        <v>20</v>
      </c>
      <c r="F91">
        <v>-27.251000000000001</v>
      </c>
      <c r="G91">
        <v>0.13400000000000001</v>
      </c>
      <c r="H91" s="2">
        <v>-38.911200000000001</v>
      </c>
      <c r="I91">
        <v>2.5104000000000002</v>
      </c>
    </row>
    <row r="92" spans="1:9" x14ac:dyDescent="0.25">
      <c r="A92" s="1" t="s">
        <v>30</v>
      </c>
      <c r="B92" t="s">
        <v>10</v>
      </c>
      <c r="C92" t="s">
        <v>11</v>
      </c>
      <c r="D92" t="s">
        <v>12</v>
      </c>
      <c r="E92" t="s">
        <v>13</v>
      </c>
      <c r="F92">
        <v>-51.466000000000001</v>
      </c>
      <c r="G92">
        <v>0.25700000000000001</v>
      </c>
      <c r="H92" s="2">
        <v>-56.191119999999998</v>
      </c>
      <c r="I92">
        <v>4.1840000000000002</v>
      </c>
    </row>
    <row r="93" spans="1:9" x14ac:dyDescent="0.25">
      <c r="A93" s="1" t="s">
        <v>30</v>
      </c>
      <c r="B93" t="s">
        <v>10</v>
      </c>
      <c r="C93" t="s">
        <v>11</v>
      </c>
      <c r="D93" t="s">
        <v>14</v>
      </c>
      <c r="E93" t="s">
        <v>13</v>
      </c>
      <c r="F93">
        <v>-47.265000000000001</v>
      </c>
      <c r="G93">
        <v>0.23599999999999999</v>
      </c>
      <c r="H93" s="2">
        <v>-56.191119999999998</v>
      </c>
      <c r="I93">
        <v>4.1840000000000002</v>
      </c>
    </row>
    <row r="94" spans="1:9" x14ac:dyDescent="0.25">
      <c r="A94" s="1" t="s">
        <v>30</v>
      </c>
      <c r="B94" t="s">
        <v>15</v>
      </c>
      <c r="C94" t="s">
        <v>11</v>
      </c>
      <c r="D94" t="s">
        <v>12</v>
      </c>
      <c r="E94" t="s">
        <v>13</v>
      </c>
      <c r="F94">
        <v>-50.975999999999999</v>
      </c>
      <c r="G94">
        <v>0.20499999999999999</v>
      </c>
      <c r="H94" s="2">
        <v>-56.191119999999998</v>
      </c>
      <c r="I94">
        <v>4.1840000000000002</v>
      </c>
    </row>
    <row r="95" spans="1:9" x14ac:dyDescent="0.25">
      <c r="A95" s="1" t="s">
        <v>30</v>
      </c>
      <c r="B95" t="s">
        <v>15</v>
      </c>
      <c r="C95" t="s">
        <v>11</v>
      </c>
      <c r="D95" t="s">
        <v>12</v>
      </c>
      <c r="E95" t="s">
        <v>16</v>
      </c>
      <c r="F95">
        <v>-35.652999999999999</v>
      </c>
      <c r="G95">
        <v>0.17799999999999999</v>
      </c>
      <c r="H95" s="2">
        <v>-56.191119999999998</v>
      </c>
      <c r="I95">
        <v>4.1840000000000002</v>
      </c>
    </row>
    <row r="96" spans="1:9" x14ac:dyDescent="0.25">
      <c r="A96" s="1" t="s">
        <v>30</v>
      </c>
      <c r="B96" t="s">
        <v>15</v>
      </c>
      <c r="C96" t="s">
        <v>11</v>
      </c>
      <c r="D96" t="s">
        <v>14</v>
      </c>
      <c r="E96" t="s">
        <v>16</v>
      </c>
      <c r="F96">
        <v>-32.76</v>
      </c>
      <c r="G96">
        <v>0.16800000000000001</v>
      </c>
      <c r="H96" s="2">
        <v>-56.191119999999998</v>
      </c>
      <c r="I96">
        <v>4.1840000000000002</v>
      </c>
    </row>
    <row r="97" spans="1:9" x14ac:dyDescent="0.25">
      <c r="A97" s="1" t="s">
        <v>30</v>
      </c>
      <c r="B97" t="s">
        <v>15</v>
      </c>
      <c r="C97" t="s">
        <v>11</v>
      </c>
      <c r="D97" t="s">
        <v>14</v>
      </c>
      <c r="E97" t="s">
        <v>13</v>
      </c>
      <c r="F97">
        <v>-47.595999999999997</v>
      </c>
      <c r="G97">
        <v>0.17799999999999999</v>
      </c>
      <c r="H97" s="2">
        <v>-56.191119999999998</v>
      </c>
      <c r="I97">
        <v>4.1840000000000002</v>
      </c>
    </row>
    <row r="98" spans="1:9" x14ac:dyDescent="0.25">
      <c r="A98" s="1" t="s">
        <v>30</v>
      </c>
      <c r="B98" t="s">
        <v>17</v>
      </c>
      <c r="C98" t="s">
        <v>11</v>
      </c>
      <c r="D98" t="s">
        <v>14</v>
      </c>
      <c r="E98" t="s">
        <v>13</v>
      </c>
      <c r="F98">
        <v>-47.667000000000002</v>
      </c>
      <c r="G98">
        <v>0.36099999999999999</v>
      </c>
      <c r="H98" s="2">
        <v>-56.191119999999998</v>
      </c>
      <c r="I98">
        <v>4.1840000000000002</v>
      </c>
    </row>
    <row r="99" spans="1:9" x14ac:dyDescent="0.25">
      <c r="A99" s="1" t="s">
        <v>30</v>
      </c>
      <c r="B99" t="s">
        <v>17</v>
      </c>
      <c r="C99" t="s">
        <v>11</v>
      </c>
      <c r="D99" t="s">
        <v>12</v>
      </c>
      <c r="E99" t="s">
        <v>13</v>
      </c>
      <c r="F99">
        <v>-51.588000000000001</v>
      </c>
      <c r="G99">
        <v>0.26800000000000002</v>
      </c>
      <c r="H99" s="2">
        <v>-56.191119999999998</v>
      </c>
      <c r="I99">
        <v>4.1840000000000002</v>
      </c>
    </row>
    <row r="100" spans="1:9" x14ac:dyDescent="0.25">
      <c r="A100" s="1" t="s">
        <v>30</v>
      </c>
      <c r="B100" t="s">
        <v>15</v>
      </c>
      <c r="C100" t="s">
        <v>18</v>
      </c>
      <c r="D100" t="s">
        <v>19</v>
      </c>
      <c r="E100" t="s">
        <v>20</v>
      </c>
      <c r="F100">
        <v>-37.372999999999998</v>
      </c>
      <c r="G100">
        <v>0.17399999999999999</v>
      </c>
      <c r="H100" s="2">
        <v>-56.191119999999998</v>
      </c>
      <c r="I100">
        <v>4.1840000000000002</v>
      </c>
    </row>
    <row r="101" spans="1:9" x14ac:dyDescent="0.25">
      <c r="A101" s="1" t="s">
        <v>31</v>
      </c>
      <c r="B101" t="s">
        <v>10</v>
      </c>
      <c r="C101" t="s">
        <v>11</v>
      </c>
      <c r="D101" t="s">
        <v>12</v>
      </c>
      <c r="E101" t="s">
        <v>13</v>
      </c>
      <c r="F101">
        <v>-33.039000000000001</v>
      </c>
      <c r="G101">
        <v>0.13300000000000001</v>
      </c>
      <c r="H101" s="2">
        <v>-38.911200000000001</v>
      </c>
      <c r="I101">
        <v>2.5104000000000002</v>
      </c>
    </row>
    <row r="102" spans="1:9" x14ac:dyDescent="0.25">
      <c r="A102" s="1" t="s">
        <v>31</v>
      </c>
      <c r="B102" t="s">
        <v>10</v>
      </c>
      <c r="C102" t="s">
        <v>11</v>
      </c>
      <c r="D102" t="s">
        <v>14</v>
      </c>
      <c r="E102" t="s">
        <v>13</v>
      </c>
      <c r="F102">
        <v>-28.071000000000002</v>
      </c>
      <c r="G102">
        <v>0.125</v>
      </c>
      <c r="H102" s="2">
        <v>-38.911200000000001</v>
      </c>
      <c r="I102">
        <v>2.5104000000000002</v>
      </c>
    </row>
    <row r="103" spans="1:9" x14ac:dyDescent="0.25">
      <c r="A103" s="1" t="s">
        <v>31</v>
      </c>
      <c r="B103" t="s">
        <v>15</v>
      </c>
      <c r="C103" t="s">
        <v>11</v>
      </c>
      <c r="D103" t="s">
        <v>12</v>
      </c>
      <c r="E103" t="s">
        <v>13</v>
      </c>
      <c r="F103">
        <v>-31.632000000000001</v>
      </c>
      <c r="G103">
        <v>0.104</v>
      </c>
      <c r="H103" s="2">
        <v>-38.911200000000001</v>
      </c>
      <c r="I103">
        <v>2.5104000000000002</v>
      </c>
    </row>
    <row r="104" spans="1:9" x14ac:dyDescent="0.25">
      <c r="A104" s="1" t="s">
        <v>31</v>
      </c>
      <c r="B104" t="s">
        <v>15</v>
      </c>
      <c r="C104" t="s">
        <v>11</v>
      </c>
      <c r="D104" t="s">
        <v>12</v>
      </c>
      <c r="E104" t="s">
        <v>16</v>
      </c>
      <c r="F104">
        <v>-48.707000000000001</v>
      </c>
      <c r="G104">
        <v>0.12</v>
      </c>
      <c r="H104" s="2">
        <v>-38.911200000000001</v>
      </c>
      <c r="I104">
        <v>2.5104000000000002</v>
      </c>
    </row>
    <row r="105" spans="1:9" x14ac:dyDescent="0.25">
      <c r="A105" s="1" t="s">
        <v>31</v>
      </c>
      <c r="B105" t="s">
        <v>15</v>
      </c>
      <c r="C105" t="s">
        <v>11</v>
      </c>
      <c r="D105" t="s">
        <v>14</v>
      </c>
      <c r="E105" t="s">
        <v>16</v>
      </c>
      <c r="F105">
        <v>-43.98</v>
      </c>
      <c r="G105">
        <v>0.11600000000000001</v>
      </c>
      <c r="H105" s="2">
        <v>-38.911200000000001</v>
      </c>
      <c r="I105">
        <v>2.5104000000000002</v>
      </c>
    </row>
    <row r="106" spans="1:9" x14ac:dyDescent="0.25">
      <c r="A106" s="1" t="s">
        <v>31</v>
      </c>
      <c r="B106" t="s">
        <v>15</v>
      </c>
      <c r="C106" t="s">
        <v>11</v>
      </c>
      <c r="D106" t="s">
        <v>14</v>
      </c>
      <c r="E106" t="s">
        <v>13</v>
      </c>
      <c r="F106">
        <v>-27.283000000000001</v>
      </c>
      <c r="G106">
        <v>0.10100000000000001</v>
      </c>
      <c r="H106" s="2">
        <v>-38.911200000000001</v>
      </c>
      <c r="I106">
        <v>2.5104000000000002</v>
      </c>
    </row>
    <row r="107" spans="1:9" x14ac:dyDescent="0.25">
      <c r="A107" s="1" t="s">
        <v>31</v>
      </c>
      <c r="B107" t="s">
        <v>17</v>
      </c>
      <c r="C107" t="s">
        <v>11</v>
      </c>
      <c r="D107" t="s">
        <v>14</v>
      </c>
      <c r="E107" t="s">
        <v>13</v>
      </c>
      <c r="F107">
        <v>-27.85</v>
      </c>
      <c r="G107">
        <v>0.13100000000000001</v>
      </c>
      <c r="H107" s="2">
        <v>-38.911200000000001</v>
      </c>
      <c r="I107">
        <v>2.5104000000000002</v>
      </c>
    </row>
    <row r="108" spans="1:9" x14ac:dyDescent="0.25">
      <c r="A108" s="1" t="s">
        <v>31</v>
      </c>
      <c r="B108" t="s">
        <v>17</v>
      </c>
      <c r="C108" t="s">
        <v>11</v>
      </c>
      <c r="D108" t="s">
        <v>12</v>
      </c>
      <c r="E108" t="s">
        <v>13</v>
      </c>
      <c r="F108">
        <v>-32.902999999999999</v>
      </c>
      <c r="G108">
        <v>0.13900000000000001</v>
      </c>
      <c r="H108" s="2">
        <v>-38.911200000000001</v>
      </c>
      <c r="I108">
        <v>2.5104000000000002</v>
      </c>
    </row>
    <row r="109" spans="1:9" x14ac:dyDescent="0.25">
      <c r="A109" s="1" t="s">
        <v>31</v>
      </c>
      <c r="B109" t="s">
        <v>15</v>
      </c>
      <c r="C109" t="s">
        <v>18</v>
      </c>
      <c r="D109" t="s">
        <v>19</v>
      </c>
      <c r="E109" t="s">
        <v>20</v>
      </c>
      <c r="F109">
        <v>-28.352</v>
      </c>
      <c r="G109">
        <v>0.1</v>
      </c>
      <c r="H109" s="2">
        <v>-38.911200000000001</v>
      </c>
      <c r="I109">
        <v>2.5104000000000002</v>
      </c>
    </row>
    <row r="110" spans="1:9" x14ac:dyDescent="0.25">
      <c r="A110" s="1" t="s">
        <v>32</v>
      </c>
      <c r="B110" t="s">
        <v>10</v>
      </c>
      <c r="C110" t="s">
        <v>11</v>
      </c>
      <c r="D110" t="s">
        <v>12</v>
      </c>
      <c r="E110" t="s">
        <v>13</v>
      </c>
      <c r="F110">
        <v>-5.1219999999999999</v>
      </c>
      <c r="G110">
        <v>0.24299999999999999</v>
      </c>
      <c r="H110" s="2">
        <f t="shared" ref="H110:H118" si="2">-1.66*4.184</f>
        <v>-6.9454399999999996</v>
      </c>
      <c r="I110">
        <f t="shared" ref="I110:I127" si="3">0.6*4.184</f>
        <v>2.5104000000000002</v>
      </c>
    </row>
    <row r="111" spans="1:9" x14ac:dyDescent="0.25">
      <c r="A111" s="1" t="s">
        <v>32</v>
      </c>
      <c r="B111" t="s">
        <v>10</v>
      </c>
      <c r="C111" t="s">
        <v>11</v>
      </c>
      <c r="D111" t="s">
        <v>14</v>
      </c>
      <c r="E111" t="s">
        <v>13</v>
      </c>
      <c r="F111">
        <v>-2.9860000000000002</v>
      </c>
      <c r="G111">
        <v>0.28599999999999998</v>
      </c>
      <c r="H111" s="2">
        <f t="shared" si="2"/>
        <v>-6.9454399999999996</v>
      </c>
      <c r="I111">
        <f t="shared" si="3"/>
        <v>2.5104000000000002</v>
      </c>
    </row>
    <row r="112" spans="1:9" x14ac:dyDescent="0.25">
      <c r="A112" s="1" t="s">
        <v>32</v>
      </c>
      <c r="B112" t="s">
        <v>15</v>
      </c>
      <c r="C112" t="s">
        <v>11</v>
      </c>
      <c r="D112" t="s">
        <v>12</v>
      </c>
      <c r="E112" t="s">
        <v>13</v>
      </c>
      <c r="F112">
        <v>-7.4960000000000004</v>
      </c>
      <c r="G112">
        <v>0.19700000000000001</v>
      </c>
      <c r="H112" s="2">
        <f t="shared" si="2"/>
        <v>-6.9454399999999996</v>
      </c>
      <c r="I112">
        <f t="shared" si="3"/>
        <v>2.5104000000000002</v>
      </c>
    </row>
    <row r="113" spans="1:9" x14ac:dyDescent="0.25">
      <c r="A113" s="1" t="s">
        <v>32</v>
      </c>
      <c r="B113" t="s">
        <v>15</v>
      </c>
      <c r="C113" t="s">
        <v>11</v>
      </c>
      <c r="D113" t="s">
        <v>12</v>
      </c>
      <c r="E113" t="s">
        <v>16</v>
      </c>
      <c r="F113">
        <v>-9.3369999999999997</v>
      </c>
      <c r="G113">
        <v>0.17899999999999999</v>
      </c>
      <c r="H113" s="2">
        <f t="shared" si="2"/>
        <v>-6.9454399999999996</v>
      </c>
      <c r="I113">
        <f t="shared" si="3"/>
        <v>2.5104000000000002</v>
      </c>
    </row>
    <row r="114" spans="1:9" x14ac:dyDescent="0.25">
      <c r="A114" s="1" t="s">
        <v>32</v>
      </c>
      <c r="B114" t="s">
        <v>15</v>
      </c>
      <c r="C114" t="s">
        <v>11</v>
      </c>
      <c r="D114" t="s">
        <v>14</v>
      </c>
      <c r="E114" t="s">
        <v>16</v>
      </c>
      <c r="F114">
        <v>-8.1240000000000006</v>
      </c>
      <c r="G114">
        <v>0.18099999999999999</v>
      </c>
      <c r="H114" s="2">
        <f t="shared" si="2"/>
        <v>-6.9454399999999996</v>
      </c>
      <c r="I114">
        <f t="shared" si="3"/>
        <v>2.5104000000000002</v>
      </c>
    </row>
    <row r="115" spans="1:9" x14ac:dyDescent="0.25">
      <c r="A115" s="1" t="s">
        <v>32</v>
      </c>
      <c r="B115" t="s">
        <v>15</v>
      </c>
      <c r="C115" t="s">
        <v>11</v>
      </c>
      <c r="D115" t="s">
        <v>14</v>
      </c>
      <c r="E115" t="s">
        <v>13</v>
      </c>
      <c r="F115">
        <v>-6.5330000000000004</v>
      </c>
      <c r="G115">
        <v>0.20100000000000001</v>
      </c>
      <c r="H115" s="2">
        <f t="shared" si="2"/>
        <v>-6.9454399999999996</v>
      </c>
      <c r="I115">
        <f t="shared" si="3"/>
        <v>2.5104000000000002</v>
      </c>
    </row>
    <row r="116" spans="1:9" x14ac:dyDescent="0.25">
      <c r="A116" s="1" t="s">
        <v>32</v>
      </c>
      <c r="B116" t="s">
        <v>17</v>
      </c>
      <c r="C116" t="s">
        <v>11</v>
      </c>
      <c r="D116" t="s">
        <v>14</v>
      </c>
      <c r="E116" t="s">
        <v>13</v>
      </c>
      <c r="F116">
        <v>-3.7959999999999998</v>
      </c>
      <c r="G116">
        <v>0.28299999999999997</v>
      </c>
      <c r="H116" s="2">
        <f t="shared" si="2"/>
        <v>-6.9454399999999996</v>
      </c>
      <c r="I116">
        <f t="shared" si="3"/>
        <v>2.5104000000000002</v>
      </c>
    </row>
    <row r="117" spans="1:9" x14ac:dyDescent="0.25">
      <c r="A117" s="1" t="s">
        <v>32</v>
      </c>
      <c r="B117" t="s">
        <v>17</v>
      </c>
      <c r="C117" t="s">
        <v>11</v>
      </c>
      <c r="D117" t="s">
        <v>12</v>
      </c>
      <c r="E117" t="s">
        <v>13</v>
      </c>
      <c r="F117">
        <v>-4.2809999999999997</v>
      </c>
      <c r="G117">
        <v>0.27500000000000002</v>
      </c>
      <c r="H117" s="2">
        <f t="shared" si="2"/>
        <v>-6.9454399999999996</v>
      </c>
      <c r="I117">
        <f t="shared" si="3"/>
        <v>2.5104000000000002</v>
      </c>
    </row>
    <row r="118" spans="1:9" x14ac:dyDescent="0.25">
      <c r="A118" s="1" t="s">
        <v>32</v>
      </c>
      <c r="B118" t="s">
        <v>15</v>
      </c>
      <c r="C118" t="s">
        <v>11</v>
      </c>
      <c r="D118" t="s">
        <v>19</v>
      </c>
      <c r="E118" t="s">
        <v>20</v>
      </c>
      <c r="F118">
        <f>-1.983</f>
        <v>-1.9830000000000001</v>
      </c>
      <c r="G118">
        <v>0.14599999999999999</v>
      </c>
      <c r="H118" s="2">
        <f t="shared" si="2"/>
        <v>-6.9454399999999996</v>
      </c>
      <c r="I118">
        <f t="shared" si="3"/>
        <v>2.5104000000000002</v>
      </c>
    </row>
    <row r="119" spans="1:9" x14ac:dyDescent="0.25">
      <c r="A119" s="1" t="s">
        <v>33</v>
      </c>
      <c r="B119" t="s">
        <v>10</v>
      </c>
      <c r="C119" t="s">
        <v>11</v>
      </c>
      <c r="D119" t="s">
        <v>12</v>
      </c>
      <c r="E119" t="s">
        <v>13</v>
      </c>
      <c r="F119">
        <v>-22.835000000000001</v>
      </c>
      <c r="G119">
        <v>0.127</v>
      </c>
      <c r="H119" s="2">
        <v>-21.3384</v>
      </c>
      <c r="I119">
        <f t="shared" si="3"/>
        <v>2.5104000000000002</v>
      </c>
    </row>
    <row r="120" spans="1:9" x14ac:dyDescent="0.25">
      <c r="A120" s="1" t="s">
        <v>33</v>
      </c>
      <c r="B120" t="s">
        <v>10</v>
      </c>
      <c r="C120" t="s">
        <v>11</v>
      </c>
      <c r="D120" t="s">
        <v>14</v>
      </c>
      <c r="E120" t="s">
        <v>13</v>
      </c>
      <c r="F120">
        <v>-20.091999999999999</v>
      </c>
      <c r="G120">
        <v>0.128</v>
      </c>
      <c r="H120" s="2">
        <v>-21.3384</v>
      </c>
      <c r="I120">
        <f t="shared" si="3"/>
        <v>2.5104000000000002</v>
      </c>
    </row>
    <row r="121" spans="1:9" x14ac:dyDescent="0.25">
      <c r="A121" s="1" t="s">
        <v>33</v>
      </c>
      <c r="B121" t="s">
        <v>15</v>
      </c>
      <c r="C121" t="s">
        <v>11</v>
      </c>
      <c r="D121" t="s">
        <v>12</v>
      </c>
      <c r="E121" t="s">
        <v>13</v>
      </c>
      <c r="F121">
        <v>-22.492000000000001</v>
      </c>
      <c r="G121">
        <v>0.104</v>
      </c>
      <c r="H121" s="2">
        <v>-21.3384</v>
      </c>
      <c r="I121">
        <f t="shared" si="3"/>
        <v>2.5104000000000002</v>
      </c>
    </row>
    <row r="122" spans="1:9" x14ac:dyDescent="0.25">
      <c r="A122" s="1" t="s">
        <v>33</v>
      </c>
      <c r="B122" t="s">
        <v>15</v>
      </c>
      <c r="C122" t="s">
        <v>11</v>
      </c>
      <c r="D122" t="s">
        <v>12</v>
      </c>
      <c r="E122" t="s">
        <v>16</v>
      </c>
      <c r="F122">
        <v>-16.539000000000001</v>
      </c>
      <c r="G122">
        <v>9.8000000000000004E-2</v>
      </c>
      <c r="H122" s="2">
        <v>-21.3384</v>
      </c>
      <c r="I122">
        <f t="shared" si="3"/>
        <v>2.5104000000000002</v>
      </c>
    </row>
    <row r="123" spans="1:9" x14ac:dyDescent="0.25">
      <c r="A123" s="1" t="s">
        <v>33</v>
      </c>
      <c r="B123" t="s">
        <v>15</v>
      </c>
      <c r="C123" t="s">
        <v>11</v>
      </c>
      <c r="D123" t="s">
        <v>14</v>
      </c>
      <c r="E123" t="s">
        <v>16</v>
      </c>
      <c r="F123">
        <v>-14.615</v>
      </c>
      <c r="G123">
        <v>9.9000000000000005E-2</v>
      </c>
      <c r="H123" s="2">
        <v>-21.3384</v>
      </c>
      <c r="I123">
        <f t="shared" si="3"/>
        <v>2.5104000000000002</v>
      </c>
    </row>
    <row r="124" spans="1:9" x14ac:dyDescent="0.25">
      <c r="A124" s="1" t="s">
        <v>33</v>
      </c>
      <c r="B124" t="s">
        <v>15</v>
      </c>
      <c r="C124" t="s">
        <v>11</v>
      </c>
      <c r="D124" t="s">
        <v>14</v>
      </c>
      <c r="E124" t="s">
        <v>13</v>
      </c>
      <c r="F124">
        <v>-20.010000000000002</v>
      </c>
      <c r="G124">
        <v>0.10100000000000001</v>
      </c>
      <c r="H124" s="2">
        <v>-21.3384</v>
      </c>
      <c r="I124">
        <f t="shared" si="3"/>
        <v>2.5104000000000002</v>
      </c>
    </row>
    <row r="125" spans="1:9" x14ac:dyDescent="0.25">
      <c r="A125" s="1" t="s">
        <v>33</v>
      </c>
      <c r="B125" t="s">
        <v>17</v>
      </c>
      <c r="C125" t="s">
        <v>11</v>
      </c>
      <c r="D125" t="s">
        <v>14</v>
      </c>
      <c r="E125" t="s">
        <v>13</v>
      </c>
      <c r="F125">
        <v>-20.172000000000001</v>
      </c>
      <c r="G125">
        <v>0.13800000000000001</v>
      </c>
      <c r="H125" s="2">
        <v>-21.3384</v>
      </c>
      <c r="I125">
        <f t="shared" si="3"/>
        <v>2.5104000000000002</v>
      </c>
    </row>
    <row r="126" spans="1:9" x14ac:dyDescent="0.25">
      <c r="A126" s="1" t="s">
        <v>33</v>
      </c>
      <c r="B126" t="s">
        <v>17</v>
      </c>
      <c r="C126" t="s">
        <v>11</v>
      </c>
      <c r="D126" t="s">
        <v>12</v>
      </c>
      <c r="E126" t="s">
        <v>13</v>
      </c>
      <c r="F126">
        <v>-22.742000000000001</v>
      </c>
      <c r="G126">
        <v>0.13800000000000001</v>
      </c>
      <c r="H126" s="2">
        <v>-21.3384</v>
      </c>
      <c r="I126">
        <f t="shared" si="3"/>
        <v>2.5104000000000002</v>
      </c>
    </row>
    <row r="127" spans="1:9" x14ac:dyDescent="0.25">
      <c r="A127" s="1" t="s">
        <v>33</v>
      </c>
      <c r="B127" t="s">
        <v>15</v>
      </c>
      <c r="C127" t="s">
        <v>18</v>
      </c>
      <c r="D127" t="s">
        <v>19</v>
      </c>
      <c r="E127" t="s">
        <v>20</v>
      </c>
      <c r="F127">
        <v>-12.199</v>
      </c>
      <c r="G127">
        <v>9.5000000000000001E-2</v>
      </c>
      <c r="H127" s="2">
        <v>-21.3384</v>
      </c>
      <c r="I127">
        <f t="shared" si="3"/>
        <v>2.5104000000000002</v>
      </c>
    </row>
    <row r="128" spans="1:9" x14ac:dyDescent="0.25">
      <c r="A128" s="1" t="s">
        <v>34</v>
      </c>
      <c r="B128" t="s">
        <v>10</v>
      </c>
      <c r="C128" t="s">
        <v>11</v>
      </c>
      <c r="D128" t="s">
        <v>12</v>
      </c>
      <c r="E128" t="s">
        <v>13</v>
      </c>
      <c r="F128">
        <v>-19.940000000000001</v>
      </c>
      <c r="G128">
        <v>0.123</v>
      </c>
      <c r="H128" s="2">
        <v>-19.032</v>
      </c>
      <c r="I128">
        <v>2.5104000000000002</v>
      </c>
    </row>
    <row r="129" spans="1:9" x14ac:dyDescent="0.25">
      <c r="A129" s="1" t="s">
        <v>34</v>
      </c>
      <c r="B129" t="s">
        <v>10</v>
      </c>
      <c r="C129" t="s">
        <v>11</v>
      </c>
      <c r="D129" t="s">
        <v>14</v>
      </c>
      <c r="E129" t="s">
        <v>13</v>
      </c>
      <c r="F129">
        <v>-16.055</v>
      </c>
      <c r="G129">
        <v>0.126</v>
      </c>
      <c r="H129" s="2">
        <v>-19.032</v>
      </c>
      <c r="I129">
        <v>2.5104000000000002</v>
      </c>
    </row>
    <row r="130" spans="1:9" x14ac:dyDescent="0.25">
      <c r="A130" s="1" t="s">
        <v>34</v>
      </c>
      <c r="B130" t="s">
        <v>15</v>
      </c>
      <c r="C130" t="s">
        <v>11</v>
      </c>
      <c r="D130" t="s">
        <v>12</v>
      </c>
      <c r="E130" t="s">
        <v>13</v>
      </c>
      <c r="F130">
        <v>-18.623999999999999</v>
      </c>
      <c r="G130">
        <v>0.1</v>
      </c>
      <c r="H130" s="2">
        <v>-19.032</v>
      </c>
      <c r="I130">
        <v>2.5104000000000002</v>
      </c>
    </row>
    <row r="131" spans="1:9" x14ac:dyDescent="0.25">
      <c r="A131" s="1" t="s">
        <v>34</v>
      </c>
      <c r="B131" t="s">
        <v>15</v>
      </c>
      <c r="C131" t="s">
        <v>11</v>
      </c>
      <c r="D131" t="s">
        <v>12</v>
      </c>
      <c r="E131" t="s">
        <v>16</v>
      </c>
      <c r="F131">
        <v>-20.326000000000001</v>
      </c>
      <c r="G131">
        <v>0.104</v>
      </c>
      <c r="H131" s="2">
        <v>-19.032</v>
      </c>
      <c r="I131">
        <v>2.5104000000000002</v>
      </c>
    </row>
    <row r="132" spans="1:9" x14ac:dyDescent="0.25">
      <c r="A132" s="1" t="s">
        <v>34</v>
      </c>
      <c r="B132" t="s">
        <v>15</v>
      </c>
      <c r="C132" t="s">
        <v>11</v>
      </c>
      <c r="D132" t="s">
        <v>14</v>
      </c>
      <c r="E132" t="s">
        <v>16</v>
      </c>
      <c r="F132">
        <v>-17.016999999999999</v>
      </c>
      <c r="G132">
        <v>9.9000000000000005E-2</v>
      </c>
      <c r="H132" s="2">
        <v>-19.032</v>
      </c>
      <c r="I132">
        <v>2.5104000000000002</v>
      </c>
    </row>
    <row r="133" spans="1:9" x14ac:dyDescent="0.25">
      <c r="A133" s="1" t="s">
        <v>34</v>
      </c>
      <c r="B133" t="s">
        <v>15</v>
      </c>
      <c r="C133" t="s">
        <v>11</v>
      </c>
      <c r="D133" t="s">
        <v>14</v>
      </c>
      <c r="E133" t="s">
        <v>13</v>
      </c>
      <c r="F133">
        <v>-14.957000000000001</v>
      </c>
      <c r="G133">
        <v>9.8000000000000004E-2</v>
      </c>
      <c r="H133" s="2">
        <v>-19.032</v>
      </c>
      <c r="I133">
        <v>2.5104000000000002</v>
      </c>
    </row>
    <row r="134" spans="1:9" x14ac:dyDescent="0.25">
      <c r="A134" s="1" t="s">
        <v>34</v>
      </c>
      <c r="B134" t="s">
        <v>17</v>
      </c>
      <c r="C134" t="s">
        <v>11</v>
      </c>
      <c r="D134" t="s">
        <v>14</v>
      </c>
      <c r="E134" t="s">
        <v>13</v>
      </c>
      <c r="F134">
        <v>-15.994</v>
      </c>
      <c r="G134">
        <v>0.129</v>
      </c>
      <c r="H134" s="2">
        <v>-19.032</v>
      </c>
      <c r="I134">
        <v>2.5104000000000002</v>
      </c>
    </row>
    <row r="135" spans="1:9" x14ac:dyDescent="0.25">
      <c r="A135" s="1" t="s">
        <v>34</v>
      </c>
      <c r="B135" t="s">
        <v>17</v>
      </c>
      <c r="C135" t="s">
        <v>11</v>
      </c>
      <c r="D135" t="s">
        <v>12</v>
      </c>
      <c r="E135" t="s">
        <v>13</v>
      </c>
      <c r="F135">
        <v>-19.54</v>
      </c>
      <c r="G135">
        <v>0.127</v>
      </c>
      <c r="H135" s="2">
        <v>-19.032</v>
      </c>
      <c r="I135">
        <v>2.5104000000000002</v>
      </c>
    </row>
    <row r="136" spans="1:9" x14ac:dyDescent="0.25">
      <c r="A136" s="1" t="s">
        <v>34</v>
      </c>
      <c r="B136" t="s">
        <v>15</v>
      </c>
      <c r="C136" t="s">
        <v>18</v>
      </c>
      <c r="D136" t="s">
        <v>19</v>
      </c>
      <c r="E136" t="s">
        <v>20</v>
      </c>
      <c r="F136">
        <v>-15.614000000000001</v>
      </c>
      <c r="G136">
        <v>9.7000000000000003E-2</v>
      </c>
      <c r="H136" s="2">
        <v>-19.032</v>
      </c>
      <c r="I136">
        <v>2.5104000000000002</v>
      </c>
    </row>
    <row r="137" spans="1:9" x14ac:dyDescent="0.25">
      <c r="A137" s="1" t="s">
        <v>35</v>
      </c>
      <c r="B137" t="s">
        <v>10</v>
      </c>
      <c r="C137" t="s">
        <v>11</v>
      </c>
      <c r="D137" t="s">
        <v>12</v>
      </c>
      <c r="E137" t="s">
        <v>13</v>
      </c>
      <c r="F137">
        <v>-44.762</v>
      </c>
      <c r="G137">
        <v>0.24</v>
      </c>
      <c r="H137" s="2">
        <v>-39.492959999999997</v>
      </c>
      <c r="I137">
        <v>2.5104000000000002</v>
      </c>
    </row>
    <row r="138" spans="1:9" x14ac:dyDescent="0.25">
      <c r="A138" s="1" t="s">
        <v>35</v>
      </c>
      <c r="B138" t="s">
        <v>10</v>
      </c>
      <c r="C138" t="s">
        <v>11</v>
      </c>
      <c r="D138" t="s">
        <v>14</v>
      </c>
      <c r="E138" t="s">
        <v>13</v>
      </c>
      <c r="F138">
        <v>-37.360999999999997</v>
      </c>
      <c r="G138">
        <v>0.33100000000000002</v>
      </c>
      <c r="H138" s="2">
        <v>-39.492959999999997</v>
      </c>
      <c r="I138">
        <v>2.5104000000000002</v>
      </c>
    </row>
    <row r="139" spans="1:9" x14ac:dyDescent="0.25">
      <c r="A139" s="1" t="s">
        <v>35</v>
      </c>
      <c r="B139" t="s">
        <v>15</v>
      </c>
      <c r="C139" t="s">
        <v>11</v>
      </c>
      <c r="D139" t="s">
        <v>12</v>
      </c>
      <c r="E139" t="s">
        <v>13</v>
      </c>
      <c r="F139">
        <v>-47.011000000000003</v>
      </c>
      <c r="G139">
        <v>0.24099999999999999</v>
      </c>
      <c r="H139" s="2">
        <v>-39.492959999999997</v>
      </c>
      <c r="I139">
        <v>2.5104000000000002</v>
      </c>
    </row>
    <row r="140" spans="1:9" x14ac:dyDescent="0.25">
      <c r="A140" s="1" t="s">
        <v>35</v>
      </c>
      <c r="B140" t="s">
        <v>15</v>
      </c>
      <c r="C140" t="s">
        <v>11</v>
      </c>
      <c r="D140" t="s">
        <v>12</v>
      </c>
      <c r="E140" t="s">
        <v>16</v>
      </c>
      <c r="F140">
        <v>-41.128999999999998</v>
      </c>
      <c r="G140">
        <v>0.249</v>
      </c>
      <c r="H140" s="2">
        <v>-39.492959999999997</v>
      </c>
      <c r="I140">
        <v>2.5104000000000002</v>
      </c>
    </row>
    <row r="141" spans="1:9" x14ac:dyDescent="0.25">
      <c r="A141" s="1" t="s">
        <v>35</v>
      </c>
      <c r="B141" t="s">
        <v>15</v>
      </c>
      <c r="C141" t="s">
        <v>11</v>
      </c>
      <c r="D141" t="s">
        <v>14</v>
      </c>
      <c r="E141" t="s">
        <v>16</v>
      </c>
      <c r="F141">
        <v>-34.914999999999999</v>
      </c>
      <c r="G141">
        <v>0.23799999999999999</v>
      </c>
      <c r="H141" s="2">
        <v>-39.492959999999997</v>
      </c>
      <c r="I141">
        <v>2.5104000000000002</v>
      </c>
    </row>
    <row r="142" spans="1:9" x14ac:dyDescent="0.25">
      <c r="A142" s="1" t="s">
        <v>35</v>
      </c>
      <c r="B142" t="s">
        <v>15</v>
      </c>
      <c r="C142" t="s">
        <v>11</v>
      </c>
      <c r="D142" t="s">
        <v>14</v>
      </c>
      <c r="E142" t="s">
        <v>13</v>
      </c>
      <c r="F142" s="3">
        <v>-40.634</v>
      </c>
      <c r="G142">
        <v>0.23799999999999999</v>
      </c>
      <c r="H142" s="2">
        <v>-39.492959999999997</v>
      </c>
      <c r="I142">
        <v>2.5104000000000002</v>
      </c>
    </row>
    <row r="143" spans="1:9" x14ac:dyDescent="0.25">
      <c r="A143" s="1" t="s">
        <v>35</v>
      </c>
      <c r="B143" t="s">
        <v>17</v>
      </c>
      <c r="C143" t="s">
        <v>11</v>
      </c>
      <c r="D143" t="s">
        <v>14</v>
      </c>
      <c r="E143" t="s">
        <v>13</v>
      </c>
      <c r="F143" s="3">
        <v>-36.762</v>
      </c>
      <c r="G143">
        <v>0.35099999999999998</v>
      </c>
      <c r="H143" s="2">
        <v>-39.492959999999997</v>
      </c>
      <c r="I143">
        <v>2.5104000000000002</v>
      </c>
    </row>
    <row r="144" spans="1:9" x14ac:dyDescent="0.25">
      <c r="A144" s="1" t="s">
        <v>35</v>
      </c>
      <c r="B144" t="s">
        <v>17</v>
      </c>
      <c r="C144" t="s">
        <v>11</v>
      </c>
      <c r="D144" t="s">
        <v>12</v>
      </c>
      <c r="E144" t="s">
        <v>13</v>
      </c>
      <c r="F144" s="3">
        <v>-39.389000000000003</v>
      </c>
      <c r="G144">
        <v>0.32900000000000001</v>
      </c>
      <c r="H144" s="2">
        <v>-39.492959999999997</v>
      </c>
      <c r="I144">
        <v>2.5104000000000002</v>
      </c>
    </row>
    <row r="145" spans="1:9" x14ac:dyDescent="0.25">
      <c r="A145" s="1" t="s">
        <v>35</v>
      </c>
      <c r="B145" t="s">
        <v>15</v>
      </c>
      <c r="C145" t="s">
        <v>18</v>
      </c>
      <c r="D145" t="s">
        <v>19</v>
      </c>
      <c r="E145" t="s">
        <v>20</v>
      </c>
      <c r="F145" s="3">
        <v>-48.914000000000001</v>
      </c>
      <c r="G145">
        <v>0.24299999999999999</v>
      </c>
      <c r="H145" s="2">
        <v>-39.492959999999997</v>
      </c>
      <c r="I145">
        <v>2.5104000000000002</v>
      </c>
    </row>
    <row r="146" spans="1:9" x14ac:dyDescent="0.25">
      <c r="A146" s="1" t="s">
        <v>36</v>
      </c>
      <c r="B146" t="s">
        <v>10</v>
      </c>
      <c r="C146" t="s">
        <v>11</v>
      </c>
      <c r="D146" t="s">
        <v>12</v>
      </c>
      <c r="E146" t="s">
        <v>13</v>
      </c>
      <c r="F146">
        <v>-46.603000000000002</v>
      </c>
      <c r="G146">
        <v>0.25800000000000001</v>
      </c>
      <c r="H146" s="2">
        <v>-40.208240000000004</v>
      </c>
      <c r="I146">
        <v>2.0920000000000001</v>
      </c>
    </row>
    <row r="147" spans="1:9" x14ac:dyDescent="0.25">
      <c r="A147" s="1" t="s">
        <v>36</v>
      </c>
      <c r="B147" t="s">
        <v>10</v>
      </c>
      <c r="C147" t="s">
        <v>11</v>
      </c>
      <c r="D147" t="s">
        <v>14</v>
      </c>
      <c r="E147" t="s">
        <v>13</v>
      </c>
      <c r="F147" s="3">
        <v>-43.021000000000001</v>
      </c>
      <c r="G147">
        <v>0.25800000000000001</v>
      </c>
      <c r="H147" s="2">
        <v>-40.208240000000004</v>
      </c>
      <c r="I147">
        <v>2.0920000000000001</v>
      </c>
    </row>
    <row r="148" spans="1:9" x14ac:dyDescent="0.25">
      <c r="A148" s="1" t="s">
        <v>36</v>
      </c>
      <c r="B148" t="s">
        <v>15</v>
      </c>
      <c r="C148" t="s">
        <v>11</v>
      </c>
      <c r="D148" t="s">
        <v>12</v>
      </c>
      <c r="E148" t="s">
        <v>13</v>
      </c>
      <c r="F148">
        <v>-48.155999999999999</v>
      </c>
      <c r="G148">
        <v>0.25</v>
      </c>
      <c r="H148" s="2">
        <v>-40.208240000000004</v>
      </c>
      <c r="I148">
        <v>2.0920000000000001</v>
      </c>
    </row>
    <row r="149" spans="1:9" x14ac:dyDescent="0.25">
      <c r="A149" s="1" t="s">
        <v>36</v>
      </c>
      <c r="B149" t="s">
        <v>15</v>
      </c>
      <c r="C149" t="s">
        <v>11</v>
      </c>
      <c r="D149" t="s">
        <v>12</v>
      </c>
      <c r="E149" t="s">
        <v>16</v>
      </c>
      <c r="F149">
        <v>-42.182000000000002</v>
      </c>
      <c r="G149">
        <v>0.187</v>
      </c>
      <c r="H149" s="2">
        <v>-40.208240000000004</v>
      </c>
      <c r="I149">
        <v>2.0920000000000001</v>
      </c>
    </row>
    <row r="150" spans="1:9" x14ac:dyDescent="0.25">
      <c r="A150" s="1" t="s">
        <v>36</v>
      </c>
      <c r="B150" t="s">
        <v>15</v>
      </c>
      <c r="C150" t="s">
        <v>11</v>
      </c>
      <c r="D150" t="s">
        <v>14</v>
      </c>
      <c r="E150" t="s">
        <v>16</v>
      </c>
      <c r="F150">
        <v>-37.924999999999997</v>
      </c>
      <c r="G150">
        <v>0.189</v>
      </c>
      <c r="H150" s="2">
        <v>-40.208240000000004</v>
      </c>
      <c r="I150">
        <v>2.0920000000000001</v>
      </c>
    </row>
    <row r="151" spans="1:9" x14ac:dyDescent="0.25">
      <c r="A151" s="1" t="s">
        <v>36</v>
      </c>
      <c r="B151" t="s">
        <v>15</v>
      </c>
      <c r="C151" t="s">
        <v>11</v>
      </c>
      <c r="D151" t="s">
        <v>14</v>
      </c>
      <c r="E151" t="s">
        <v>13</v>
      </c>
      <c r="F151">
        <v>-44.863</v>
      </c>
      <c r="G151">
        <v>0.13300000000000001</v>
      </c>
      <c r="H151" s="2">
        <v>-40.208240000000004</v>
      </c>
      <c r="I151">
        <v>2.0920000000000001</v>
      </c>
    </row>
    <row r="152" spans="1:9" x14ac:dyDescent="0.25">
      <c r="A152" s="1" t="s">
        <v>36</v>
      </c>
      <c r="B152" t="s">
        <v>17</v>
      </c>
      <c r="C152" t="s">
        <v>11</v>
      </c>
      <c r="D152" t="s">
        <v>14</v>
      </c>
      <c r="E152" t="s">
        <v>13</v>
      </c>
      <c r="F152">
        <v>-42.807000000000002</v>
      </c>
      <c r="G152">
        <v>0.187</v>
      </c>
      <c r="H152" s="2">
        <v>-40.208240000000004</v>
      </c>
      <c r="I152">
        <v>2.0920000000000001</v>
      </c>
    </row>
    <row r="153" spans="1:9" x14ac:dyDescent="0.25">
      <c r="A153" s="1" t="s">
        <v>36</v>
      </c>
      <c r="B153" t="s">
        <v>17</v>
      </c>
      <c r="C153" t="s">
        <v>11</v>
      </c>
      <c r="D153" t="s">
        <v>12</v>
      </c>
      <c r="E153" t="s">
        <v>13</v>
      </c>
      <c r="F153">
        <v>-47.057000000000002</v>
      </c>
      <c r="G153">
        <v>0.27600000000000002</v>
      </c>
      <c r="H153" s="2">
        <v>-40.208240000000004</v>
      </c>
      <c r="I153">
        <v>2.0920000000000001</v>
      </c>
    </row>
    <row r="154" spans="1:9" x14ac:dyDescent="0.25">
      <c r="A154" s="1" t="s">
        <v>36</v>
      </c>
      <c r="B154" t="s">
        <v>15</v>
      </c>
      <c r="C154" t="s">
        <v>18</v>
      </c>
      <c r="D154" t="s">
        <v>19</v>
      </c>
      <c r="E154" t="s">
        <v>20</v>
      </c>
      <c r="F154">
        <v>-48.177999999999997</v>
      </c>
      <c r="G154">
        <v>0.187</v>
      </c>
      <c r="H154" s="2">
        <v>-40.208240000000004</v>
      </c>
      <c r="I154">
        <v>2.0920000000000001</v>
      </c>
    </row>
    <row r="155" spans="1:9" x14ac:dyDescent="0.25">
      <c r="A155" s="1" t="s">
        <v>37</v>
      </c>
      <c r="B155" t="s">
        <v>10</v>
      </c>
      <c r="C155" t="s">
        <v>11</v>
      </c>
      <c r="D155" t="s">
        <v>12</v>
      </c>
      <c r="E155" t="s">
        <v>13</v>
      </c>
      <c r="F155">
        <v>-38.162999999999997</v>
      </c>
      <c r="G155">
        <v>0.29899999999999999</v>
      </c>
      <c r="H155" s="2">
        <v>-30.961600000000001</v>
      </c>
      <c r="I155">
        <f t="shared" ref="I155:I163" si="4">0.6*4.184</f>
        <v>2.5104000000000002</v>
      </c>
    </row>
    <row r="156" spans="1:9" x14ac:dyDescent="0.25">
      <c r="A156" s="1" t="s">
        <v>37</v>
      </c>
      <c r="B156" t="s">
        <v>10</v>
      </c>
      <c r="C156" t="s">
        <v>11</v>
      </c>
      <c r="D156" t="s">
        <v>14</v>
      </c>
      <c r="E156" t="s">
        <v>13</v>
      </c>
      <c r="F156">
        <v>-32.692</v>
      </c>
      <c r="G156">
        <v>0.21</v>
      </c>
      <c r="H156" s="2">
        <v>-30.961600000000001</v>
      </c>
      <c r="I156">
        <f t="shared" si="4"/>
        <v>2.5104000000000002</v>
      </c>
    </row>
    <row r="157" spans="1:9" x14ac:dyDescent="0.25">
      <c r="A157" s="1" t="s">
        <v>37</v>
      </c>
      <c r="B157" t="s">
        <v>15</v>
      </c>
      <c r="C157" t="s">
        <v>11</v>
      </c>
      <c r="D157" t="s">
        <v>12</v>
      </c>
      <c r="E157" t="s">
        <v>13</v>
      </c>
      <c r="F157">
        <v>-35.03</v>
      </c>
      <c r="G157">
        <v>-0.161</v>
      </c>
      <c r="H157" s="2">
        <v>-30.961600000000001</v>
      </c>
      <c r="I157">
        <f t="shared" si="4"/>
        <v>2.5104000000000002</v>
      </c>
    </row>
    <row r="158" spans="1:9" x14ac:dyDescent="0.25">
      <c r="A158" s="1" t="s">
        <v>37</v>
      </c>
      <c r="B158" t="s">
        <v>15</v>
      </c>
      <c r="C158" t="s">
        <v>11</v>
      </c>
      <c r="D158" t="s">
        <v>12</v>
      </c>
      <c r="E158" t="s">
        <v>16</v>
      </c>
      <c r="F158">
        <v>-30.253</v>
      </c>
      <c r="G158">
        <v>0.158</v>
      </c>
      <c r="H158" s="2">
        <v>-30.961600000000001</v>
      </c>
      <c r="I158">
        <f t="shared" si="4"/>
        <v>2.5104000000000002</v>
      </c>
    </row>
    <row r="159" spans="1:9" x14ac:dyDescent="0.25">
      <c r="A159" s="1" t="s">
        <v>37</v>
      </c>
      <c r="B159" t="s">
        <v>15</v>
      </c>
      <c r="C159" t="s">
        <v>11</v>
      </c>
      <c r="D159" t="s">
        <v>14</v>
      </c>
      <c r="E159" t="s">
        <v>16</v>
      </c>
      <c r="F159">
        <v>-33.627000000000002</v>
      </c>
      <c r="G159">
        <v>0.159</v>
      </c>
      <c r="H159" s="2">
        <v>-30.961600000000001</v>
      </c>
      <c r="I159">
        <f t="shared" si="4"/>
        <v>2.5104000000000002</v>
      </c>
    </row>
    <row r="160" spans="1:9" x14ac:dyDescent="0.25">
      <c r="A160" s="1" t="s">
        <v>37</v>
      </c>
      <c r="B160" t="s">
        <v>15</v>
      </c>
      <c r="C160" t="s">
        <v>11</v>
      </c>
      <c r="D160" t="s">
        <v>14</v>
      </c>
      <c r="E160" t="s">
        <v>13</v>
      </c>
      <c r="F160">
        <v>-30.556000000000001</v>
      </c>
      <c r="G160">
        <v>0.155</v>
      </c>
      <c r="H160" s="2">
        <v>-30.961600000000001</v>
      </c>
      <c r="I160">
        <f t="shared" si="4"/>
        <v>2.5104000000000002</v>
      </c>
    </row>
    <row r="161" spans="1:9" x14ac:dyDescent="0.25">
      <c r="A161" s="1" t="s">
        <v>37</v>
      </c>
      <c r="B161" t="s">
        <v>17</v>
      </c>
      <c r="C161" t="s">
        <v>11</v>
      </c>
      <c r="D161" t="s">
        <v>14</v>
      </c>
      <c r="E161" t="s">
        <v>13</v>
      </c>
      <c r="F161">
        <v>-33.503999999999998</v>
      </c>
      <c r="G161">
        <v>0.224</v>
      </c>
      <c r="H161" s="2">
        <v>-30.961600000000001</v>
      </c>
      <c r="I161">
        <f t="shared" si="4"/>
        <v>2.5104000000000002</v>
      </c>
    </row>
    <row r="162" spans="1:9" x14ac:dyDescent="0.25">
      <c r="A162" s="1" t="s">
        <v>37</v>
      </c>
      <c r="B162" t="s">
        <v>17</v>
      </c>
      <c r="C162" t="s">
        <v>11</v>
      </c>
      <c r="D162" t="s">
        <v>12</v>
      </c>
      <c r="E162" t="s">
        <v>13</v>
      </c>
      <c r="F162">
        <v>-37.973999999999997</v>
      </c>
      <c r="G162">
        <v>0.224</v>
      </c>
      <c r="H162" s="2">
        <v>-30.961600000000001</v>
      </c>
      <c r="I162">
        <f t="shared" si="4"/>
        <v>2.5104000000000002</v>
      </c>
    </row>
    <row r="163" spans="1:9" x14ac:dyDescent="0.25">
      <c r="A163" s="1" t="s">
        <v>37</v>
      </c>
      <c r="B163" t="s">
        <v>15</v>
      </c>
      <c r="C163" t="s">
        <v>18</v>
      </c>
      <c r="D163" t="s">
        <v>19</v>
      </c>
      <c r="E163" t="s">
        <v>20</v>
      </c>
      <c r="F163">
        <v>-37.390999999999998</v>
      </c>
      <c r="G163">
        <v>0.159</v>
      </c>
      <c r="H163" s="2">
        <v>-30.961600000000001</v>
      </c>
      <c r="I163">
        <f t="shared" si="4"/>
        <v>2.5104000000000002</v>
      </c>
    </row>
    <row r="164" spans="1:9" x14ac:dyDescent="0.25">
      <c r="A164" s="1" t="s">
        <v>38</v>
      </c>
      <c r="B164" t="s">
        <v>10</v>
      </c>
      <c r="C164" t="s">
        <v>11</v>
      </c>
      <c r="D164" t="s">
        <v>12</v>
      </c>
      <c r="E164" t="s">
        <v>13</v>
      </c>
      <c r="F164">
        <v>-19.782</v>
      </c>
      <c r="G164">
        <v>0.186</v>
      </c>
      <c r="H164" s="2">
        <v>-20.292400000000001</v>
      </c>
      <c r="I164">
        <v>2.5104000000000002</v>
      </c>
    </row>
    <row r="165" spans="1:9" x14ac:dyDescent="0.25">
      <c r="A165" s="1" t="s">
        <v>38</v>
      </c>
      <c r="B165" t="s">
        <v>10</v>
      </c>
      <c r="C165" t="s">
        <v>11</v>
      </c>
      <c r="D165" t="s">
        <v>14</v>
      </c>
      <c r="E165" t="s">
        <v>13</v>
      </c>
      <c r="F165">
        <v>-16.815999999999999</v>
      </c>
      <c r="G165">
        <v>0.186</v>
      </c>
      <c r="H165" s="2">
        <v>-20.292400000000001</v>
      </c>
      <c r="I165">
        <v>2.5104000000000002</v>
      </c>
    </row>
    <row r="166" spans="1:9" x14ac:dyDescent="0.25">
      <c r="A166" s="1" t="s">
        <v>38</v>
      </c>
      <c r="B166" t="s">
        <v>15</v>
      </c>
      <c r="C166" t="s">
        <v>11</v>
      </c>
      <c r="D166" t="s">
        <v>12</v>
      </c>
      <c r="E166" t="s">
        <v>13</v>
      </c>
      <c r="F166">
        <v>-19.038</v>
      </c>
      <c r="G166">
        <v>0.14099999999999999</v>
      </c>
      <c r="H166" s="2">
        <v>-20.292400000000001</v>
      </c>
      <c r="I166">
        <v>2.5104000000000002</v>
      </c>
    </row>
    <row r="167" spans="1:9" x14ac:dyDescent="0.25">
      <c r="A167" s="1" t="s">
        <v>38</v>
      </c>
      <c r="B167" t="s">
        <v>15</v>
      </c>
      <c r="C167" t="s">
        <v>11</v>
      </c>
      <c r="D167" t="s">
        <v>12</v>
      </c>
      <c r="E167" t="s">
        <v>16</v>
      </c>
      <c r="F167">
        <v>-11.69</v>
      </c>
      <c r="G167">
        <v>0.13400000000000001</v>
      </c>
      <c r="H167" s="2">
        <v>-20.292400000000001</v>
      </c>
      <c r="I167">
        <v>2.5104000000000002</v>
      </c>
    </row>
    <row r="168" spans="1:9" x14ac:dyDescent="0.25">
      <c r="A168" s="1" t="s">
        <v>38</v>
      </c>
      <c r="B168" t="s">
        <v>15</v>
      </c>
      <c r="C168" t="s">
        <v>11</v>
      </c>
      <c r="D168" t="s">
        <v>14</v>
      </c>
      <c r="E168" t="s">
        <v>16</v>
      </c>
      <c r="F168">
        <v>-14.484</v>
      </c>
      <c r="G168">
        <v>0.13600000000000001</v>
      </c>
      <c r="H168" s="2">
        <v>-20.292400000000001</v>
      </c>
      <c r="I168">
        <v>2.5104000000000002</v>
      </c>
    </row>
    <row r="169" spans="1:9" x14ac:dyDescent="0.25">
      <c r="A169" s="1" t="s">
        <v>38</v>
      </c>
      <c r="B169" t="s">
        <v>15</v>
      </c>
      <c r="C169" t="s">
        <v>11</v>
      </c>
      <c r="D169" t="s">
        <v>14</v>
      </c>
      <c r="E169" t="s">
        <v>13</v>
      </c>
      <c r="F169">
        <v>-16.829000000000001</v>
      </c>
      <c r="G169">
        <v>0.13800000000000001</v>
      </c>
      <c r="H169" s="2">
        <v>-20.292400000000001</v>
      </c>
      <c r="I169">
        <v>2.5104000000000002</v>
      </c>
    </row>
    <row r="170" spans="1:9" x14ac:dyDescent="0.25">
      <c r="A170" s="1" t="s">
        <v>38</v>
      </c>
      <c r="B170" t="s">
        <v>17</v>
      </c>
      <c r="C170" t="s">
        <v>11</v>
      </c>
      <c r="D170" t="s">
        <v>14</v>
      </c>
      <c r="E170" t="s">
        <v>13</v>
      </c>
      <c r="F170">
        <v>-16.829000000000001</v>
      </c>
      <c r="G170">
        <v>0.13800000000000001</v>
      </c>
      <c r="H170" s="2">
        <v>-20.292400000000001</v>
      </c>
      <c r="I170">
        <v>2.5104000000000002</v>
      </c>
    </row>
    <row r="171" spans="1:9" x14ac:dyDescent="0.25">
      <c r="A171" s="1" t="s">
        <v>38</v>
      </c>
      <c r="B171" t="s">
        <v>17</v>
      </c>
      <c r="C171" t="s">
        <v>11</v>
      </c>
      <c r="D171" t="s">
        <v>12</v>
      </c>
      <c r="E171" t="s">
        <v>13</v>
      </c>
      <c r="F171">
        <v>-19.989000000000001</v>
      </c>
      <c r="G171">
        <v>0.20399999999999999</v>
      </c>
      <c r="H171" s="2">
        <v>-20.292400000000001</v>
      </c>
      <c r="I171">
        <v>2.5104000000000002</v>
      </c>
    </row>
    <row r="172" spans="1:9" x14ac:dyDescent="0.25">
      <c r="A172" s="1" t="s">
        <v>38</v>
      </c>
      <c r="B172" t="s">
        <v>15</v>
      </c>
      <c r="C172" t="s">
        <v>18</v>
      </c>
      <c r="D172" t="s">
        <v>19</v>
      </c>
      <c r="E172" t="s">
        <v>20</v>
      </c>
      <c r="F172">
        <v>-11.597</v>
      </c>
      <c r="G172">
        <v>0.13</v>
      </c>
      <c r="H172" s="2">
        <v>-20.292400000000001</v>
      </c>
      <c r="I172">
        <v>2.5104000000000002</v>
      </c>
    </row>
    <row r="173" spans="1:9" x14ac:dyDescent="0.25">
      <c r="A173" s="1" t="s">
        <v>39</v>
      </c>
      <c r="B173" t="s">
        <v>10</v>
      </c>
      <c r="C173" t="s">
        <v>11</v>
      </c>
      <c r="D173" t="s">
        <v>12</v>
      </c>
      <c r="E173" t="s">
        <v>13</v>
      </c>
      <c r="F173">
        <v>-19.007000000000001</v>
      </c>
      <c r="G173">
        <v>0.13700000000000001</v>
      </c>
      <c r="H173" s="2">
        <v>-18.367760000000001</v>
      </c>
      <c r="I173">
        <v>2.5104000000000002</v>
      </c>
    </row>
    <row r="174" spans="1:9" x14ac:dyDescent="0.25">
      <c r="A174" s="1" t="s">
        <v>39</v>
      </c>
      <c r="B174" t="s">
        <v>10</v>
      </c>
      <c r="C174" t="s">
        <v>11</v>
      </c>
      <c r="D174" t="s">
        <v>14</v>
      </c>
      <c r="E174" t="s">
        <v>13</v>
      </c>
      <c r="F174">
        <v>-14.526</v>
      </c>
      <c r="G174">
        <v>0.185</v>
      </c>
      <c r="H174" s="2">
        <v>-18.367760000000001</v>
      </c>
      <c r="I174">
        <v>2.5104000000000002</v>
      </c>
    </row>
    <row r="175" spans="1:9" x14ac:dyDescent="0.25">
      <c r="A175" s="1" t="s">
        <v>39</v>
      </c>
      <c r="B175" t="s">
        <v>15</v>
      </c>
      <c r="C175" t="s">
        <v>11</v>
      </c>
      <c r="D175" t="s">
        <v>12</v>
      </c>
      <c r="E175" t="s">
        <v>13</v>
      </c>
      <c r="F175">
        <v>-17.974</v>
      </c>
      <c r="G175">
        <v>0.13800000000000001</v>
      </c>
      <c r="H175" s="2">
        <v>-18.367760000000001</v>
      </c>
      <c r="I175">
        <v>2.5104000000000002</v>
      </c>
    </row>
    <row r="176" spans="1:9" x14ac:dyDescent="0.25">
      <c r="A176" s="1" t="s">
        <v>39</v>
      </c>
      <c r="B176" t="s">
        <v>15</v>
      </c>
      <c r="C176" t="s">
        <v>11</v>
      </c>
      <c r="D176" t="s">
        <v>12</v>
      </c>
      <c r="E176" t="s">
        <v>16</v>
      </c>
      <c r="F176">
        <v>-13.28</v>
      </c>
      <c r="G176">
        <v>0.13100000000000001</v>
      </c>
      <c r="H176" s="2">
        <v>-18.367760000000001</v>
      </c>
      <c r="I176">
        <v>2.5104000000000002</v>
      </c>
    </row>
    <row r="177" spans="1:9" x14ac:dyDescent="0.25">
      <c r="A177" s="1" t="s">
        <v>39</v>
      </c>
      <c r="B177" t="s">
        <v>15</v>
      </c>
      <c r="C177" t="s">
        <v>11</v>
      </c>
      <c r="D177" t="s">
        <v>14</v>
      </c>
      <c r="E177" t="s">
        <v>16</v>
      </c>
      <c r="F177">
        <v>-15.753</v>
      </c>
      <c r="G177">
        <v>0.13500000000000001</v>
      </c>
      <c r="H177" s="2">
        <v>-18.367760000000001</v>
      </c>
      <c r="I177">
        <v>2.5104000000000002</v>
      </c>
    </row>
    <row r="178" spans="1:9" x14ac:dyDescent="0.25">
      <c r="A178" s="1" t="s">
        <v>39</v>
      </c>
      <c r="B178" t="s">
        <v>15</v>
      </c>
      <c r="C178" t="s">
        <v>11</v>
      </c>
      <c r="D178" t="s">
        <v>14</v>
      </c>
      <c r="E178" t="s">
        <v>13</v>
      </c>
      <c r="F178">
        <v>-14.019</v>
      </c>
      <c r="G178">
        <v>0.13100000000000001</v>
      </c>
      <c r="H178" s="2">
        <v>-18.367760000000001</v>
      </c>
      <c r="I178">
        <v>2.5104000000000002</v>
      </c>
    </row>
    <row r="179" spans="1:9" x14ac:dyDescent="0.25">
      <c r="A179" s="1" t="s">
        <v>39</v>
      </c>
      <c r="B179" t="s">
        <v>17</v>
      </c>
      <c r="C179" t="s">
        <v>11</v>
      </c>
      <c r="D179" t="s">
        <v>14</v>
      </c>
      <c r="E179" t="s">
        <v>13</v>
      </c>
      <c r="F179">
        <v>-14.449</v>
      </c>
      <c r="G179">
        <v>0.13100000000000001</v>
      </c>
      <c r="H179" s="2">
        <v>-18.367760000000001</v>
      </c>
      <c r="I179">
        <v>2.5104000000000002</v>
      </c>
    </row>
    <row r="180" spans="1:9" x14ac:dyDescent="0.25">
      <c r="A180" s="1" t="s">
        <v>39</v>
      </c>
      <c r="B180" t="s">
        <v>17</v>
      </c>
      <c r="C180" t="s">
        <v>11</v>
      </c>
      <c r="D180" t="s">
        <v>12</v>
      </c>
      <c r="E180" t="s">
        <v>13</v>
      </c>
      <c r="F180">
        <v>-18.800999999999998</v>
      </c>
      <c r="G180">
        <v>0.187</v>
      </c>
      <c r="H180" s="2">
        <v>-18.367760000000001</v>
      </c>
      <c r="I180">
        <v>2.5104000000000002</v>
      </c>
    </row>
    <row r="181" spans="1:9" x14ac:dyDescent="0.25">
      <c r="A181" s="1" t="s">
        <v>39</v>
      </c>
      <c r="B181" t="s">
        <v>15</v>
      </c>
      <c r="C181" t="s">
        <v>18</v>
      </c>
      <c r="D181" t="s">
        <v>19</v>
      </c>
      <c r="E181" t="s">
        <v>20</v>
      </c>
      <c r="F181">
        <v>-14.068</v>
      </c>
      <c r="G181">
        <v>0.13700000000000001</v>
      </c>
      <c r="H181" s="2">
        <v>-18.367760000000001</v>
      </c>
      <c r="I181">
        <v>2.5104000000000002</v>
      </c>
    </row>
    <row r="182" spans="1:9" x14ac:dyDescent="0.25">
      <c r="A182" s="1" t="s">
        <v>40</v>
      </c>
      <c r="B182" t="s">
        <v>10</v>
      </c>
      <c r="C182" t="s">
        <v>11</v>
      </c>
      <c r="D182" t="s">
        <v>12</v>
      </c>
      <c r="E182" t="s">
        <v>13</v>
      </c>
      <c r="F182">
        <v>-0.38300000000000001</v>
      </c>
      <c r="G182">
        <v>0.29699999999999999</v>
      </c>
      <c r="H182" s="2">
        <v>-13.47</v>
      </c>
      <c r="I182">
        <f t="shared" ref="I182:I274" si="5">0.6*4.184</f>
        <v>2.5104000000000002</v>
      </c>
    </row>
    <row r="183" spans="1:9" x14ac:dyDescent="0.25">
      <c r="A183" s="1" t="s">
        <v>40</v>
      </c>
      <c r="B183" t="s">
        <v>10</v>
      </c>
      <c r="C183" t="s">
        <v>11</v>
      </c>
      <c r="D183" t="s">
        <v>14</v>
      </c>
      <c r="E183" t="s">
        <v>13</v>
      </c>
      <c r="F183">
        <v>0.93500000000000005</v>
      </c>
      <c r="G183">
        <v>0.23899999999999999</v>
      </c>
      <c r="H183" s="2">
        <v>-13.47</v>
      </c>
      <c r="I183">
        <f t="shared" si="5"/>
        <v>2.5104000000000002</v>
      </c>
    </row>
    <row r="184" spans="1:9" x14ac:dyDescent="0.25">
      <c r="A184" s="1" t="s">
        <v>40</v>
      </c>
      <c r="B184" t="s">
        <v>15</v>
      </c>
      <c r="C184" t="s">
        <v>11</v>
      </c>
      <c r="D184" t="s">
        <v>12</v>
      </c>
      <c r="E184" t="s">
        <v>13</v>
      </c>
      <c r="F184">
        <v>-0.26300000000000001</v>
      </c>
      <c r="G184">
        <v>0.18</v>
      </c>
      <c r="H184" s="2">
        <v>-13.47</v>
      </c>
      <c r="I184">
        <f t="shared" si="5"/>
        <v>2.5104000000000002</v>
      </c>
    </row>
    <row r="185" spans="1:9" x14ac:dyDescent="0.25">
      <c r="A185" s="1" t="s">
        <v>40</v>
      </c>
      <c r="B185" t="s">
        <v>15</v>
      </c>
      <c r="C185" t="s">
        <v>11</v>
      </c>
      <c r="D185" t="s">
        <v>12</v>
      </c>
      <c r="E185" t="s">
        <v>16</v>
      </c>
      <c r="F185">
        <f>--5.47</f>
        <v>5.47</v>
      </c>
      <c r="G185">
        <v>0.17399999999999999</v>
      </c>
      <c r="H185" s="2">
        <v>-13.47</v>
      </c>
      <c r="I185">
        <f t="shared" si="5"/>
        <v>2.5104000000000002</v>
      </c>
    </row>
    <row r="186" spans="1:9" x14ac:dyDescent="0.25">
      <c r="A186" s="1" t="s">
        <v>40</v>
      </c>
      <c r="B186" t="s">
        <v>15</v>
      </c>
      <c r="C186" t="s">
        <v>11</v>
      </c>
      <c r="D186" t="s">
        <v>14</v>
      </c>
      <c r="E186" t="s">
        <v>16</v>
      </c>
      <c r="F186">
        <v>4.3230000000000004</v>
      </c>
      <c r="G186">
        <v>0.17899999999999999</v>
      </c>
      <c r="H186" s="2">
        <v>-13.47</v>
      </c>
      <c r="I186">
        <f t="shared" si="5"/>
        <v>2.5104000000000002</v>
      </c>
    </row>
    <row r="187" spans="1:9" x14ac:dyDescent="0.25">
      <c r="A187" s="1" t="s">
        <v>40</v>
      </c>
      <c r="B187" t="s">
        <v>15</v>
      </c>
      <c r="C187" t="s">
        <v>11</v>
      </c>
      <c r="D187" t="s">
        <v>14</v>
      </c>
      <c r="E187" t="s">
        <v>13</v>
      </c>
      <c r="F187">
        <v>0.13400000000000001</v>
      </c>
      <c r="G187">
        <v>0.17799999999999999</v>
      </c>
      <c r="H187" s="2">
        <v>-13.47</v>
      </c>
      <c r="I187">
        <f t="shared" si="5"/>
        <v>2.5104000000000002</v>
      </c>
    </row>
    <row r="188" spans="1:9" x14ac:dyDescent="0.25">
      <c r="A188" s="1" t="s">
        <v>40</v>
      </c>
      <c r="B188" t="s">
        <v>17</v>
      </c>
      <c r="C188" t="s">
        <v>11</v>
      </c>
      <c r="D188" t="s">
        <v>14</v>
      </c>
      <c r="E188" t="s">
        <v>13</v>
      </c>
      <c r="F188">
        <v>0.11</v>
      </c>
      <c r="G188">
        <v>0.26600000000000001</v>
      </c>
      <c r="H188" s="2">
        <v>-13.47</v>
      </c>
      <c r="I188">
        <f t="shared" si="5"/>
        <v>2.5104000000000002</v>
      </c>
    </row>
    <row r="189" spans="1:9" x14ac:dyDescent="0.25">
      <c r="A189" s="1" t="s">
        <v>40</v>
      </c>
      <c r="B189" t="s">
        <v>17</v>
      </c>
      <c r="C189" t="s">
        <v>11</v>
      </c>
      <c r="D189" t="s">
        <v>12</v>
      </c>
      <c r="E189" t="s">
        <v>13</v>
      </c>
      <c r="F189">
        <v>-0.99099999999999999</v>
      </c>
      <c r="G189">
        <v>0.27</v>
      </c>
      <c r="H189" s="2">
        <v>-13.47</v>
      </c>
      <c r="I189">
        <f t="shared" si="5"/>
        <v>2.5104000000000002</v>
      </c>
    </row>
    <row r="190" spans="1:9" x14ac:dyDescent="0.25">
      <c r="A190" s="1" t="s">
        <v>40</v>
      </c>
      <c r="B190" t="s">
        <v>15</v>
      </c>
      <c r="C190" t="s">
        <v>18</v>
      </c>
      <c r="D190" t="s">
        <v>19</v>
      </c>
      <c r="E190" t="s">
        <v>20</v>
      </c>
      <c r="F190">
        <v>-9.1189999999999998</v>
      </c>
      <c r="G190">
        <v>0.182</v>
      </c>
      <c r="H190" s="2">
        <v>-13.47</v>
      </c>
      <c r="I190">
        <f t="shared" si="5"/>
        <v>2.5104000000000002</v>
      </c>
    </row>
    <row r="191" spans="1:9" x14ac:dyDescent="0.25">
      <c r="A191" s="1" t="s">
        <v>41</v>
      </c>
      <c r="B191" t="s">
        <v>10</v>
      </c>
      <c r="D191" t="s">
        <v>12</v>
      </c>
      <c r="F191">
        <v>-22.317</v>
      </c>
      <c r="G191">
        <v>0.17199999999999999</v>
      </c>
      <c r="H191" s="2">
        <v>-19.581119999999999</v>
      </c>
      <c r="I191">
        <f t="shared" si="5"/>
        <v>2.5104000000000002</v>
      </c>
    </row>
    <row r="192" spans="1:9" x14ac:dyDescent="0.25">
      <c r="A192" s="1" t="s">
        <v>41</v>
      </c>
      <c r="B192" t="s">
        <v>15</v>
      </c>
      <c r="D192" t="s">
        <v>12</v>
      </c>
      <c r="F192">
        <v>-23.094999999999999</v>
      </c>
      <c r="G192">
        <v>0.17399999999999999</v>
      </c>
      <c r="H192" s="2">
        <v>-19.581119999999999</v>
      </c>
      <c r="I192">
        <f t="shared" si="5"/>
        <v>2.5104000000000002</v>
      </c>
    </row>
    <row r="193" spans="1:9" x14ac:dyDescent="0.25">
      <c r="A193" s="1" t="s">
        <v>41</v>
      </c>
      <c r="B193" t="s">
        <v>15</v>
      </c>
      <c r="D193" t="s">
        <v>12</v>
      </c>
      <c r="F193">
        <f>-21.351</f>
        <v>-21.350999999999999</v>
      </c>
      <c r="G193">
        <v>0.183</v>
      </c>
      <c r="H193" s="2">
        <v>-19.581119999999999</v>
      </c>
      <c r="I193">
        <f t="shared" si="5"/>
        <v>2.5104000000000002</v>
      </c>
    </row>
    <row r="194" spans="1:9" x14ac:dyDescent="0.25">
      <c r="A194" s="1" t="s">
        <v>42</v>
      </c>
      <c r="B194" t="s">
        <v>10</v>
      </c>
      <c r="C194" t="s">
        <v>11</v>
      </c>
      <c r="D194" t="s">
        <v>12</v>
      </c>
      <c r="E194" t="s">
        <v>13</v>
      </c>
      <c r="F194">
        <v>-25.58</v>
      </c>
      <c r="G194">
        <v>0.109</v>
      </c>
      <c r="H194" s="2">
        <v>-27.405200000000001</v>
      </c>
      <c r="I194">
        <f t="shared" si="5"/>
        <v>2.5104000000000002</v>
      </c>
    </row>
    <row r="195" spans="1:9" x14ac:dyDescent="0.25">
      <c r="A195" s="1" t="s">
        <v>42</v>
      </c>
      <c r="B195" t="s">
        <v>10</v>
      </c>
      <c r="C195" t="s">
        <v>11</v>
      </c>
      <c r="D195" t="s">
        <v>14</v>
      </c>
      <c r="E195" t="s">
        <v>13</v>
      </c>
      <c r="F195">
        <v>-24.904</v>
      </c>
      <c r="G195">
        <v>0.19700000000000001</v>
      </c>
      <c r="H195" s="2">
        <v>-27.405200000000001</v>
      </c>
      <c r="I195">
        <f t="shared" si="5"/>
        <v>2.5104000000000002</v>
      </c>
    </row>
    <row r="196" spans="1:9" x14ac:dyDescent="0.25">
      <c r="A196" s="1" t="s">
        <v>42</v>
      </c>
      <c r="B196" t="s">
        <v>15</v>
      </c>
      <c r="C196" t="s">
        <v>11</v>
      </c>
      <c r="D196" t="s">
        <v>12</v>
      </c>
      <c r="E196" t="s">
        <v>13</v>
      </c>
      <c r="F196">
        <v>-27.44</v>
      </c>
      <c r="G196">
        <v>0.15</v>
      </c>
      <c r="H196" s="2">
        <v>-27.405200000000001</v>
      </c>
      <c r="I196">
        <f t="shared" si="5"/>
        <v>2.5104000000000002</v>
      </c>
    </row>
    <row r="197" spans="1:9" x14ac:dyDescent="0.25">
      <c r="A197" s="1" t="s">
        <v>42</v>
      </c>
      <c r="B197" t="s">
        <v>15</v>
      </c>
      <c r="C197" t="s">
        <v>11</v>
      </c>
      <c r="D197" t="s">
        <v>12</v>
      </c>
      <c r="E197" t="s">
        <v>16</v>
      </c>
      <c r="F197">
        <v>-24.097000000000001</v>
      </c>
      <c r="G197">
        <v>0.152</v>
      </c>
      <c r="H197" s="2">
        <v>-27.405200000000001</v>
      </c>
      <c r="I197">
        <f t="shared" si="5"/>
        <v>2.5104000000000002</v>
      </c>
    </row>
    <row r="198" spans="1:9" x14ac:dyDescent="0.25">
      <c r="A198" s="1" t="s">
        <v>42</v>
      </c>
      <c r="B198" t="s">
        <v>15</v>
      </c>
      <c r="C198" t="s">
        <v>11</v>
      </c>
      <c r="D198" t="s">
        <v>14</v>
      </c>
      <c r="E198" t="s">
        <v>16</v>
      </c>
      <c r="F198">
        <v>-19.748000000000001</v>
      </c>
      <c r="G198">
        <v>0.14699999999999999</v>
      </c>
      <c r="H198" s="2">
        <v>-27.405200000000001</v>
      </c>
      <c r="I198">
        <f t="shared" si="5"/>
        <v>2.5104000000000002</v>
      </c>
    </row>
    <row r="199" spans="1:9" x14ac:dyDescent="0.25">
      <c r="A199" s="1" t="s">
        <v>42</v>
      </c>
      <c r="B199" t="s">
        <v>15</v>
      </c>
      <c r="C199" t="s">
        <v>11</v>
      </c>
      <c r="D199" t="s">
        <v>14</v>
      </c>
      <c r="E199" t="s">
        <v>13</v>
      </c>
      <c r="F199">
        <v>-23.312999999999999</v>
      </c>
      <c r="G199">
        <v>0.152</v>
      </c>
      <c r="H199" s="2">
        <v>-27.405200000000001</v>
      </c>
      <c r="I199">
        <f t="shared" si="5"/>
        <v>2.5104000000000002</v>
      </c>
    </row>
    <row r="200" spans="1:9" x14ac:dyDescent="0.25">
      <c r="A200" s="1" t="s">
        <v>42</v>
      </c>
      <c r="B200" t="s">
        <v>17</v>
      </c>
      <c r="C200" t="s">
        <v>11</v>
      </c>
      <c r="D200" t="s">
        <v>14</v>
      </c>
      <c r="E200" t="s">
        <v>13</v>
      </c>
      <c r="F200">
        <v>-28.222000000000001</v>
      </c>
      <c r="G200">
        <v>0.14499999999999999</v>
      </c>
      <c r="H200" s="2">
        <v>-27.405200000000001</v>
      </c>
      <c r="I200">
        <f t="shared" si="5"/>
        <v>2.5104000000000002</v>
      </c>
    </row>
    <row r="201" spans="1:9" x14ac:dyDescent="0.25">
      <c r="A201" s="1" t="s">
        <v>42</v>
      </c>
      <c r="B201" t="s">
        <v>17</v>
      </c>
      <c r="C201" t="s">
        <v>11</v>
      </c>
      <c r="D201" t="s">
        <v>12</v>
      </c>
      <c r="E201" t="s">
        <v>13</v>
      </c>
      <c r="F201">
        <v>-28.271999999999998</v>
      </c>
      <c r="G201">
        <v>0.21099999999999999</v>
      </c>
      <c r="H201" s="2">
        <v>-27.405200000000001</v>
      </c>
      <c r="I201">
        <f t="shared" si="5"/>
        <v>2.5104000000000002</v>
      </c>
    </row>
    <row r="202" spans="1:9" x14ac:dyDescent="0.25">
      <c r="A202" s="1" t="s">
        <v>42</v>
      </c>
      <c r="B202" t="s">
        <v>15</v>
      </c>
      <c r="C202" t="s">
        <v>18</v>
      </c>
      <c r="D202" t="s">
        <v>19</v>
      </c>
      <c r="E202" t="s">
        <v>20</v>
      </c>
      <c r="F202">
        <v>-22.946000000000002</v>
      </c>
      <c r="G202">
        <v>0.151</v>
      </c>
      <c r="H202" s="2">
        <v>-27.405200000000001</v>
      </c>
      <c r="I202">
        <f t="shared" si="5"/>
        <v>2.5104000000000002</v>
      </c>
    </row>
    <row r="203" spans="1:9" x14ac:dyDescent="0.25">
      <c r="A203" s="1" t="s">
        <v>43</v>
      </c>
      <c r="B203" t="s">
        <v>10</v>
      </c>
      <c r="C203" t="s">
        <v>11</v>
      </c>
      <c r="D203" t="s">
        <v>12</v>
      </c>
      <c r="E203" t="s">
        <v>13</v>
      </c>
      <c r="F203">
        <v>-20.288</v>
      </c>
      <c r="G203">
        <v>0.19900000000000001</v>
      </c>
      <c r="H203" s="2">
        <v>-26.7776</v>
      </c>
      <c r="I203">
        <f t="shared" si="5"/>
        <v>2.5104000000000002</v>
      </c>
    </row>
    <row r="204" spans="1:9" x14ac:dyDescent="0.25">
      <c r="A204" s="1" t="s">
        <v>43</v>
      </c>
      <c r="B204" t="s">
        <v>10</v>
      </c>
      <c r="C204" t="s">
        <v>11</v>
      </c>
      <c r="D204" t="s">
        <v>14</v>
      </c>
      <c r="E204" t="s">
        <v>13</v>
      </c>
      <c r="F204">
        <v>-17.713000000000001</v>
      </c>
      <c r="G204">
        <v>0.28399999999999997</v>
      </c>
      <c r="H204" s="2">
        <v>-26.7776</v>
      </c>
      <c r="I204">
        <f t="shared" si="5"/>
        <v>2.5104000000000002</v>
      </c>
    </row>
    <row r="205" spans="1:9" x14ac:dyDescent="0.25">
      <c r="A205" s="1" t="s">
        <v>43</v>
      </c>
      <c r="B205" t="s">
        <v>15</v>
      </c>
      <c r="C205" t="s">
        <v>11</v>
      </c>
      <c r="D205" t="s">
        <v>12</v>
      </c>
      <c r="E205" t="s">
        <v>13</v>
      </c>
      <c r="F205">
        <v>-19.86</v>
      </c>
      <c r="G205">
        <v>0.192</v>
      </c>
      <c r="H205" s="2">
        <v>-26.7776</v>
      </c>
      <c r="I205">
        <f t="shared" si="5"/>
        <v>2.5104000000000002</v>
      </c>
    </row>
    <row r="206" spans="1:9" x14ac:dyDescent="0.25">
      <c r="A206" s="1" t="s">
        <v>43</v>
      </c>
      <c r="B206" t="s">
        <v>15</v>
      </c>
      <c r="C206" t="s">
        <v>11</v>
      </c>
      <c r="D206" t="s">
        <v>12</v>
      </c>
      <c r="E206" t="s">
        <v>16</v>
      </c>
      <c r="F206">
        <v>-11.725</v>
      </c>
      <c r="G206">
        <v>0.17699999999999999</v>
      </c>
      <c r="H206" s="2">
        <v>-26.7776</v>
      </c>
      <c r="I206">
        <f t="shared" si="5"/>
        <v>2.5104000000000002</v>
      </c>
    </row>
    <row r="207" spans="1:9" x14ac:dyDescent="0.25">
      <c r="A207" s="1" t="s">
        <v>43</v>
      </c>
      <c r="B207" t="s">
        <v>15</v>
      </c>
      <c r="C207" t="s">
        <v>11</v>
      </c>
      <c r="D207" t="s">
        <v>14</v>
      </c>
      <c r="E207" t="s">
        <v>16</v>
      </c>
      <c r="F207">
        <v>-9.9019999999999992</v>
      </c>
      <c r="G207">
        <v>0.17399999999999999</v>
      </c>
      <c r="H207" s="2">
        <v>-26.7776</v>
      </c>
      <c r="I207">
        <f t="shared" si="5"/>
        <v>2.5104000000000002</v>
      </c>
    </row>
    <row r="208" spans="1:9" x14ac:dyDescent="0.25">
      <c r="A208" s="1" t="s">
        <v>43</v>
      </c>
      <c r="B208" t="s">
        <v>15</v>
      </c>
      <c r="C208" t="s">
        <v>11</v>
      </c>
      <c r="D208" t="s">
        <v>14</v>
      </c>
      <c r="E208" t="s">
        <v>13</v>
      </c>
      <c r="F208">
        <v>-17.532</v>
      </c>
      <c r="G208">
        <v>0.19900000000000001</v>
      </c>
      <c r="H208" s="2">
        <v>-26.7776</v>
      </c>
      <c r="I208">
        <f t="shared" si="5"/>
        <v>2.5104000000000002</v>
      </c>
    </row>
    <row r="209" spans="1:9" x14ac:dyDescent="0.25">
      <c r="A209" s="1" t="s">
        <v>43</v>
      </c>
      <c r="B209" t="s">
        <v>17</v>
      </c>
      <c r="C209" t="s">
        <v>11</v>
      </c>
      <c r="D209" t="s">
        <v>14</v>
      </c>
      <c r="E209" t="s">
        <v>13</v>
      </c>
      <c r="F209">
        <v>-16.856000000000002</v>
      </c>
      <c r="G209">
        <v>0.22700000000000001</v>
      </c>
      <c r="H209" s="2">
        <v>-26.7776</v>
      </c>
      <c r="I209">
        <f t="shared" si="5"/>
        <v>2.5104000000000002</v>
      </c>
    </row>
    <row r="210" spans="1:9" x14ac:dyDescent="0.25">
      <c r="A210" s="1" t="s">
        <v>43</v>
      </c>
      <c r="B210" t="s">
        <v>17</v>
      </c>
      <c r="C210" t="s">
        <v>11</v>
      </c>
      <c r="D210" t="s">
        <v>12</v>
      </c>
      <c r="E210" t="s">
        <v>13</v>
      </c>
      <c r="F210">
        <v>-19.835000000000001</v>
      </c>
      <c r="G210">
        <v>0.19800000000000001</v>
      </c>
      <c r="H210" s="2">
        <v>-26.7776</v>
      </c>
      <c r="I210">
        <f t="shared" si="5"/>
        <v>2.5104000000000002</v>
      </c>
    </row>
    <row r="211" spans="1:9" x14ac:dyDescent="0.25">
      <c r="A211" s="1" t="s">
        <v>43</v>
      </c>
      <c r="B211" t="s">
        <v>15</v>
      </c>
      <c r="C211" t="s">
        <v>18</v>
      </c>
      <c r="D211" t="s">
        <v>19</v>
      </c>
      <c r="E211" t="s">
        <v>20</v>
      </c>
      <c r="F211">
        <v>-12.433</v>
      </c>
      <c r="G211">
        <v>0.189</v>
      </c>
      <c r="H211" s="2">
        <v>-26.7776</v>
      </c>
      <c r="I211">
        <f t="shared" si="5"/>
        <v>2.5104000000000002</v>
      </c>
    </row>
    <row r="212" spans="1:9" x14ac:dyDescent="0.25">
      <c r="A212" s="1" t="s">
        <v>44</v>
      </c>
      <c r="B212" t="s">
        <v>10</v>
      </c>
      <c r="C212" t="s">
        <v>11</v>
      </c>
      <c r="D212" t="s">
        <v>12</v>
      </c>
      <c r="E212" t="s">
        <v>13</v>
      </c>
      <c r="F212">
        <v>-30.687999999999999</v>
      </c>
      <c r="G212">
        <v>0.26900000000000002</v>
      </c>
      <c r="H212" s="2">
        <v>-31.254480000000001</v>
      </c>
      <c r="I212">
        <f t="shared" si="5"/>
        <v>2.5104000000000002</v>
      </c>
    </row>
    <row r="213" spans="1:9" x14ac:dyDescent="0.25">
      <c r="A213" s="1" t="s">
        <v>44</v>
      </c>
      <c r="B213" t="s">
        <v>10</v>
      </c>
      <c r="C213" t="s">
        <v>11</v>
      </c>
      <c r="D213" t="s">
        <v>14</v>
      </c>
      <c r="E213" t="s">
        <v>13</v>
      </c>
      <c r="F213">
        <v>-29.494</v>
      </c>
      <c r="G213">
        <v>0.25600000000000001</v>
      </c>
      <c r="H213" s="2">
        <v>-31.254480000000001</v>
      </c>
      <c r="I213">
        <f t="shared" si="5"/>
        <v>2.5104000000000002</v>
      </c>
    </row>
    <row r="214" spans="1:9" x14ac:dyDescent="0.25">
      <c r="A214" s="1" t="s">
        <v>44</v>
      </c>
      <c r="B214" t="s">
        <v>15</v>
      </c>
      <c r="C214" t="s">
        <v>11</v>
      </c>
      <c r="D214" t="s">
        <v>12</v>
      </c>
      <c r="E214" t="s">
        <v>13</v>
      </c>
      <c r="F214">
        <v>-32.802</v>
      </c>
      <c r="G214">
        <v>0.19</v>
      </c>
      <c r="H214" s="2">
        <v>-31.254480000000001</v>
      </c>
      <c r="I214">
        <f t="shared" si="5"/>
        <v>2.5104000000000002</v>
      </c>
    </row>
    <row r="215" spans="1:9" x14ac:dyDescent="0.25">
      <c r="A215" s="1" t="s">
        <v>44</v>
      </c>
      <c r="B215" t="s">
        <v>15</v>
      </c>
      <c r="C215" t="s">
        <v>11</v>
      </c>
      <c r="D215" t="s">
        <v>12</v>
      </c>
      <c r="E215" t="s">
        <v>16</v>
      </c>
      <c r="F215">
        <v>-18.082999999999998</v>
      </c>
      <c r="G215">
        <v>0.182</v>
      </c>
      <c r="H215" s="2">
        <v>-31.254480000000001</v>
      </c>
      <c r="I215">
        <f t="shared" si="5"/>
        <v>2.5104000000000002</v>
      </c>
    </row>
    <row r="216" spans="1:9" x14ac:dyDescent="0.25">
      <c r="A216" s="1" t="s">
        <v>44</v>
      </c>
      <c r="B216" t="s">
        <v>15</v>
      </c>
      <c r="C216" t="s">
        <v>11</v>
      </c>
      <c r="D216" t="s">
        <v>14</v>
      </c>
      <c r="E216" t="s">
        <v>16</v>
      </c>
      <c r="F216">
        <v>-25.352</v>
      </c>
      <c r="G216">
        <v>0.191</v>
      </c>
      <c r="H216" s="2">
        <v>-31.254480000000001</v>
      </c>
      <c r="I216">
        <f t="shared" si="5"/>
        <v>2.5104000000000002</v>
      </c>
    </row>
    <row r="217" spans="1:9" x14ac:dyDescent="0.25">
      <c r="A217" s="1" t="s">
        <v>44</v>
      </c>
      <c r="B217" t="s">
        <v>15</v>
      </c>
      <c r="C217" t="s">
        <v>11</v>
      </c>
      <c r="D217" t="s">
        <v>14</v>
      </c>
      <c r="E217" t="s">
        <v>13</v>
      </c>
      <c r="F217">
        <v>-31.556999999999999</v>
      </c>
      <c r="G217">
        <v>0.189</v>
      </c>
      <c r="H217" s="2">
        <v>-31.254480000000001</v>
      </c>
      <c r="I217">
        <f t="shared" si="5"/>
        <v>2.5104000000000002</v>
      </c>
    </row>
    <row r="218" spans="1:9" x14ac:dyDescent="0.25">
      <c r="A218" s="1" t="s">
        <v>44</v>
      </c>
      <c r="B218" t="s">
        <v>17</v>
      </c>
      <c r="C218" t="s">
        <v>11</v>
      </c>
      <c r="D218" t="s">
        <v>14</v>
      </c>
      <c r="E218" t="s">
        <v>13</v>
      </c>
      <c r="F218">
        <v>-29.097000000000001</v>
      </c>
      <c r="G218">
        <v>0.27200000000000002</v>
      </c>
      <c r="H218" s="2">
        <v>-31.254480000000001</v>
      </c>
      <c r="I218">
        <f t="shared" si="5"/>
        <v>2.5104000000000002</v>
      </c>
    </row>
    <row r="219" spans="1:9" x14ac:dyDescent="0.25">
      <c r="A219" s="1" t="s">
        <v>44</v>
      </c>
      <c r="B219" t="s">
        <v>17</v>
      </c>
      <c r="C219" t="s">
        <v>11</v>
      </c>
      <c r="D219" t="s">
        <v>12</v>
      </c>
      <c r="E219" t="s">
        <v>13</v>
      </c>
      <c r="F219">
        <v>-30.885999999999999</v>
      </c>
      <c r="G219">
        <v>0.27400000000000002</v>
      </c>
      <c r="H219" s="2">
        <v>-31.254480000000001</v>
      </c>
      <c r="I219">
        <f t="shared" si="5"/>
        <v>2.5104000000000002</v>
      </c>
    </row>
    <row r="220" spans="1:9" x14ac:dyDescent="0.25">
      <c r="A220" s="1" t="s">
        <v>44</v>
      </c>
      <c r="B220" t="s">
        <v>15</v>
      </c>
      <c r="C220" t="s">
        <v>18</v>
      </c>
      <c r="D220" t="s">
        <v>19</v>
      </c>
      <c r="E220" t="s">
        <v>20</v>
      </c>
      <c r="F220">
        <v>-35.253999999999998</v>
      </c>
      <c r="G220">
        <v>0.189</v>
      </c>
      <c r="H220" s="2">
        <v>-31.254480000000001</v>
      </c>
      <c r="I220">
        <f t="shared" si="5"/>
        <v>2.5104000000000002</v>
      </c>
    </row>
    <row r="221" spans="1:9" x14ac:dyDescent="0.25">
      <c r="A221" s="1" t="s">
        <v>45</v>
      </c>
      <c r="B221" t="s">
        <v>10</v>
      </c>
      <c r="C221" t="s">
        <v>11</v>
      </c>
      <c r="D221" t="s">
        <v>12</v>
      </c>
      <c r="E221" t="s">
        <v>13</v>
      </c>
      <c r="F221">
        <v>-54.953000000000003</v>
      </c>
      <c r="G221">
        <v>0.249</v>
      </c>
      <c r="H221" s="2">
        <v>-48.241520000000001</v>
      </c>
      <c r="I221">
        <f t="shared" si="5"/>
        <v>2.5104000000000002</v>
      </c>
    </row>
    <row r="222" spans="1:9" x14ac:dyDescent="0.25">
      <c r="A222" s="1" t="s">
        <v>45</v>
      </c>
      <c r="B222" t="s">
        <v>10</v>
      </c>
      <c r="C222" t="s">
        <v>11</v>
      </c>
      <c r="D222" t="s">
        <v>14</v>
      </c>
      <c r="E222" t="s">
        <v>13</v>
      </c>
      <c r="F222">
        <v>-48.161000000000001</v>
      </c>
      <c r="G222">
        <v>0.33700000000000002</v>
      </c>
      <c r="H222" s="2">
        <v>-48.241520000000001</v>
      </c>
      <c r="I222">
        <f t="shared" si="5"/>
        <v>2.5104000000000002</v>
      </c>
    </row>
    <row r="223" spans="1:9" x14ac:dyDescent="0.25">
      <c r="A223" s="1" t="s">
        <v>45</v>
      </c>
      <c r="B223" t="s">
        <v>15</v>
      </c>
      <c r="C223" t="s">
        <v>11</v>
      </c>
      <c r="D223" t="s">
        <v>12</v>
      </c>
      <c r="E223" t="s">
        <v>13</v>
      </c>
      <c r="F223">
        <v>-55.042999999999999</v>
      </c>
      <c r="G223">
        <v>0.24099999999999999</v>
      </c>
      <c r="H223" s="2">
        <v>-48.241520000000001</v>
      </c>
      <c r="I223">
        <f t="shared" si="5"/>
        <v>2.5104000000000002</v>
      </c>
    </row>
    <row r="224" spans="1:9" x14ac:dyDescent="0.25">
      <c r="A224" s="1" t="s">
        <v>45</v>
      </c>
      <c r="B224" t="s">
        <v>15</v>
      </c>
      <c r="C224" t="s">
        <v>11</v>
      </c>
      <c r="D224" t="s">
        <v>12</v>
      </c>
      <c r="E224" t="s">
        <v>16</v>
      </c>
      <c r="F224">
        <v>-54.953000000000003</v>
      </c>
      <c r="G224">
        <v>0.23899999999999999</v>
      </c>
      <c r="H224" s="2">
        <v>-48.241520000000001</v>
      </c>
      <c r="I224">
        <f t="shared" si="5"/>
        <v>2.5104000000000002</v>
      </c>
    </row>
    <row r="225" spans="1:9" x14ac:dyDescent="0.25">
      <c r="A225" s="1" t="s">
        <v>45</v>
      </c>
      <c r="B225" t="s">
        <v>15</v>
      </c>
      <c r="C225" t="s">
        <v>11</v>
      </c>
      <c r="D225" t="s">
        <v>14</v>
      </c>
      <c r="E225" t="s">
        <v>16</v>
      </c>
      <c r="F225">
        <v>-46.368000000000002</v>
      </c>
      <c r="G225">
        <v>0.24299999999999999</v>
      </c>
      <c r="H225" s="2">
        <v>-48.241520000000001</v>
      </c>
      <c r="I225">
        <f t="shared" si="5"/>
        <v>2.5104000000000002</v>
      </c>
    </row>
    <row r="226" spans="1:9" x14ac:dyDescent="0.25">
      <c r="A226" s="1" t="s">
        <v>45</v>
      </c>
      <c r="B226" t="s">
        <v>15</v>
      </c>
      <c r="C226" t="s">
        <v>11</v>
      </c>
      <c r="D226" t="s">
        <v>14</v>
      </c>
      <c r="E226" t="s">
        <v>13</v>
      </c>
      <c r="F226">
        <v>-52.593000000000004</v>
      </c>
      <c r="G226">
        <v>0.249</v>
      </c>
      <c r="H226" s="2">
        <v>-48.241520000000001</v>
      </c>
      <c r="I226">
        <f t="shared" si="5"/>
        <v>2.5104000000000002</v>
      </c>
    </row>
    <row r="227" spans="1:9" x14ac:dyDescent="0.25">
      <c r="A227" s="1" t="s">
        <v>45</v>
      </c>
      <c r="B227" t="s">
        <v>17</v>
      </c>
      <c r="C227" t="s">
        <v>11</v>
      </c>
      <c r="D227" t="s">
        <v>14</v>
      </c>
      <c r="E227" t="s">
        <v>13</v>
      </c>
      <c r="F227">
        <v>-47.716999999999999</v>
      </c>
      <c r="G227">
        <v>0.36299999999999999</v>
      </c>
      <c r="H227" s="2">
        <v>-48.241520000000001</v>
      </c>
      <c r="I227">
        <f t="shared" si="5"/>
        <v>2.5104000000000002</v>
      </c>
    </row>
    <row r="228" spans="1:9" x14ac:dyDescent="0.25">
      <c r="A228" s="1" t="s">
        <v>45</v>
      </c>
      <c r="B228" t="s">
        <v>17</v>
      </c>
      <c r="C228" t="s">
        <v>11</v>
      </c>
      <c r="D228" t="s">
        <v>12</v>
      </c>
      <c r="E228" t="s">
        <v>13</v>
      </c>
      <c r="F228">
        <v>-51.212000000000003</v>
      </c>
      <c r="G228">
        <v>0.34899999999999998</v>
      </c>
      <c r="H228" s="2">
        <v>-48.241520000000001</v>
      </c>
      <c r="I228">
        <f t="shared" si="5"/>
        <v>2.5104000000000002</v>
      </c>
    </row>
    <row r="229" spans="1:9" x14ac:dyDescent="0.25">
      <c r="A229" s="1" t="s">
        <v>45</v>
      </c>
      <c r="B229" t="s">
        <v>15</v>
      </c>
      <c r="C229" t="s">
        <v>18</v>
      </c>
      <c r="D229" t="s">
        <v>19</v>
      </c>
      <c r="E229" t="s">
        <v>20</v>
      </c>
      <c r="F229">
        <v>-57.113</v>
      </c>
      <c r="G229">
        <v>0.245</v>
      </c>
      <c r="H229" s="2">
        <v>-48.241520000000001</v>
      </c>
      <c r="I229">
        <f t="shared" si="5"/>
        <v>2.5104000000000002</v>
      </c>
    </row>
    <row r="230" spans="1:9" x14ac:dyDescent="0.25">
      <c r="A230" s="1" t="s">
        <v>46</v>
      </c>
      <c r="B230" t="s">
        <v>10</v>
      </c>
      <c r="C230" t="s">
        <v>11</v>
      </c>
      <c r="D230" t="s">
        <v>12</v>
      </c>
      <c r="E230" t="s">
        <v>13</v>
      </c>
      <c r="F230">
        <v>-14.228999999999999</v>
      </c>
      <c r="G230">
        <v>0.16200000000000001</v>
      </c>
      <c r="H230" s="2">
        <v>-21.840479999999999</v>
      </c>
      <c r="I230">
        <f t="shared" si="5"/>
        <v>2.5104000000000002</v>
      </c>
    </row>
    <row r="231" spans="1:9" x14ac:dyDescent="0.25">
      <c r="A231" s="1" t="s">
        <v>46</v>
      </c>
      <c r="B231" t="s">
        <v>10</v>
      </c>
      <c r="C231" t="s">
        <v>11</v>
      </c>
      <c r="D231" t="s">
        <v>14</v>
      </c>
      <c r="E231" t="s">
        <v>13</v>
      </c>
      <c r="F231">
        <v>-11.227</v>
      </c>
      <c r="G231">
        <v>0.222</v>
      </c>
      <c r="H231" s="2">
        <v>-21.840479999999999</v>
      </c>
      <c r="I231">
        <f t="shared" si="5"/>
        <v>2.5104000000000002</v>
      </c>
    </row>
    <row r="232" spans="1:9" x14ac:dyDescent="0.25">
      <c r="A232" s="1" t="s">
        <v>46</v>
      </c>
      <c r="B232" t="s">
        <v>15</v>
      </c>
      <c r="C232" t="s">
        <v>11</v>
      </c>
      <c r="D232" t="s">
        <v>12</v>
      </c>
      <c r="E232" t="s">
        <v>13</v>
      </c>
      <c r="F232">
        <v>-15.266</v>
      </c>
      <c r="G232">
        <v>0.17100000000000001</v>
      </c>
      <c r="H232" s="2">
        <v>-21.840479999999999</v>
      </c>
      <c r="I232">
        <f t="shared" si="5"/>
        <v>2.5104000000000002</v>
      </c>
    </row>
    <row r="233" spans="1:9" x14ac:dyDescent="0.25">
      <c r="A233" s="1" t="s">
        <v>46</v>
      </c>
      <c r="B233" t="s">
        <v>15</v>
      </c>
      <c r="C233" t="s">
        <v>11</v>
      </c>
      <c r="D233" t="s">
        <v>12</v>
      </c>
      <c r="E233" t="s">
        <v>16</v>
      </c>
      <c r="F233">
        <v>-19.297999999999998</v>
      </c>
      <c r="G233">
        <v>0.17199999999999999</v>
      </c>
      <c r="H233" s="2">
        <v>-21.840479999999999</v>
      </c>
      <c r="I233">
        <f t="shared" si="5"/>
        <v>2.5104000000000002</v>
      </c>
    </row>
    <row r="234" spans="1:9" x14ac:dyDescent="0.25">
      <c r="A234" s="1" t="s">
        <v>46</v>
      </c>
      <c r="B234" t="s">
        <v>15</v>
      </c>
      <c r="C234" t="s">
        <v>11</v>
      </c>
      <c r="D234" t="s">
        <v>14</v>
      </c>
      <c r="E234" t="s">
        <v>16</v>
      </c>
      <c r="F234">
        <v>-16.224</v>
      </c>
      <c r="G234">
        <v>0.17499999999999999</v>
      </c>
      <c r="H234" s="2">
        <v>-21.840479999999999</v>
      </c>
      <c r="I234">
        <f t="shared" si="5"/>
        <v>2.5104000000000002</v>
      </c>
    </row>
    <row r="235" spans="1:9" x14ac:dyDescent="0.25">
      <c r="A235" s="1" t="s">
        <v>46</v>
      </c>
      <c r="B235" t="s">
        <v>15</v>
      </c>
      <c r="C235" t="s">
        <v>11</v>
      </c>
      <c r="D235" t="s">
        <v>14</v>
      </c>
      <c r="E235" t="s">
        <v>13</v>
      </c>
      <c r="F235">
        <v>-12.768000000000001</v>
      </c>
      <c r="G235">
        <v>0.16800000000000001</v>
      </c>
      <c r="H235" s="2">
        <v>-21.840479999999999</v>
      </c>
      <c r="I235">
        <f t="shared" si="5"/>
        <v>2.5104000000000002</v>
      </c>
    </row>
    <row r="236" spans="1:9" x14ac:dyDescent="0.25">
      <c r="A236" s="1" t="s">
        <v>46</v>
      </c>
      <c r="B236" t="s">
        <v>17</v>
      </c>
      <c r="C236" t="s">
        <v>11</v>
      </c>
      <c r="D236" t="s">
        <v>14</v>
      </c>
      <c r="E236" t="s">
        <v>13</v>
      </c>
      <c r="F236">
        <v>-11.406000000000001</v>
      </c>
      <c r="G236">
        <v>0.17199999999999999</v>
      </c>
      <c r="H236" s="2">
        <v>-21.840479999999999</v>
      </c>
      <c r="I236">
        <f t="shared" si="5"/>
        <v>2.5104000000000002</v>
      </c>
    </row>
    <row r="237" spans="1:9" x14ac:dyDescent="0.25">
      <c r="A237" s="1" t="s">
        <v>46</v>
      </c>
      <c r="B237" t="s">
        <v>17</v>
      </c>
      <c r="C237" t="s">
        <v>11</v>
      </c>
      <c r="D237" t="s">
        <v>12</v>
      </c>
      <c r="E237" t="s">
        <v>13</v>
      </c>
      <c r="F237">
        <v>-13.526</v>
      </c>
      <c r="G237">
        <v>0.17299999999999999</v>
      </c>
      <c r="H237" s="2">
        <v>-21.840479999999999</v>
      </c>
      <c r="I237">
        <f t="shared" si="5"/>
        <v>2.5104000000000002</v>
      </c>
    </row>
    <row r="238" spans="1:9" x14ac:dyDescent="0.25">
      <c r="A238" s="1" t="s">
        <v>46</v>
      </c>
      <c r="B238" t="s">
        <v>15</v>
      </c>
      <c r="C238" t="s">
        <v>18</v>
      </c>
      <c r="D238" t="s">
        <v>19</v>
      </c>
      <c r="E238" t="s">
        <v>20</v>
      </c>
      <c r="F238">
        <v>-12.823</v>
      </c>
      <c r="G238">
        <v>0.16700000000000001</v>
      </c>
      <c r="H238" s="2">
        <v>-21.840479999999999</v>
      </c>
      <c r="I238">
        <f t="shared" si="5"/>
        <v>2.5104000000000002</v>
      </c>
    </row>
    <row r="239" spans="1:9" x14ac:dyDescent="0.25">
      <c r="A239" s="1" t="s">
        <v>47</v>
      </c>
      <c r="B239" t="s">
        <v>10</v>
      </c>
      <c r="C239" t="s">
        <v>11</v>
      </c>
      <c r="D239" t="s">
        <v>12</v>
      </c>
      <c r="E239" t="s">
        <v>13</v>
      </c>
      <c r="F239">
        <v>-28.824999999999999</v>
      </c>
      <c r="G239">
        <v>0.247</v>
      </c>
      <c r="H239" s="2">
        <v>-30.501359999999998</v>
      </c>
      <c r="I239">
        <f t="shared" si="5"/>
        <v>2.5104000000000002</v>
      </c>
    </row>
    <row r="240" spans="1:9" x14ac:dyDescent="0.25">
      <c r="A240" s="1" t="s">
        <v>47</v>
      </c>
      <c r="B240" t="s">
        <v>10</v>
      </c>
      <c r="C240" t="s">
        <v>11</v>
      </c>
      <c r="D240" t="s">
        <v>14</v>
      </c>
      <c r="E240" t="s">
        <v>13</v>
      </c>
      <c r="F240">
        <v>-26.457999999999998</v>
      </c>
      <c r="G240">
        <v>0.245</v>
      </c>
      <c r="H240" s="2">
        <v>-30.501359999999998</v>
      </c>
      <c r="I240">
        <f t="shared" si="5"/>
        <v>2.5104000000000002</v>
      </c>
    </row>
    <row r="241" spans="1:9" x14ac:dyDescent="0.25">
      <c r="A241" s="1" t="s">
        <v>47</v>
      </c>
      <c r="B241" t="s">
        <v>15</v>
      </c>
      <c r="C241" t="s">
        <v>11</v>
      </c>
      <c r="D241" t="s">
        <v>12</v>
      </c>
      <c r="E241" t="s">
        <v>13</v>
      </c>
      <c r="F241">
        <v>-30.635999999999999</v>
      </c>
      <c r="G241">
        <v>0.17499999999999999</v>
      </c>
      <c r="H241" s="2">
        <v>-30.501359999999998</v>
      </c>
      <c r="I241">
        <f t="shared" si="5"/>
        <v>2.5104000000000002</v>
      </c>
    </row>
    <row r="242" spans="1:9" x14ac:dyDescent="0.25">
      <c r="A242" s="1" t="s">
        <v>47</v>
      </c>
      <c r="B242" t="s">
        <v>15</v>
      </c>
      <c r="C242" t="s">
        <v>11</v>
      </c>
      <c r="D242" t="s">
        <v>12</v>
      </c>
      <c r="E242" t="s">
        <v>16</v>
      </c>
      <c r="F242">
        <v>-24.864000000000001</v>
      </c>
      <c r="G242">
        <v>0.18099999999999999</v>
      </c>
      <c r="H242" s="2">
        <v>-30.501359999999998</v>
      </c>
      <c r="I242">
        <f t="shared" si="5"/>
        <v>2.5104000000000002</v>
      </c>
    </row>
    <row r="243" spans="1:9" x14ac:dyDescent="0.25">
      <c r="A243" s="1" t="s">
        <v>47</v>
      </c>
      <c r="B243" t="s">
        <v>15</v>
      </c>
      <c r="C243" t="s">
        <v>11</v>
      </c>
      <c r="D243" t="s">
        <v>14</v>
      </c>
      <c r="E243" t="s">
        <v>16</v>
      </c>
      <c r="F243">
        <v>-23.873000000000001</v>
      </c>
      <c r="G243">
        <v>0.17499999999999999</v>
      </c>
      <c r="H243" s="2">
        <v>-30.501359999999998</v>
      </c>
      <c r="I243">
        <f t="shared" si="5"/>
        <v>2.5104000000000002</v>
      </c>
    </row>
    <row r="244" spans="1:9" x14ac:dyDescent="0.25">
      <c r="A244" s="1" t="s">
        <v>47</v>
      </c>
      <c r="B244" t="s">
        <v>15</v>
      </c>
      <c r="C244" t="s">
        <v>11</v>
      </c>
      <c r="D244" t="s">
        <v>14</v>
      </c>
      <c r="E244" t="s">
        <v>13</v>
      </c>
      <c r="F244">
        <v>-28.917000000000002</v>
      </c>
      <c r="G244">
        <v>0.17499999999999999</v>
      </c>
      <c r="H244" s="2">
        <v>-30.501359999999998</v>
      </c>
      <c r="I244">
        <f t="shared" si="5"/>
        <v>2.5104000000000002</v>
      </c>
    </row>
    <row r="245" spans="1:9" x14ac:dyDescent="0.25">
      <c r="A245" s="1" t="s">
        <v>47</v>
      </c>
      <c r="B245" t="s">
        <v>17</v>
      </c>
      <c r="C245" t="s">
        <v>11</v>
      </c>
      <c r="D245" t="s">
        <v>14</v>
      </c>
      <c r="E245" t="s">
        <v>13</v>
      </c>
      <c r="F245">
        <v>-27.356999999999999</v>
      </c>
      <c r="G245">
        <v>0.183</v>
      </c>
      <c r="H245" s="2">
        <v>-30.501359999999998</v>
      </c>
      <c r="I245">
        <f t="shared" si="5"/>
        <v>2.5104000000000002</v>
      </c>
    </row>
    <row r="246" spans="1:9" x14ac:dyDescent="0.25">
      <c r="A246" s="1" t="s">
        <v>47</v>
      </c>
      <c r="B246" t="s">
        <v>17</v>
      </c>
      <c r="C246" t="s">
        <v>11</v>
      </c>
      <c r="D246" t="s">
        <v>12</v>
      </c>
      <c r="E246" t="s">
        <v>13</v>
      </c>
      <c r="F246">
        <v>-28.733000000000001</v>
      </c>
      <c r="G246">
        <v>0.26100000000000001</v>
      </c>
      <c r="H246" s="2">
        <v>-30.501359999999998</v>
      </c>
      <c r="I246">
        <f t="shared" si="5"/>
        <v>2.5104000000000002</v>
      </c>
    </row>
    <row r="247" spans="1:9" x14ac:dyDescent="0.25">
      <c r="A247" s="1" t="s">
        <v>47</v>
      </c>
      <c r="B247" t="s">
        <v>15</v>
      </c>
      <c r="C247" t="s">
        <v>18</v>
      </c>
      <c r="D247" t="s">
        <v>19</v>
      </c>
      <c r="E247" t="s">
        <v>20</v>
      </c>
      <c r="F247">
        <v>-29.817</v>
      </c>
      <c r="G247">
        <v>0.17799999999999999</v>
      </c>
      <c r="H247" s="2">
        <v>-30.501359999999998</v>
      </c>
      <c r="I247">
        <f t="shared" si="5"/>
        <v>2.5104000000000002</v>
      </c>
    </row>
    <row r="248" spans="1:9" x14ac:dyDescent="0.25">
      <c r="A248" s="1" t="s">
        <v>48</v>
      </c>
      <c r="B248" t="s">
        <v>10</v>
      </c>
      <c r="C248" t="s">
        <v>11</v>
      </c>
      <c r="D248" t="s">
        <v>12</v>
      </c>
      <c r="E248" t="s">
        <v>13</v>
      </c>
      <c r="F248">
        <v>-58.688000000000002</v>
      </c>
      <c r="G248">
        <v>0.45600000000000002</v>
      </c>
      <c r="H248" s="2">
        <v>-39.37144</v>
      </c>
      <c r="I248">
        <f t="shared" ref="I248:I256" si="6">1.93*4.184</f>
        <v>8.0751200000000001</v>
      </c>
    </row>
    <row r="249" spans="1:9" x14ac:dyDescent="0.25">
      <c r="A249" s="1" t="s">
        <v>48</v>
      </c>
      <c r="B249" t="s">
        <v>10</v>
      </c>
      <c r="C249" t="s">
        <v>11</v>
      </c>
      <c r="D249" t="s">
        <v>14</v>
      </c>
      <c r="E249" t="s">
        <v>13</v>
      </c>
      <c r="F249">
        <v>-51.508000000000003</v>
      </c>
      <c r="G249">
        <v>0.38100000000000001</v>
      </c>
      <c r="H249" s="2">
        <v>-39.37144</v>
      </c>
      <c r="I249">
        <f t="shared" si="6"/>
        <v>8.0751200000000001</v>
      </c>
    </row>
    <row r="250" spans="1:9" x14ac:dyDescent="0.25">
      <c r="A250" s="4" t="s">
        <v>48</v>
      </c>
      <c r="B250" s="3" t="s">
        <v>15</v>
      </c>
      <c r="C250" s="3" t="s">
        <v>11</v>
      </c>
      <c r="D250" s="3" t="s">
        <v>12</v>
      </c>
      <c r="E250" s="3" t="s">
        <v>13</v>
      </c>
      <c r="F250" s="3">
        <v>-58.442</v>
      </c>
      <c r="G250" s="3">
        <v>0.27600000000000002</v>
      </c>
      <c r="H250" s="2">
        <v>-39.37144</v>
      </c>
      <c r="I250">
        <f t="shared" si="6"/>
        <v>8.0751200000000001</v>
      </c>
    </row>
    <row r="251" spans="1:9" x14ac:dyDescent="0.25">
      <c r="A251" s="4" t="s">
        <v>48</v>
      </c>
      <c r="B251" s="3" t="s">
        <v>15</v>
      </c>
      <c r="C251" s="3" t="s">
        <v>11</v>
      </c>
      <c r="D251" s="3" t="s">
        <v>12</v>
      </c>
      <c r="E251" s="3" t="s">
        <v>16</v>
      </c>
      <c r="F251" s="3">
        <v>-43.17</v>
      </c>
      <c r="G251" s="3">
        <v>0.27</v>
      </c>
      <c r="H251" s="2">
        <v>-39.37144</v>
      </c>
      <c r="I251">
        <f t="shared" si="6"/>
        <v>8.0751200000000001</v>
      </c>
    </row>
    <row r="252" spans="1:9" x14ac:dyDescent="0.25">
      <c r="A252" s="4" t="s">
        <v>48</v>
      </c>
      <c r="B252" s="3" t="s">
        <v>15</v>
      </c>
      <c r="C252" s="3" t="s">
        <v>11</v>
      </c>
      <c r="D252" s="3" t="s">
        <v>14</v>
      </c>
      <c r="E252" s="3" t="s">
        <v>16</v>
      </c>
      <c r="F252" s="3">
        <v>-36.917999999999999</v>
      </c>
      <c r="G252" s="3">
        <v>0.253</v>
      </c>
      <c r="H252" s="2">
        <v>-39.37144</v>
      </c>
      <c r="I252">
        <f t="shared" si="6"/>
        <v>8.0751200000000001</v>
      </c>
    </row>
    <row r="253" spans="1:9" x14ac:dyDescent="0.25">
      <c r="A253" s="4" t="s">
        <v>48</v>
      </c>
      <c r="B253" s="3" t="s">
        <v>15</v>
      </c>
      <c r="C253" s="3" t="s">
        <v>11</v>
      </c>
      <c r="D253" s="3" t="s">
        <v>14</v>
      </c>
      <c r="E253" s="3" t="s">
        <v>13</v>
      </c>
      <c r="F253" s="3">
        <v>-51.790999999999997</v>
      </c>
      <c r="G253" s="3">
        <v>0.26200000000000001</v>
      </c>
      <c r="H253" s="2">
        <v>-39.37144</v>
      </c>
      <c r="I253">
        <f t="shared" si="6"/>
        <v>8.0751200000000001</v>
      </c>
    </row>
    <row r="254" spans="1:9" x14ac:dyDescent="0.25">
      <c r="A254" s="4" t="s">
        <v>48</v>
      </c>
      <c r="B254" t="s">
        <v>17</v>
      </c>
      <c r="C254" s="3" t="s">
        <v>11</v>
      </c>
      <c r="D254" t="s">
        <v>14</v>
      </c>
      <c r="E254" t="s">
        <v>13</v>
      </c>
      <c r="F254" s="3">
        <v>-51.41</v>
      </c>
      <c r="G254" s="3">
        <v>0.39</v>
      </c>
      <c r="H254" s="2">
        <v>-39.37144</v>
      </c>
      <c r="I254">
        <f t="shared" si="6"/>
        <v>8.0751200000000001</v>
      </c>
    </row>
    <row r="255" spans="1:9" x14ac:dyDescent="0.25">
      <c r="A255" s="4" t="s">
        <v>48</v>
      </c>
      <c r="B255" t="s">
        <v>17</v>
      </c>
      <c r="C255" s="3" t="s">
        <v>11</v>
      </c>
      <c r="D255" t="s">
        <v>12</v>
      </c>
      <c r="E255" t="s">
        <v>13</v>
      </c>
      <c r="F255" s="3">
        <v>-58.085000000000001</v>
      </c>
      <c r="G255" s="3">
        <v>0.39400000000000002</v>
      </c>
      <c r="H255" s="2">
        <v>-39.37144</v>
      </c>
      <c r="I255">
        <f t="shared" si="6"/>
        <v>8.0751200000000001</v>
      </c>
    </row>
    <row r="256" spans="1:9" x14ac:dyDescent="0.25">
      <c r="A256" s="4" t="s">
        <v>48</v>
      </c>
      <c r="B256" t="s">
        <v>15</v>
      </c>
      <c r="C256" s="3" t="s">
        <v>18</v>
      </c>
      <c r="D256" t="s">
        <v>19</v>
      </c>
      <c r="E256" t="s">
        <v>20</v>
      </c>
      <c r="F256" s="3">
        <v>-54.207000000000001</v>
      </c>
      <c r="G256" s="3">
        <v>0.26</v>
      </c>
      <c r="H256" s="2">
        <v>-39.37144</v>
      </c>
      <c r="I256">
        <f t="shared" si="6"/>
        <v>8.0751200000000001</v>
      </c>
    </row>
    <row r="257" spans="1:9" x14ac:dyDescent="0.25">
      <c r="A257" s="1" t="s">
        <v>49</v>
      </c>
      <c r="B257" t="s">
        <v>10</v>
      </c>
      <c r="C257" t="s">
        <v>11</v>
      </c>
      <c r="D257" t="s">
        <v>12</v>
      </c>
      <c r="E257" t="s">
        <v>13</v>
      </c>
      <c r="F257">
        <v>-15.634</v>
      </c>
      <c r="G257">
        <v>0.14299999999999999</v>
      </c>
      <c r="H257" s="2">
        <v>-31.71472</v>
      </c>
      <c r="I257">
        <f t="shared" si="5"/>
        <v>2.5104000000000002</v>
      </c>
    </row>
    <row r="258" spans="1:9" x14ac:dyDescent="0.25">
      <c r="A258" s="1" t="s">
        <v>49</v>
      </c>
      <c r="B258" t="s">
        <v>10</v>
      </c>
      <c r="C258" t="s">
        <v>11</v>
      </c>
      <c r="D258" t="s">
        <v>14</v>
      </c>
      <c r="E258" t="s">
        <v>13</v>
      </c>
      <c r="F258">
        <v>-13.694000000000001</v>
      </c>
      <c r="G258">
        <v>0.24299999999999999</v>
      </c>
      <c r="H258" s="2">
        <v>-31.71472</v>
      </c>
      <c r="I258">
        <f t="shared" si="5"/>
        <v>2.5104000000000002</v>
      </c>
    </row>
    <row r="259" spans="1:9" x14ac:dyDescent="0.25">
      <c r="A259" s="1" t="s">
        <v>49</v>
      </c>
      <c r="B259" t="s">
        <v>15</v>
      </c>
      <c r="C259" t="s">
        <v>11</v>
      </c>
      <c r="D259" t="s">
        <v>12</v>
      </c>
      <c r="E259" t="s">
        <v>13</v>
      </c>
      <c r="F259">
        <v>-14.897</v>
      </c>
      <c r="G259">
        <v>0.17799999999999999</v>
      </c>
      <c r="H259" s="2">
        <v>-31.71472</v>
      </c>
      <c r="I259">
        <f t="shared" si="5"/>
        <v>2.5104000000000002</v>
      </c>
    </row>
    <row r="260" spans="1:9" x14ac:dyDescent="0.25">
      <c r="A260" s="1" t="s">
        <v>49</v>
      </c>
      <c r="B260" t="s">
        <v>15</v>
      </c>
      <c r="C260" t="s">
        <v>11</v>
      </c>
      <c r="D260" t="s">
        <v>12</v>
      </c>
      <c r="E260" t="s">
        <v>16</v>
      </c>
      <c r="F260">
        <v>-14.206</v>
      </c>
      <c r="G260">
        <v>0.17899999999999999</v>
      </c>
      <c r="H260" s="2">
        <v>-31.71472</v>
      </c>
      <c r="I260">
        <f t="shared" si="5"/>
        <v>2.5104000000000002</v>
      </c>
    </row>
    <row r="261" spans="1:9" x14ac:dyDescent="0.25">
      <c r="A261" s="1" t="s">
        <v>49</v>
      </c>
      <c r="B261" t="s">
        <v>15</v>
      </c>
      <c r="C261" t="s">
        <v>11</v>
      </c>
      <c r="D261" t="s">
        <v>14</v>
      </c>
      <c r="E261" t="s">
        <v>16</v>
      </c>
      <c r="F261">
        <v>-10.19</v>
      </c>
      <c r="G261">
        <v>0.17899999999999999</v>
      </c>
      <c r="H261" s="2">
        <v>-31.71472</v>
      </c>
      <c r="I261">
        <f t="shared" si="5"/>
        <v>2.5104000000000002</v>
      </c>
    </row>
    <row r="262" spans="1:9" x14ac:dyDescent="0.25">
      <c r="A262" s="1" t="s">
        <v>49</v>
      </c>
      <c r="B262" t="s">
        <v>15</v>
      </c>
      <c r="C262" t="s">
        <v>11</v>
      </c>
      <c r="D262" t="s">
        <v>14</v>
      </c>
      <c r="E262" t="s">
        <v>13</v>
      </c>
      <c r="F262">
        <v>-13.099</v>
      </c>
      <c r="G262">
        <v>0.17399999999999999</v>
      </c>
      <c r="H262" s="2">
        <v>-31.71472</v>
      </c>
      <c r="I262">
        <f t="shared" si="5"/>
        <v>2.5104000000000002</v>
      </c>
    </row>
    <row r="263" spans="1:9" x14ac:dyDescent="0.25">
      <c r="A263" s="1" t="s">
        <v>49</v>
      </c>
      <c r="B263" t="s">
        <v>17</v>
      </c>
      <c r="C263" t="s">
        <v>11</v>
      </c>
      <c r="D263" t="s">
        <v>14</v>
      </c>
      <c r="E263" t="s">
        <v>13</v>
      </c>
      <c r="F263">
        <v>-14.119</v>
      </c>
      <c r="G263">
        <v>0.183</v>
      </c>
      <c r="H263" s="2">
        <v>-31.71472</v>
      </c>
      <c r="I263">
        <f t="shared" si="5"/>
        <v>2.5104000000000002</v>
      </c>
    </row>
    <row r="264" spans="1:9" x14ac:dyDescent="0.25">
      <c r="A264" s="1" t="s">
        <v>49</v>
      </c>
      <c r="B264" t="s">
        <v>17</v>
      </c>
      <c r="C264" t="s">
        <v>11</v>
      </c>
      <c r="D264" t="s">
        <v>12</v>
      </c>
      <c r="E264" t="s">
        <v>13</v>
      </c>
      <c r="F264">
        <v>-15.682</v>
      </c>
      <c r="G264">
        <v>0.187</v>
      </c>
      <c r="H264" s="2">
        <v>-31.71472</v>
      </c>
      <c r="I264">
        <f t="shared" si="5"/>
        <v>2.5104000000000002</v>
      </c>
    </row>
    <row r="265" spans="1:9" x14ac:dyDescent="0.25">
      <c r="A265" s="1" t="s">
        <v>49</v>
      </c>
      <c r="B265" t="s">
        <v>15</v>
      </c>
      <c r="C265" t="s">
        <v>18</v>
      </c>
      <c r="D265" t="s">
        <v>19</v>
      </c>
      <c r="E265" t="s">
        <v>20</v>
      </c>
      <c r="F265">
        <v>-31.800999999999998</v>
      </c>
      <c r="G265">
        <v>0.186</v>
      </c>
      <c r="H265" s="2">
        <v>-31.71472</v>
      </c>
      <c r="I265">
        <f t="shared" si="5"/>
        <v>2.5104000000000002</v>
      </c>
    </row>
    <row r="266" spans="1:9" x14ac:dyDescent="0.25">
      <c r="A266" s="1" t="s">
        <v>50</v>
      </c>
      <c r="B266" t="s">
        <v>10</v>
      </c>
      <c r="C266" t="s">
        <v>11</v>
      </c>
      <c r="D266" t="s">
        <v>12</v>
      </c>
      <c r="E266" t="s">
        <v>13</v>
      </c>
      <c r="F266">
        <v>-26.05</v>
      </c>
      <c r="G266">
        <v>0.24099999999999999</v>
      </c>
      <c r="H266" s="2">
        <f t="shared" ref="H266:H274" si="7">-7.48*4.184</f>
        <v>-31.296320000000001</v>
      </c>
      <c r="I266">
        <f t="shared" si="5"/>
        <v>2.5104000000000002</v>
      </c>
    </row>
    <row r="267" spans="1:9" x14ac:dyDescent="0.25">
      <c r="A267" s="1" t="s">
        <v>50</v>
      </c>
      <c r="B267" t="s">
        <v>10</v>
      </c>
      <c r="C267" t="s">
        <v>11</v>
      </c>
      <c r="D267" t="s">
        <v>14</v>
      </c>
      <c r="E267" t="s">
        <v>13</v>
      </c>
      <c r="F267">
        <v>-24.920999999999999</v>
      </c>
      <c r="G267">
        <v>0.23499999999999999</v>
      </c>
      <c r="H267" s="2">
        <f t="shared" si="7"/>
        <v>-31.296320000000001</v>
      </c>
      <c r="I267">
        <f t="shared" si="5"/>
        <v>2.5104000000000002</v>
      </c>
    </row>
    <row r="268" spans="1:9" x14ac:dyDescent="0.25">
      <c r="A268" s="1" t="s">
        <v>50</v>
      </c>
      <c r="B268" t="s">
        <v>15</v>
      </c>
      <c r="C268" t="s">
        <v>11</v>
      </c>
      <c r="D268" t="s">
        <v>12</v>
      </c>
      <c r="E268" t="s">
        <v>13</v>
      </c>
      <c r="F268">
        <v>-28.350999999999999</v>
      </c>
      <c r="G268">
        <v>0.183</v>
      </c>
      <c r="H268" s="2">
        <f t="shared" si="7"/>
        <v>-31.296320000000001</v>
      </c>
      <c r="I268">
        <f t="shared" si="5"/>
        <v>2.5104000000000002</v>
      </c>
    </row>
    <row r="269" spans="1:9" x14ac:dyDescent="0.25">
      <c r="A269" s="1" t="s">
        <v>50</v>
      </c>
      <c r="B269" t="s">
        <v>15</v>
      </c>
      <c r="C269" t="s">
        <v>11</v>
      </c>
      <c r="D269" t="s">
        <v>12</v>
      </c>
      <c r="E269" t="s">
        <v>16</v>
      </c>
      <c r="F269">
        <v>-22.908000000000001</v>
      </c>
      <c r="G269">
        <v>0.182</v>
      </c>
      <c r="H269" s="2">
        <f t="shared" si="7"/>
        <v>-31.296320000000001</v>
      </c>
      <c r="I269">
        <f t="shared" si="5"/>
        <v>2.5104000000000002</v>
      </c>
    </row>
    <row r="270" spans="1:9" x14ac:dyDescent="0.25">
      <c r="A270" s="1" t="s">
        <v>50</v>
      </c>
      <c r="B270" t="s">
        <v>15</v>
      </c>
      <c r="C270" t="s">
        <v>11</v>
      </c>
      <c r="D270" t="s">
        <v>14</v>
      </c>
      <c r="E270" t="s">
        <v>16</v>
      </c>
      <c r="F270">
        <v>-22.268000000000001</v>
      </c>
      <c r="G270">
        <v>0.17299999999999999</v>
      </c>
      <c r="H270" s="2">
        <f t="shared" si="7"/>
        <v>-31.296320000000001</v>
      </c>
      <c r="I270">
        <f t="shared" si="5"/>
        <v>2.5104000000000002</v>
      </c>
    </row>
    <row r="271" spans="1:9" x14ac:dyDescent="0.25">
      <c r="A271" s="1" t="s">
        <v>50</v>
      </c>
      <c r="B271" t="s">
        <v>15</v>
      </c>
      <c r="C271" t="s">
        <v>11</v>
      </c>
      <c r="D271" t="s">
        <v>14</v>
      </c>
      <c r="E271" t="s">
        <v>13</v>
      </c>
      <c r="F271">
        <v>-26.268000000000001</v>
      </c>
      <c r="G271">
        <v>0.17599999999999999</v>
      </c>
      <c r="H271" s="2">
        <f t="shared" si="7"/>
        <v>-31.296320000000001</v>
      </c>
      <c r="I271">
        <f t="shared" si="5"/>
        <v>2.5104000000000002</v>
      </c>
    </row>
    <row r="272" spans="1:9" x14ac:dyDescent="0.25">
      <c r="A272" s="1" t="s">
        <v>50</v>
      </c>
      <c r="B272" t="s">
        <v>17</v>
      </c>
      <c r="C272" t="s">
        <v>11</v>
      </c>
      <c r="D272" t="s">
        <v>14</v>
      </c>
      <c r="E272" t="s">
        <v>13</v>
      </c>
      <c r="F272">
        <v>-24.507000000000001</v>
      </c>
      <c r="G272">
        <v>0.20699999999999999</v>
      </c>
      <c r="H272" s="2">
        <f t="shared" si="7"/>
        <v>-31.296320000000001</v>
      </c>
      <c r="I272">
        <f t="shared" si="5"/>
        <v>2.5104000000000002</v>
      </c>
    </row>
    <row r="273" spans="1:9" x14ac:dyDescent="0.25">
      <c r="A273" s="1" t="s">
        <v>50</v>
      </c>
      <c r="B273" t="s">
        <v>17</v>
      </c>
      <c r="C273" t="s">
        <v>11</v>
      </c>
      <c r="D273" t="s">
        <v>12</v>
      </c>
      <c r="E273" t="s">
        <v>13</v>
      </c>
      <c r="F273">
        <v>-26.074999999999999</v>
      </c>
      <c r="G273">
        <v>0.26200000000000001</v>
      </c>
      <c r="H273" s="2">
        <f t="shared" si="7"/>
        <v>-31.296320000000001</v>
      </c>
      <c r="I273">
        <f t="shared" si="5"/>
        <v>2.5104000000000002</v>
      </c>
    </row>
    <row r="274" spans="1:9" x14ac:dyDescent="0.25">
      <c r="A274" s="1" t="s">
        <v>50</v>
      </c>
      <c r="B274" t="s">
        <v>15</v>
      </c>
      <c r="C274" t="s">
        <v>18</v>
      </c>
      <c r="D274" t="s">
        <v>19</v>
      </c>
      <c r="E274" t="s">
        <v>20</v>
      </c>
      <c r="F274">
        <v>-29.545000000000002</v>
      </c>
      <c r="G274">
        <v>0.17899999999999999</v>
      </c>
      <c r="H274" s="2">
        <f t="shared" si="7"/>
        <v>-31.296320000000001</v>
      </c>
      <c r="I274">
        <f t="shared" si="5"/>
        <v>2.5104000000000002</v>
      </c>
    </row>
    <row r="275" spans="1:9" x14ac:dyDescent="0.25">
      <c r="A275" s="1" t="s">
        <v>51</v>
      </c>
      <c r="B275" t="s">
        <v>10</v>
      </c>
      <c r="C275" t="s">
        <v>11</v>
      </c>
      <c r="D275" t="s">
        <v>12</v>
      </c>
      <c r="E275" t="s">
        <v>13</v>
      </c>
      <c r="F275">
        <v>-15.102</v>
      </c>
      <c r="G275">
        <v>0.13700000000000001</v>
      </c>
      <c r="H275" s="2">
        <v>-17.23808</v>
      </c>
      <c r="I275">
        <f t="shared" ref="I275:I346" si="8">0.6*4.184</f>
        <v>2.5104000000000002</v>
      </c>
    </row>
    <row r="276" spans="1:9" x14ac:dyDescent="0.25">
      <c r="A276" s="1" t="s">
        <v>51</v>
      </c>
      <c r="B276" t="s">
        <v>10</v>
      </c>
      <c r="C276" t="s">
        <v>11</v>
      </c>
      <c r="D276" t="s">
        <v>14</v>
      </c>
      <c r="E276" t="s">
        <v>13</v>
      </c>
      <c r="F276">
        <v>-13.504</v>
      </c>
      <c r="G276">
        <v>0.217</v>
      </c>
      <c r="H276" s="2">
        <v>-17.23808</v>
      </c>
      <c r="I276">
        <f t="shared" si="8"/>
        <v>2.5104000000000002</v>
      </c>
    </row>
    <row r="277" spans="1:9" x14ac:dyDescent="0.25">
      <c r="A277" s="1" t="s">
        <v>51</v>
      </c>
      <c r="B277" t="s">
        <v>15</v>
      </c>
      <c r="C277" t="s">
        <v>11</v>
      </c>
      <c r="D277" t="s">
        <v>12</v>
      </c>
      <c r="E277" t="s">
        <v>13</v>
      </c>
      <c r="F277">
        <v>-17.355</v>
      </c>
      <c r="G277">
        <v>0.16500000000000001</v>
      </c>
      <c r="H277" s="2">
        <v>-17.23808</v>
      </c>
      <c r="I277">
        <f t="shared" si="8"/>
        <v>2.5104000000000002</v>
      </c>
    </row>
    <row r="278" spans="1:9" x14ac:dyDescent="0.25">
      <c r="A278" s="1" t="s">
        <v>51</v>
      </c>
      <c r="B278" t="s">
        <v>15</v>
      </c>
      <c r="C278" t="s">
        <v>11</v>
      </c>
      <c r="D278" t="s">
        <v>12</v>
      </c>
      <c r="E278" t="s">
        <v>16</v>
      </c>
      <c r="F278">
        <v>-12.385999999999999</v>
      </c>
      <c r="G278">
        <v>0.16</v>
      </c>
      <c r="H278" s="2">
        <v>-17.23808</v>
      </c>
      <c r="I278">
        <f t="shared" si="8"/>
        <v>2.5104000000000002</v>
      </c>
    </row>
    <row r="279" spans="1:9" x14ac:dyDescent="0.25">
      <c r="A279" s="1" t="s">
        <v>51</v>
      </c>
      <c r="B279" t="s">
        <v>15</v>
      </c>
      <c r="C279" t="s">
        <v>11</v>
      </c>
      <c r="D279" t="s">
        <v>14</v>
      </c>
      <c r="E279" t="s">
        <v>16</v>
      </c>
      <c r="F279">
        <v>-15.587</v>
      </c>
      <c r="G279">
        <v>0.16700000000000001</v>
      </c>
      <c r="H279" s="2">
        <v>-17.23808</v>
      </c>
      <c r="I279">
        <f t="shared" si="8"/>
        <v>2.5104000000000002</v>
      </c>
    </row>
    <row r="280" spans="1:9" x14ac:dyDescent="0.25">
      <c r="A280" s="1" t="s">
        <v>51</v>
      </c>
      <c r="B280" t="s">
        <v>15</v>
      </c>
      <c r="C280" t="s">
        <v>11</v>
      </c>
      <c r="D280" t="s">
        <v>14</v>
      </c>
      <c r="E280" t="s">
        <v>13</v>
      </c>
      <c r="F280">
        <v>-15.933999999999999</v>
      </c>
      <c r="G280">
        <v>0.16200000000000001</v>
      </c>
      <c r="H280" s="2">
        <v>-17.23808</v>
      </c>
      <c r="I280">
        <f t="shared" si="8"/>
        <v>2.5104000000000002</v>
      </c>
    </row>
    <row r="281" spans="1:9" x14ac:dyDescent="0.25">
      <c r="A281" s="1" t="s">
        <v>51</v>
      </c>
      <c r="B281" t="s">
        <v>17</v>
      </c>
      <c r="C281" t="s">
        <v>11</v>
      </c>
      <c r="D281" t="s">
        <v>14</v>
      </c>
      <c r="E281" t="s">
        <v>13</v>
      </c>
      <c r="F281">
        <v>-13.771000000000001</v>
      </c>
      <c r="G281">
        <v>0.223</v>
      </c>
      <c r="H281" s="2">
        <v>-17.23808</v>
      </c>
      <c r="I281">
        <f t="shared" si="8"/>
        <v>2.5104000000000002</v>
      </c>
    </row>
    <row r="282" spans="1:9" x14ac:dyDescent="0.25">
      <c r="A282" s="1" t="s">
        <v>51</v>
      </c>
      <c r="B282" t="s">
        <v>17</v>
      </c>
      <c r="C282" t="s">
        <v>11</v>
      </c>
      <c r="D282" t="s">
        <v>12</v>
      </c>
      <c r="E282" t="s">
        <v>13</v>
      </c>
      <c r="F282">
        <v>-15.012</v>
      </c>
      <c r="G282">
        <v>0.23899999999999999</v>
      </c>
      <c r="H282" s="2">
        <v>-17.23808</v>
      </c>
      <c r="I282">
        <f t="shared" si="8"/>
        <v>2.5104000000000002</v>
      </c>
    </row>
    <row r="283" spans="1:9" x14ac:dyDescent="0.25">
      <c r="A283" s="1" t="s">
        <v>51</v>
      </c>
      <c r="B283" t="s">
        <v>15</v>
      </c>
      <c r="C283" t="s">
        <v>18</v>
      </c>
      <c r="D283" t="s">
        <v>19</v>
      </c>
      <c r="E283" t="s">
        <v>20</v>
      </c>
      <c r="F283">
        <v>-11.194000000000001</v>
      </c>
      <c r="G283">
        <v>0.161</v>
      </c>
      <c r="H283" s="2">
        <v>-17.23808</v>
      </c>
      <c r="I283">
        <f t="shared" si="8"/>
        <v>2.5104000000000002</v>
      </c>
    </row>
    <row r="284" spans="1:9" x14ac:dyDescent="0.25">
      <c r="A284" s="1" t="s">
        <v>52</v>
      </c>
      <c r="B284" t="s">
        <v>10</v>
      </c>
      <c r="C284" t="s">
        <v>11</v>
      </c>
      <c r="D284" t="s">
        <v>12</v>
      </c>
      <c r="E284" t="s">
        <v>13</v>
      </c>
      <c r="F284">
        <v>-24.372</v>
      </c>
      <c r="G284">
        <v>0.20899999999999999</v>
      </c>
      <c r="H284" s="2">
        <v>-22.970160000000003</v>
      </c>
      <c r="I284">
        <f t="shared" si="8"/>
        <v>2.5104000000000002</v>
      </c>
    </row>
    <row r="285" spans="1:9" x14ac:dyDescent="0.25">
      <c r="A285" s="1" t="s">
        <v>52</v>
      </c>
      <c r="B285" t="s">
        <v>10</v>
      </c>
      <c r="C285" t="s">
        <v>11</v>
      </c>
      <c r="D285" t="s">
        <v>14</v>
      </c>
      <c r="E285" t="s">
        <v>13</v>
      </c>
      <c r="F285">
        <v>-22.363</v>
      </c>
      <c r="G285">
        <v>0.214</v>
      </c>
      <c r="H285" s="2">
        <v>-22.970160000000003</v>
      </c>
      <c r="I285">
        <f t="shared" si="8"/>
        <v>2.5104000000000002</v>
      </c>
    </row>
    <row r="286" spans="1:9" x14ac:dyDescent="0.25">
      <c r="A286" s="1" t="s">
        <v>52</v>
      </c>
      <c r="B286" t="s">
        <v>15</v>
      </c>
      <c r="C286" t="s">
        <v>11</v>
      </c>
      <c r="D286" t="s">
        <v>12</v>
      </c>
      <c r="E286" t="s">
        <v>13</v>
      </c>
      <c r="F286">
        <v>-24.983000000000001</v>
      </c>
      <c r="G286">
        <v>0.16</v>
      </c>
      <c r="H286" s="2">
        <v>-22.970160000000003</v>
      </c>
      <c r="I286">
        <f t="shared" si="8"/>
        <v>2.5104000000000002</v>
      </c>
    </row>
    <row r="287" spans="1:9" x14ac:dyDescent="0.25">
      <c r="A287" s="1" t="s">
        <v>52</v>
      </c>
      <c r="B287" t="s">
        <v>15</v>
      </c>
      <c r="C287" t="s">
        <v>11</v>
      </c>
      <c r="D287" t="s">
        <v>12</v>
      </c>
      <c r="E287" t="s">
        <v>16</v>
      </c>
      <c r="F287">
        <v>-19.308</v>
      </c>
      <c r="G287">
        <v>0.157</v>
      </c>
      <c r="H287" s="2">
        <v>-22.970160000000003</v>
      </c>
      <c r="I287">
        <f t="shared" si="8"/>
        <v>2.5104000000000002</v>
      </c>
    </row>
    <row r="288" spans="1:9" x14ac:dyDescent="0.25">
      <c r="A288" s="1" t="s">
        <v>52</v>
      </c>
      <c r="B288" t="s">
        <v>15</v>
      </c>
      <c r="C288" t="s">
        <v>11</v>
      </c>
      <c r="D288" t="s">
        <v>14</v>
      </c>
      <c r="E288" t="s">
        <v>16</v>
      </c>
      <c r="F288">
        <v>-19.352</v>
      </c>
      <c r="G288">
        <v>0.157</v>
      </c>
      <c r="H288" s="2">
        <v>-22.970160000000003</v>
      </c>
      <c r="I288">
        <f t="shared" si="8"/>
        <v>2.5104000000000002</v>
      </c>
    </row>
    <row r="289" spans="1:9" x14ac:dyDescent="0.25">
      <c r="A289" s="1" t="s">
        <v>52</v>
      </c>
      <c r="B289" t="s">
        <v>15</v>
      </c>
      <c r="C289" t="s">
        <v>11</v>
      </c>
      <c r="D289" t="s">
        <v>14</v>
      </c>
      <c r="E289" t="s">
        <v>13</v>
      </c>
      <c r="F289">
        <v>-23.568999999999999</v>
      </c>
      <c r="G289">
        <v>0.155</v>
      </c>
      <c r="H289" s="2">
        <v>-22.970160000000003</v>
      </c>
      <c r="I289">
        <f t="shared" si="8"/>
        <v>2.5104000000000002</v>
      </c>
    </row>
    <row r="290" spans="1:9" x14ac:dyDescent="0.25">
      <c r="A290" s="1" t="s">
        <v>52</v>
      </c>
      <c r="B290" t="s">
        <v>17</v>
      </c>
      <c r="C290" t="s">
        <v>11</v>
      </c>
      <c r="D290" t="s">
        <v>14</v>
      </c>
      <c r="E290" t="s">
        <v>13</v>
      </c>
      <c r="F290">
        <v>-22.175000000000001</v>
      </c>
      <c r="G290">
        <v>0.21299999999999999</v>
      </c>
      <c r="H290" s="2">
        <v>-22.970160000000003</v>
      </c>
      <c r="I290">
        <f t="shared" si="8"/>
        <v>2.5104000000000002</v>
      </c>
    </row>
    <row r="291" spans="1:9" x14ac:dyDescent="0.25">
      <c r="A291" s="1" t="s">
        <v>52</v>
      </c>
      <c r="B291" t="s">
        <v>17</v>
      </c>
      <c r="C291" t="s">
        <v>11</v>
      </c>
      <c r="D291" t="s">
        <v>12</v>
      </c>
      <c r="E291" t="s">
        <v>13</v>
      </c>
      <c r="F291">
        <v>-24.202000000000002</v>
      </c>
      <c r="G291">
        <v>0.218</v>
      </c>
      <c r="H291" s="2">
        <v>-22.970160000000003</v>
      </c>
      <c r="I291">
        <f t="shared" si="8"/>
        <v>2.5104000000000002</v>
      </c>
    </row>
    <row r="292" spans="1:9" x14ac:dyDescent="0.25">
      <c r="A292" s="1" t="s">
        <v>52</v>
      </c>
      <c r="B292" t="s">
        <v>15</v>
      </c>
      <c r="C292" t="s">
        <v>18</v>
      </c>
      <c r="D292" t="s">
        <v>19</v>
      </c>
      <c r="E292" t="s">
        <v>20</v>
      </c>
      <c r="F292">
        <v>-24.431000000000001</v>
      </c>
      <c r="G292">
        <v>0.157</v>
      </c>
      <c r="H292" s="2">
        <v>-22.970160000000003</v>
      </c>
      <c r="I292">
        <f t="shared" si="8"/>
        <v>2.5104000000000002</v>
      </c>
    </row>
    <row r="293" spans="1:9" x14ac:dyDescent="0.25">
      <c r="A293" s="1" t="s">
        <v>53</v>
      </c>
      <c r="B293" t="s">
        <v>10</v>
      </c>
      <c r="C293" t="s">
        <v>11</v>
      </c>
      <c r="D293" t="s">
        <v>12</v>
      </c>
      <c r="E293" t="s">
        <v>13</v>
      </c>
      <c r="F293">
        <v>-18.146999999999998</v>
      </c>
      <c r="G293">
        <v>0.188</v>
      </c>
      <c r="H293" s="2">
        <v>-15.85736</v>
      </c>
      <c r="I293">
        <f t="shared" si="8"/>
        <v>2.5104000000000002</v>
      </c>
    </row>
    <row r="294" spans="1:9" x14ac:dyDescent="0.25">
      <c r="A294" s="1" t="s">
        <v>53</v>
      </c>
      <c r="B294" t="s">
        <v>10</v>
      </c>
      <c r="C294" t="s">
        <v>11</v>
      </c>
      <c r="D294" t="s">
        <v>14</v>
      </c>
      <c r="E294" t="s">
        <v>13</v>
      </c>
      <c r="F294">
        <v>-14.025</v>
      </c>
      <c r="G294">
        <v>0.26</v>
      </c>
      <c r="H294" s="2">
        <v>-15.85736</v>
      </c>
      <c r="I294">
        <f t="shared" si="8"/>
        <v>2.5104000000000002</v>
      </c>
    </row>
    <row r="295" spans="1:9" x14ac:dyDescent="0.25">
      <c r="A295" s="1" t="s">
        <v>53</v>
      </c>
      <c r="B295" t="s">
        <v>15</v>
      </c>
      <c r="C295" t="s">
        <v>11</v>
      </c>
      <c r="D295" t="s">
        <v>12</v>
      </c>
      <c r="E295" t="s">
        <v>13</v>
      </c>
      <c r="F295">
        <v>-18.495000000000001</v>
      </c>
      <c r="G295">
        <v>0.125</v>
      </c>
      <c r="H295" s="2">
        <v>-15.85736</v>
      </c>
      <c r="I295">
        <f t="shared" si="8"/>
        <v>2.5104000000000002</v>
      </c>
    </row>
    <row r="296" spans="1:9" x14ac:dyDescent="0.25">
      <c r="A296" s="1" t="s">
        <v>53</v>
      </c>
      <c r="B296" t="s">
        <v>15</v>
      </c>
      <c r="C296" t="s">
        <v>11</v>
      </c>
      <c r="D296" t="s">
        <v>12</v>
      </c>
      <c r="E296" t="s">
        <v>16</v>
      </c>
      <c r="F296">
        <v>-23.606000000000002</v>
      </c>
      <c r="G296">
        <v>0.19700000000000001</v>
      </c>
      <c r="H296" s="2">
        <v>-15.85736</v>
      </c>
      <c r="I296">
        <f t="shared" si="8"/>
        <v>2.5104000000000002</v>
      </c>
    </row>
    <row r="297" spans="1:9" x14ac:dyDescent="0.25">
      <c r="A297" s="1" t="s">
        <v>53</v>
      </c>
      <c r="B297" t="s">
        <v>15</v>
      </c>
      <c r="C297" t="s">
        <v>11</v>
      </c>
      <c r="D297" t="s">
        <v>14</v>
      </c>
      <c r="E297" t="s">
        <v>16</v>
      </c>
      <c r="F297">
        <v>-17.382000000000001</v>
      </c>
      <c r="G297">
        <v>0.19</v>
      </c>
      <c r="H297" s="2">
        <v>-15.85736</v>
      </c>
      <c r="I297">
        <f t="shared" si="8"/>
        <v>2.5104000000000002</v>
      </c>
    </row>
    <row r="298" spans="1:9" x14ac:dyDescent="0.25">
      <c r="A298" s="1" t="s">
        <v>53</v>
      </c>
      <c r="B298" t="s">
        <v>15</v>
      </c>
      <c r="C298" t="s">
        <v>11</v>
      </c>
      <c r="D298" t="s">
        <v>14</v>
      </c>
      <c r="E298" t="s">
        <v>13</v>
      </c>
      <c r="F298">
        <v>-14.191000000000001</v>
      </c>
      <c r="G298">
        <v>0.19600000000000001</v>
      </c>
      <c r="H298" s="2">
        <v>-15.85736</v>
      </c>
      <c r="I298">
        <f t="shared" si="8"/>
        <v>2.5104000000000002</v>
      </c>
    </row>
    <row r="299" spans="1:9" x14ac:dyDescent="0.25">
      <c r="A299" s="1" t="s">
        <v>53</v>
      </c>
      <c r="B299" t="s">
        <v>17</v>
      </c>
      <c r="C299" t="s">
        <v>11</v>
      </c>
      <c r="D299" t="s">
        <v>14</v>
      </c>
      <c r="E299" t="s">
        <v>13</v>
      </c>
      <c r="F299">
        <v>-14.388999999999999</v>
      </c>
      <c r="G299">
        <v>0.28599999999999998</v>
      </c>
      <c r="H299" s="2">
        <v>-15.85736</v>
      </c>
      <c r="I299">
        <f t="shared" si="8"/>
        <v>2.5104000000000002</v>
      </c>
    </row>
    <row r="300" spans="1:9" x14ac:dyDescent="0.25">
      <c r="A300" s="1" t="s">
        <v>53</v>
      </c>
      <c r="B300" t="s">
        <v>17</v>
      </c>
      <c r="C300" t="s">
        <v>11</v>
      </c>
      <c r="D300" t="s">
        <v>12</v>
      </c>
      <c r="E300" t="s">
        <v>13</v>
      </c>
      <c r="F300">
        <v>-14.191000000000001</v>
      </c>
      <c r="G300">
        <v>0.19600000000000001</v>
      </c>
      <c r="H300" s="2">
        <v>-15.85736</v>
      </c>
      <c r="I300">
        <f t="shared" si="8"/>
        <v>2.5104000000000002</v>
      </c>
    </row>
    <row r="301" spans="1:9" x14ac:dyDescent="0.25">
      <c r="A301" s="1" t="s">
        <v>53</v>
      </c>
      <c r="B301" t="s">
        <v>15</v>
      </c>
      <c r="C301" t="s">
        <v>18</v>
      </c>
      <c r="D301" t="s">
        <v>19</v>
      </c>
      <c r="E301" t="s">
        <v>20</v>
      </c>
      <c r="F301">
        <v>-13.113</v>
      </c>
      <c r="G301">
        <v>0.19400000000000001</v>
      </c>
      <c r="H301" s="2">
        <v>-15.85736</v>
      </c>
      <c r="I301">
        <f t="shared" si="8"/>
        <v>2.5104000000000002</v>
      </c>
    </row>
    <row r="302" spans="1:9" x14ac:dyDescent="0.25">
      <c r="A302" s="1" t="s">
        <v>54</v>
      </c>
      <c r="B302" t="s">
        <v>10</v>
      </c>
      <c r="C302" t="s">
        <v>11</v>
      </c>
      <c r="D302" t="s">
        <v>12</v>
      </c>
      <c r="E302" t="s">
        <v>13</v>
      </c>
      <c r="F302">
        <v>-18.015000000000001</v>
      </c>
      <c r="G302">
        <v>0.25900000000000001</v>
      </c>
      <c r="H302" s="2">
        <v>-16.526800000000001</v>
      </c>
      <c r="I302">
        <f t="shared" si="8"/>
        <v>2.5104000000000002</v>
      </c>
    </row>
    <row r="303" spans="1:9" x14ac:dyDescent="0.25">
      <c r="A303" s="1" t="s">
        <v>54</v>
      </c>
      <c r="B303" t="s">
        <v>10</v>
      </c>
      <c r="C303" t="s">
        <v>11</v>
      </c>
      <c r="D303" t="s">
        <v>14</v>
      </c>
      <c r="E303" t="s">
        <v>13</v>
      </c>
      <c r="F303">
        <v>-14.106999999999999</v>
      </c>
      <c r="G303">
        <v>0.252</v>
      </c>
      <c r="H303" s="2">
        <v>-16.526800000000001</v>
      </c>
      <c r="I303">
        <f t="shared" si="8"/>
        <v>2.5104000000000002</v>
      </c>
    </row>
    <row r="304" spans="1:9" x14ac:dyDescent="0.25">
      <c r="A304" s="1" t="s">
        <v>54</v>
      </c>
      <c r="B304" t="s">
        <v>15</v>
      </c>
      <c r="C304" t="s">
        <v>11</v>
      </c>
      <c r="D304" t="s">
        <v>12</v>
      </c>
      <c r="E304" t="s">
        <v>13</v>
      </c>
      <c r="F304">
        <v>-18.234000000000002</v>
      </c>
      <c r="G304">
        <v>0.187</v>
      </c>
      <c r="H304" s="2">
        <v>-16.526800000000001</v>
      </c>
      <c r="I304">
        <f t="shared" si="8"/>
        <v>2.5104000000000002</v>
      </c>
    </row>
    <row r="305" spans="1:9" x14ac:dyDescent="0.25">
      <c r="A305" s="1" t="s">
        <v>54</v>
      </c>
      <c r="B305" t="s">
        <v>15</v>
      </c>
      <c r="C305" t="s">
        <v>11</v>
      </c>
      <c r="D305" t="s">
        <v>12</v>
      </c>
      <c r="E305" t="s">
        <v>16</v>
      </c>
      <c r="F305">
        <v>-23.21</v>
      </c>
      <c r="G305">
        <v>0.19</v>
      </c>
      <c r="H305" s="2">
        <v>-16.526800000000001</v>
      </c>
      <c r="I305">
        <f t="shared" si="8"/>
        <v>2.5104000000000002</v>
      </c>
    </row>
    <row r="306" spans="1:9" x14ac:dyDescent="0.25">
      <c r="A306" s="1" t="s">
        <v>54</v>
      </c>
      <c r="B306" t="s">
        <v>15</v>
      </c>
      <c r="C306" t="s">
        <v>11</v>
      </c>
      <c r="D306" t="s">
        <v>14</v>
      </c>
      <c r="E306" t="s">
        <v>16</v>
      </c>
      <c r="F306">
        <v>-17.963999999999999</v>
      </c>
      <c r="G306">
        <v>0.17599999999999999</v>
      </c>
      <c r="H306" s="2">
        <v>-16.526800000000001</v>
      </c>
      <c r="I306">
        <f t="shared" si="8"/>
        <v>2.5104000000000002</v>
      </c>
    </row>
    <row r="307" spans="1:9" x14ac:dyDescent="0.25">
      <c r="A307" s="1" t="s">
        <v>54</v>
      </c>
      <c r="B307" t="s">
        <v>15</v>
      </c>
      <c r="C307" t="s">
        <v>11</v>
      </c>
      <c r="D307" t="s">
        <v>14</v>
      </c>
      <c r="E307" t="s">
        <v>13</v>
      </c>
      <c r="F307">
        <v>-14.446999999999999</v>
      </c>
      <c r="G307">
        <v>0.17599999999999999</v>
      </c>
      <c r="H307" s="2">
        <v>-16.526800000000001</v>
      </c>
      <c r="I307">
        <f t="shared" si="8"/>
        <v>2.5104000000000002</v>
      </c>
    </row>
    <row r="308" spans="1:9" x14ac:dyDescent="0.25">
      <c r="A308" s="1" t="s">
        <v>54</v>
      </c>
      <c r="B308" t="s">
        <v>17</v>
      </c>
      <c r="C308" t="s">
        <v>11</v>
      </c>
      <c r="D308" t="s">
        <v>14</v>
      </c>
      <c r="E308" t="s">
        <v>13</v>
      </c>
      <c r="F308">
        <v>-13.76</v>
      </c>
      <c r="G308">
        <v>0.26600000000000001</v>
      </c>
      <c r="H308" s="2">
        <v>-16.526800000000001</v>
      </c>
      <c r="I308">
        <f t="shared" si="8"/>
        <v>2.5104000000000002</v>
      </c>
    </row>
    <row r="309" spans="1:9" x14ac:dyDescent="0.25">
      <c r="A309" s="1" t="s">
        <v>54</v>
      </c>
      <c r="B309" t="s">
        <v>17</v>
      </c>
      <c r="C309" t="s">
        <v>11</v>
      </c>
      <c r="D309" t="s">
        <v>12</v>
      </c>
      <c r="E309" t="s">
        <v>13</v>
      </c>
      <c r="F309">
        <v>-19.033000000000001</v>
      </c>
      <c r="G309">
        <v>0.255</v>
      </c>
      <c r="H309" s="2">
        <v>-16.526800000000001</v>
      </c>
      <c r="I309">
        <f t="shared" si="8"/>
        <v>2.5104000000000002</v>
      </c>
    </row>
    <row r="310" spans="1:9" x14ac:dyDescent="0.25">
      <c r="A310" s="1" t="s">
        <v>54</v>
      </c>
      <c r="B310" t="s">
        <v>15</v>
      </c>
      <c r="C310" t="s">
        <v>18</v>
      </c>
      <c r="D310" t="s">
        <v>19</v>
      </c>
      <c r="E310" t="s">
        <v>20</v>
      </c>
      <c r="F310">
        <v>-13.31</v>
      </c>
      <c r="G310">
        <v>0.17499999999999999</v>
      </c>
      <c r="H310" s="2">
        <v>-16.526800000000001</v>
      </c>
      <c r="I310">
        <f t="shared" si="8"/>
        <v>2.5104000000000002</v>
      </c>
    </row>
    <row r="311" spans="1:9" x14ac:dyDescent="0.25">
      <c r="A311" s="1" t="s">
        <v>55</v>
      </c>
      <c r="B311" t="s">
        <v>10</v>
      </c>
      <c r="C311" t="s">
        <v>11</v>
      </c>
      <c r="D311" t="s">
        <v>12</v>
      </c>
      <c r="E311" t="s">
        <v>13</v>
      </c>
      <c r="F311">
        <v>-17.123000000000001</v>
      </c>
      <c r="G311">
        <v>0.28100000000000003</v>
      </c>
      <c r="H311" s="2">
        <v>-15.271599999999999</v>
      </c>
      <c r="I311">
        <f t="shared" si="8"/>
        <v>2.5104000000000002</v>
      </c>
    </row>
    <row r="312" spans="1:9" x14ac:dyDescent="0.25">
      <c r="A312" s="1" t="s">
        <v>55</v>
      </c>
      <c r="B312" t="s">
        <v>10</v>
      </c>
      <c r="C312" t="s">
        <v>11</v>
      </c>
      <c r="D312" t="s">
        <v>14</v>
      </c>
      <c r="E312" t="s">
        <v>13</v>
      </c>
      <c r="F312">
        <v>-12.132999999999999</v>
      </c>
      <c r="G312">
        <v>0.28100000000000003</v>
      </c>
      <c r="H312" s="2">
        <v>-15.271599999999999</v>
      </c>
      <c r="I312">
        <f t="shared" si="8"/>
        <v>2.5104000000000002</v>
      </c>
    </row>
    <row r="313" spans="1:9" x14ac:dyDescent="0.25">
      <c r="A313" s="1" t="s">
        <v>55</v>
      </c>
      <c r="B313" t="s">
        <v>15</v>
      </c>
      <c r="C313" t="s">
        <v>11</v>
      </c>
      <c r="D313" t="s">
        <v>12</v>
      </c>
      <c r="E313" t="s">
        <v>13</v>
      </c>
      <c r="F313">
        <v>-18.396000000000001</v>
      </c>
      <c r="G313">
        <v>0.20899999999999999</v>
      </c>
      <c r="H313" s="2">
        <v>-15.271599999999999</v>
      </c>
      <c r="I313">
        <f t="shared" si="8"/>
        <v>2.5104000000000002</v>
      </c>
    </row>
    <row r="314" spans="1:9" x14ac:dyDescent="0.25">
      <c r="A314" s="1" t="s">
        <v>55</v>
      </c>
      <c r="B314" t="s">
        <v>15</v>
      </c>
      <c r="C314" t="s">
        <v>11</v>
      </c>
      <c r="D314" t="s">
        <v>12</v>
      </c>
      <c r="E314" t="s">
        <v>16</v>
      </c>
      <c r="F314">
        <v>-15.125</v>
      </c>
      <c r="G314">
        <v>0.20300000000000001</v>
      </c>
      <c r="H314" s="2">
        <v>-15.271599999999999</v>
      </c>
      <c r="I314">
        <f t="shared" si="8"/>
        <v>2.5104000000000002</v>
      </c>
    </row>
    <row r="315" spans="1:9" x14ac:dyDescent="0.25">
      <c r="A315" s="1" t="s">
        <v>55</v>
      </c>
      <c r="B315" t="s">
        <v>15</v>
      </c>
      <c r="C315" t="s">
        <v>11</v>
      </c>
      <c r="D315" t="s">
        <v>14</v>
      </c>
      <c r="E315" t="s">
        <v>16</v>
      </c>
      <c r="F315">
        <v>-18.242999999999999</v>
      </c>
      <c r="G315">
        <v>0.21</v>
      </c>
      <c r="H315" s="2">
        <v>-15.271599999999999</v>
      </c>
      <c r="I315">
        <f t="shared" si="8"/>
        <v>2.5104000000000002</v>
      </c>
    </row>
    <row r="316" spans="1:9" x14ac:dyDescent="0.25">
      <c r="A316" s="1" t="s">
        <v>55</v>
      </c>
      <c r="B316" t="s">
        <v>15</v>
      </c>
      <c r="C316" t="s">
        <v>11</v>
      </c>
      <c r="D316" t="s">
        <v>14</v>
      </c>
      <c r="E316" t="s">
        <v>13</v>
      </c>
      <c r="F316">
        <v>-14.327</v>
      </c>
      <c r="G316">
        <v>0.20399999999999999</v>
      </c>
      <c r="H316" s="2">
        <v>-15.271599999999999</v>
      </c>
      <c r="I316">
        <f t="shared" si="8"/>
        <v>2.5104000000000002</v>
      </c>
    </row>
    <row r="317" spans="1:9" x14ac:dyDescent="0.25">
      <c r="A317" s="1" t="s">
        <v>55</v>
      </c>
      <c r="B317" t="s">
        <v>17</v>
      </c>
      <c r="C317" t="s">
        <v>11</v>
      </c>
      <c r="D317" t="s">
        <v>14</v>
      </c>
      <c r="E317" t="s">
        <v>13</v>
      </c>
      <c r="F317">
        <v>-12.975</v>
      </c>
      <c r="G317">
        <v>0.30099999999999999</v>
      </c>
      <c r="H317" s="2">
        <v>-15.271599999999999</v>
      </c>
      <c r="I317">
        <f t="shared" si="8"/>
        <v>2.5104000000000002</v>
      </c>
    </row>
    <row r="318" spans="1:9" x14ac:dyDescent="0.25">
      <c r="A318" s="1" t="s">
        <v>55</v>
      </c>
      <c r="B318" t="s">
        <v>17</v>
      </c>
      <c r="C318" t="s">
        <v>11</v>
      </c>
      <c r="D318" t="s">
        <v>12</v>
      </c>
      <c r="E318" t="s">
        <v>13</v>
      </c>
      <c r="F318">
        <v>-17.126999999999999</v>
      </c>
      <c r="G318">
        <v>0.30399999999999999</v>
      </c>
      <c r="H318" s="2">
        <v>-15.271599999999999</v>
      </c>
      <c r="I318">
        <f t="shared" si="8"/>
        <v>2.5104000000000002</v>
      </c>
    </row>
    <row r="319" spans="1:9" x14ac:dyDescent="0.25">
      <c r="A319" s="1" t="s">
        <v>55</v>
      </c>
      <c r="B319" t="s">
        <v>15</v>
      </c>
      <c r="C319" t="s">
        <v>18</v>
      </c>
      <c r="D319" t="s">
        <v>19</v>
      </c>
      <c r="E319" t="s">
        <v>20</v>
      </c>
      <c r="F319">
        <v>-12.382999999999999</v>
      </c>
      <c r="G319">
        <v>0.214</v>
      </c>
      <c r="H319" s="2">
        <v>-15.271599999999999</v>
      </c>
      <c r="I319">
        <f t="shared" si="8"/>
        <v>2.5104000000000002</v>
      </c>
    </row>
    <row r="320" spans="1:9" x14ac:dyDescent="0.25">
      <c r="A320" s="1" t="s">
        <v>56</v>
      </c>
      <c r="B320" t="s">
        <v>10</v>
      </c>
      <c r="C320" t="s">
        <v>11</v>
      </c>
      <c r="D320" t="s">
        <v>12</v>
      </c>
      <c r="E320" t="s">
        <v>13</v>
      </c>
      <c r="F320">
        <v>-19.962</v>
      </c>
      <c r="G320">
        <v>0.20499999999999999</v>
      </c>
      <c r="H320" s="2">
        <v>-19.748000000000001</v>
      </c>
      <c r="I320">
        <f t="shared" si="8"/>
        <v>2.5104000000000002</v>
      </c>
    </row>
    <row r="321" spans="1:9" x14ac:dyDescent="0.25">
      <c r="A321" s="1" t="s">
        <v>56</v>
      </c>
      <c r="B321" t="s">
        <v>10</v>
      </c>
      <c r="C321" t="s">
        <v>11</v>
      </c>
      <c r="D321" t="s">
        <v>14</v>
      </c>
      <c r="E321" t="s">
        <v>13</v>
      </c>
      <c r="F321">
        <v>-17.524999999999999</v>
      </c>
      <c r="G321">
        <v>0.189</v>
      </c>
      <c r="H321" s="2">
        <v>-19.748000000000001</v>
      </c>
      <c r="I321">
        <f t="shared" si="8"/>
        <v>2.5104000000000002</v>
      </c>
    </row>
    <row r="322" spans="1:9" x14ac:dyDescent="0.25">
      <c r="A322" s="1" t="s">
        <v>56</v>
      </c>
      <c r="B322" t="s">
        <v>15</v>
      </c>
      <c r="C322" t="s">
        <v>11</v>
      </c>
      <c r="D322" t="s">
        <v>12</v>
      </c>
      <c r="E322" t="s">
        <v>13</v>
      </c>
      <c r="F322">
        <v>-19.887</v>
      </c>
      <c r="G322">
        <v>0.155</v>
      </c>
      <c r="H322" s="2">
        <v>-19.748000000000001</v>
      </c>
      <c r="I322">
        <f t="shared" si="8"/>
        <v>2.5104000000000002</v>
      </c>
    </row>
    <row r="323" spans="1:9" x14ac:dyDescent="0.25">
      <c r="A323" s="1" t="s">
        <v>56</v>
      </c>
      <c r="B323" t="s">
        <v>15</v>
      </c>
      <c r="C323" t="s">
        <v>11</v>
      </c>
      <c r="D323" t="s">
        <v>12</v>
      </c>
      <c r="E323" t="s">
        <v>16</v>
      </c>
      <c r="F323">
        <v>-19.712</v>
      </c>
      <c r="G323">
        <v>0.154</v>
      </c>
      <c r="H323" s="2">
        <v>-19.748000000000001</v>
      </c>
      <c r="I323">
        <f t="shared" si="8"/>
        <v>2.5104000000000002</v>
      </c>
    </row>
    <row r="324" spans="1:9" x14ac:dyDescent="0.25">
      <c r="A324" s="1" t="s">
        <v>56</v>
      </c>
      <c r="B324" t="s">
        <v>15</v>
      </c>
      <c r="C324" t="s">
        <v>11</v>
      </c>
      <c r="D324" t="s">
        <v>14</v>
      </c>
      <c r="E324" t="s">
        <v>16</v>
      </c>
      <c r="F324">
        <v>-16.742999999999999</v>
      </c>
      <c r="G324">
        <v>0.151</v>
      </c>
      <c r="H324" s="2">
        <v>-19.748000000000001</v>
      </c>
      <c r="I324">
        <f t="shared" si="8"/>
        <v>2.5104000000000002</v>
      </c>
    </row>
    <row r="325" spans="1:9" x14ac:dyDescent="0.25">
      <c r="A325" s="1" t="s">
        <v>56</v>
      </c>
      <c r="B325" t="s">
        <v>15</v>
      </c>
      <c r="C325" t="s">
        <v>11</v>
      </c>
      <c r="D325" t="s">
        <v>14</v>
      </c>
      <c r="E325" t="s">
        <v>13</v>
      </c>
      <c r="F325">
        <v>-17.922999999999998</v>
      </c>
      <c r="G325">
        <v>0.152</v>
      </c>
      <c r="H325" s="2">
        <v>-19.748000000000001</v>
      </c>
      <c r="I325">
        <f t="shared" si="8"/>
        <v>2.5104000000000002</v>
      </c>
    </row>
    <row r="326" spans="1:9" x14ac:dyDescent="0.25">
      <c r="A326" s="1" t="s">
        <v>56</v>
      </c>
      <c r="B326" t="s">
        <v>17</v>
      </c>
      <c r="C326" t="s">
        <v>11</v>
      </c>
      <c r="D326" t="s">
        <v>14</v>
      </c>
      <c r="E326" t="s">
        <v>13</v>
      </c>
      <c r="F326">
        <v>-17.486999999999998</v>
      </c>
      <c r="G326">
        <v>0.21199999999999999</v>
      </c>
      <c r="H326" s="2">
        <v>-19.748000000000001</v>
      </c>
      <c r="I326">
        <f t="shared" si="8"/>
        <v>2.5104000000000002</v>
      </c>
    </row>
    <row r="327" spans="1:9" x14ac:dyDescent="0.25">
      <c r="A327" s="1" t="s">
        <v>56</v>
      </c>
      <c r="B327" t="s">
        <v>17</v>
      </c>
      <c r="C327" t="s">
        <v>11</v>
      </c>
      <c r="D327" t="s">
        <v>12</v>
      </c>
      <c r="E327" t="s">
        <v>13</v>
      </c>
      <c r="F327">
        <v>-20.777999999999999</v>
      </c>
      <c r="G327">
        <v>0.21</v>
      </c>
      <c r="H327" s="2">
        <v>-19.748000000000001</v>
      </c>
      <c r="I327">
        <f t="shared" si="8"/>
        <v>2.5104000000000002</v>
      </c>
    </row>
    <row r="328" spans="1:9" x14ac:dyDescent="0.25">
      <c r="A328" s="1" t="s">
        <v>56</v>
      </c>
      <c r="B328" t="s">
        <v>15</v>
      </c>
      <c r="C328" t="s">
        <v>18</v>
      </c>
      <c r="D328" t="s">
        <v>19</v>
      </c>
      <c r="E328" t="s">
        <v>20</v>
      </c>
      <c r="F328">
        <v>-12.215999999999999</v>
      </c>
      <c r="G328">
        <v>0.14699999999999999</v>
      </c>
      <c r="H328" s="2">
        <v>-19.748000000000001</v>
      </c>
      <c r="I328">
        <f t="shared" si="8"/>
        <v>2.5104000000000002</v>
      </c>
    </row>
    <row r="329" spans="1:9" x14ac:dyDescent="0.25">
      <c r="A329" s="1" t="s">
        <v>57</v>
      </c>
      <c r="B329" t="s">
        <v>10</v>
      </c>
      <c r="C329" t="s">
        <v>11</v>
      </c>
      <c r="D329" t="s">
        <v>12</v>
      </c>
      <c r="E329" t="s">
        <v>13</v>
      </c>
      <c r="F329">
        <v>-19.376999999999999</v>
      </c>
      <c r="G329">
        <v>0.2</v>
      </c>
      <c r="H329" s="2">
        <v>-19.120880000000003</v>
      </c>
      <c r="I329">
        <f t="shared" si="8"/>
        <v>2.5104000000000002</v>
      </c>
    </row>
    <row r="330" spans="1:9" x14ac:dyDescent="0.25">
      <c r="A330" s="1" t="s">
        <v>57</v>
      </c>
      <c r="B330" t="s">
        <v>10</v>
      </c>
      <c r="C330" t="s">
        <v>11</v>
      </c>
      <c r="D330" t="s">
        <v>14</v>
      </c>
      <c r="E330" t="s">
        <v>13</v>
      </c>
      <c r="F330">
        <v>-16.035</v>
      </c>
      <c r="G330">
        <v>0.22500000000000001</v>
      </c>
      <c r="H330" s="2">
        <v>-19.120880000000003</v>
      </c>
      <c r="I330">
        <f t="shared" si="8"/>
        <v>2.5104000000000002</v>
      </c>
    </row>
    <row r="331" spans="1:9" x14ac:dyDescent="0.25">
      <c r="A331" s="1" t="s">
        <v>57</v>
      </c>
      <c r="B331" t="s">
        <v>15</v>
      </c>
      <c r="C331" t="s">
        <v>11</v>
      </c>
      <c r="D331" t="s">
        <v>12</v>
      </c>
      <c r="E331" t="s">
        <v>13</v>
      </c>
      <c r="F331">
        <v>-19.792000000000002</v>
      </c>
      <c r="G331">
        <v>0.17399999999999999</v>
      </c>
      <c r="H331" s="2">
        <v>-19.120880000000003</v>
      </c>
      <c r="I331">
        <f t="shared" si="8"/>
        <v>2.5104000000000002</v>
      </c>
    </row>
    <row r="332" spans="1:9" x14ac:dyDescent="0.25">
      <c r="A332" s="1" t="s">
        <v>57</v>
      </c>
      <c r="B332" t="s">
        <v>15</v>
      </c>
      <c r="C332" t="s">
        <v>11</v>
      </c>
      <c r="D332" t="s">
        <v>12</v>
      </c>
      <c r="E332" t="s">
        <v>16</v>
      </c>
      <c r="F332">
        <v>-11.949</v>
      </c>
      <c r="G332">
        <v>0.16</v>
      </c>
      <c r="H332" s="2">
        <v>-19.120880000000003</v>
      </c>
      <c r="I332">
        <f t="shared" si="8"/>
        <v>2.5104000000000002</v>
      </c>
    </row>
    <row r="333" spans="1:9" x14ac:dyDescent="0.25">
      <c r="A333" s="1" t="s">
        <v>57</v>
      </c>
      <c r="B333" t="s">
        <v>15</v>
      </c>
      <c r="C333" t="s">
        <v>11</v>
      </c>
      <c r="D333" t="s">
        <v>14</v>
      </c>
      <c r="E333" t="s">
        <v>16</v>
      </c>
      <c r="F333">
        <v>-14.685</v>
      </c>
      <c r="G333">
        <v>0.16700000000000001</v>
      </c>
      <c r="H333" s="2">
        <v>-19.120880000000003</v>
      </c>
      <c r="I333">
        <f t="shared" si="8"/>
        <v>2.5104000000000002</v>
      </c>
    </row>
    <row r="334" spans="1:9" x14ac:dyDescent="0.25">
      <c r="A334" s="1" t="s">
        <v>57</v>
      </c>
      <c r="B334" t="s">
        <v>15</v>
      </c>
      <c r="C334" t="s">
        <v>11</v>
      </c>
      <c r="D334" t="s">
        <v>14</v>
      </c>
      <c r="E334" t="s">
        <v>13</v>
      </c>
      <c r="F334">
        <v>-16.684000000000001</v>
      </c>
      <c r="G334">
        <v>0.16900000000000001</v>
      </c>
      <c r="H334" s="2">
        <v>-19.120880000000003</v>
      </c>
      <c r="I334">
        <f t="shared" si="8"/>
        <v>2.5104000000000002</v>
      </c>
    </row>
    <row r="335" spans="1:9" x14ac:dyDescent="0.25">
      <c r="A335" s="1" t="s">
        <v>57</v>
      </c>
      <c r="B335" t="s">
        <v>17</v>
      </c>
      <c r="C335" t="s">
        <v>11</v>
      </c>
      <c r="D335" t="s">
        <v>14</v>
      </c>
      <c r="E335" t="s">
        <v>13</v>
      </c>
      <c r="F335">
        <v>-15.928000000000001</v>
      </c>
      <c r="G335">
        <v>0.24199999999999999</v>
      </c>
      <c r="H335" s="2">
        <v>-19.120880000000003</v>
      </c>
      <c r="I335">
        <f t="shared" si="8"/>
        <v>2.5104000000000002</v>
      </c>
    </row>
    <row r="336" spans="1:9" x14ac:dyDescent="0.25">
      <c r="A336" s="1" t="s">
        <v>57</v>
      </c>
      <c r="B336" t="s">
        <v>17</v>
      </c>
      <c r="C336" t="s">
        <v>11</v>
      </c>
      <c r="D336" t="s">
        <v>12</v>
      </c>
      <c r="E336" t="s">
        <v>13</v>
      </c>
      <c r="F336">
        <v>-19.635999999999999</v>
      </c>
      <c r="G336">
        <v>0.24099999999999999</v>
      </c>
      <c r="H336" s="2">
        <v>-19.120880000000003</v>
      </c>
      <c r="I336">
        <f t="shared" si="8"/>
        <v>2.5104000000000002</v>
      </c>
    </row>
    <row r="337" spans="1:9" x14ac:dyDescent="0.25">
      <c r="A337" s="1" t="s">
        <v>57</v>
      </c>
      <c r="B337" t="s">
        <v>15</v>
      </c>
      <c r="C337" t="s">
        <v>18</v>
      </c>
      <c r="D337" t="s">
        <v>19</v>
      </c>
      <c r="E337" t="s">
        <v>20</v>
      </c>
      <c r="F337">
        <v>-10.881</v>
      </c>
      <c r="G337">
        <v>0.161</v>
      </c>
      <c r="H337" s="2">
        <v>-19.120880000000003</v>
      </c>
      <c r="I337">
        <f t="shared" si="8"/>
        <v>2.5104000000000002</v>
      </c>
    </row>
    <row r="338" spans="1:9" x14ac:dyDescent="0.25">
      <c r="A338" s="1" t="s">
        <v>58</v>
      </c>
      <c r="B338" t="s">
        <v>10</v>
      </c>
      <c r="C338" t="s">
        <v>11</v>
      </c>
      <c r="D338" t="s">
        <v>12</v>
      </c>
      <c r="E338" t="s">
        <v>13</v>
      </c>
      <c r="F338">
        <v>-18.812999999999999</v>
      </c>
      <c r="G338">
        <v>0.24</v>
      </c>
      <c r="H338" s="2">
        <v>-18.409600000000001</v>
      </c>
      <c r="I338">
        <f t="shared" si="8"/>
        <v>2.5104000000000002</v>
      </c>
    </row>
    <row r="339" spans="1:9" x14ac:dyDescent="0.25">
      <c r="A339" s="1" t="s">
        <v>58</v>
      </c>
      <c r="B339" t="s">
        <v>10</v>
      </c>
      <c r="C339" t="s">
        <v>11</v>
      </c>
      <c r="D339" t="s">
        <v>14</v>
      </c>
      <c r="E339" t="s">
        <v>13</v>
      </c>
      <c r="F339">
        <v>-14.978</v>
      </c>
      <c r="G339">
        <v>0.252</v>
      </c>
      <c r="H339" s="2">
        <v>-18.409600000000001</v>
      </c>
      <c r="I339">
        <f t="shared" si="8"/>
        <v>2.5104000000000002</v>
      </c>
    </row>
    <row r="340" spans="1:9" x14ac:dyDescent="0.25">
      <c r="A340" s="1" t="s">
        <v>58</v>
      </c>
      <c r="B340" t="s">
        <v>15</v>
      </c>
      <c r="C340" t="s">
        <v>11</v>
      </c>
      <c r="D340" t="s">
        <v>12</v>
      </c>
      <c r="E340" t="s">
        <v>13</v>
      </c>
      <c r="F340">
        <v>-19.439</v>
      </c>
      <c r="G340">
        <v>0.187</v>
      </c>
      <c r="H340" s="2">
        <v>-18.409600000000001</v>
      </c>
      <c r="I340">
        <f t="shared" si="8"/>
        <v>2.5104000000000002</v>
      </c>
    </row>
    <row r="341" spans="1:9" x14ac:dyDescent="0.25">
      <c r="A341" s="1" t="s">
        <v>58</v>
      </c>
      <c r="B341" t="s">
        <v>15</v>
      </c>
      <c r="C341" t="s">
        <v>11</v>
      </c>
      <c r="D341" t="s">
        <v>12</v>
      </c>
      <c r="E341" t="s">
        <v>16</v>
      </c>
      <c r="F341">
        <v>-17.28</v>
      </c>
      <c r="G341">
        <v>0.17799999999999999</v>
      </c>
      <c r="H341" s="2">
        <v>-18.409600000000001</v>
      </c>
      <c r="I341">
        <f t="shared" si="8"/>
        <v>2.5104000000000002</v>
      </c>
    </row>
    <row r="342" spans="1:9" x14ac:dyDescent="0.25">
      <c r="A342" s="1" t="s">
        <v>58</v>
      </c>
      <c r="B342" t="s">
        <v>15</v>
      </c>
      <c r="C342" t="s">
        <v>11</v>
      </c>
      <c r="D342" t="s">
        <v>14</v>
      </c>
      <c r="E342" t="s">
        <v>16</v>
      </c>
      <c r="F342">
        <v>-14.696999999999999</v>
      </c>
      <c r="G342">
        <v>0.17799999999999999</v>
      </c>
      <c r="H342" s="2">
        <v>-18.409600000000001</v>
      </c>
      <c r="I342">
        <f t="shared" si="8"/>
        <v>2.5104000000000002</v>
      </c>
    </row>
    <row r="343" spans="1:9" x14ac:dyDescent="0.25">
      <c r="A343" s="1" t="s">
        <v>58</v>
      </c>
      <c r="B343" t="s">
        <v>15</v>
      </c>
      <c r="C343" t="s">
        <v>11</v>
      </c>
      <c r="D343" t="s">
        <v>14</v>
      </c>
      <c r="E343" t="s">
        <v>13</v>
      </c>
      <c r="F343">
        <v>-16.879000000000001</v>
      </c>
      <c r="G343">
        <v>0.17899999999999999</v>
      </c>
      <c r="H343" s="2">
        <v>-18.409600000000001</v>
      </c>
      <c r="I343">
        <f t="shared" si="8"/>
        <v>2.5104000000000002</v>
      </c>
    </row>
    <row r="344" spans="1:9" x14ac:dyDescent="0.25">
      <c r="A344" s="1" t="s">
        <v>58</v>
      </c>
      <c r="B344" t="s">
        <v>17</v>
      </c>
      <c r="C344" t="s">
        <v>11</v>
      </c>
      <c r="D344" t="s">
        <v>14</v>
      </c>
      <c r="E344" t="s">
        <v>13</v>
      </c>
      <c r="F344">
        <v>-16.178999999999998</v>
      </c>
      <c r="G344">
        <v>0.25600000000000001</v>
      </c>
      <c r="H344" s="2">
        <v>-18.409600000000001</v>
      </c>
      <c r="I344">
        <f t="shared" si="8"/>
        <v>2.5104000000000002</v>
      </c>
    </row>
    <row r="345" spans="1:9" x14ac:dyDescent="0.25">
      <c r="A345" s="1" t="s">
        <v>58</v>
      </c>
      <c r="B345" t="s">
        <v>17</v>
      </c>
      <c r="C345" t="s">
        <v>11</v>
      </c>
      <c r="D345" t="s">
        <v>12</v>
      </c>
      <c r="E345" t="s">
        <v>13</v>
      </c>
      <c r="F345">
        <v>-18.518000000000001</v>
      </c>
      <c r="G345">
        <v>0.27</v>
      </c>
      <c r="H345" s="2">
        <v>-18.409600000000001</v>
      </c>
      <c r="I345">
        <f t="shared" si="8"/>
        <v>2.5104000000000002</v>
      </c>
    </row>
    <row r="346" spans="1:9" x14ac:dyDescent="0.25">
      <c r="A346" s="1" t="s">
        <v>58</v>
      </c>
      <c r="B346" t="s">
        <v>15</v>
      </c>
      <c r="C346" t="s">
        <v>18</v>
      </c>
      <c r="D346" t="s">
        <v>19</v>
      </c>
      <c r="E346" t="s">
        <v>20</v>
      </c>
      <c r="F346">
        <v>-10.667999999999999</v>
      </c>
      <c r="G346">
        <v>0.185</v>
      </c>
      <c r="H346" s="2">
        <v>-18.409600000000001</v>
      </c>
      <c r="I346">
        <f t="shared" si="8"/>
        <v>2.5104000000000002</v>
      </c>
    </row>
    <row r="347" spans="1:9" x14ac:dyDescent="0.25">
      <c r="A347" s="1" t="s">
        <v>59</v>
      </c>
      <c r="B347" t="s">
        <v>10</v>
      </c>
      <c r="C347" t="s">
        <v>11</v>
      </c>
      <c r="D347" t="s">
        <v>12</v>
      </c>
      <c r="E347" t="s">
        <v>13</v>
      </c>
      <c r="F347">
        <v>-18.202999999999999</v>
      </c>
      <c r="G347">
        <v>0.217</v>
      </c>
      <c r="H347" s="2">
        <v>-17.614640000000001</v>
      </c>
      <c r="I347">
        <f t="shared" ref="I347:I391" si="9">0.6*4.184</f>
        <v>2.5104000000000002</v>
      </c>
    </row>
    <row r="348" spans="1:9" x14ac:dyDescent="0.25">
      <c r="A348" s="1" t="s">
        <v>59</v>
      </c>
      <c r="B348" t="s">
        <v>10</v>
      </c>
      <c r="C348" t="s">
        <v>11</v>
      </c>
      <c r="D348" t="s">
        <v>14</v>
      </c>
      <c r="E348" t="s">
        <v>13</v>
      </c>
      <c r="F348">
        <v>-14.632999999999999</v>
      </c>
      <c r="G348">
        <v>0.28199999999999997</v>
      </c>
      <c r="H348" s="2">
        <v>-17.614640000000001</v>
      </c>
      <c r="I348">
        <f t="shared" si="9"/>
        <v>2.5104000000000002</v>
      </c>
    </row>
    <row r="349" spans="1:9" x14ac:dyDescent="0.25">
      <c r="A349" s="1" t="s">
        <v>59</v>
      </c>
      <c r="B349" t="s">
        <v>15</v>
      </c>
      <c r="C349" t="s">
        <v>11</v>
      </c>
      <c r="D349" t="s">
        <v>12</v>
      </c>
      <c r="E349" t="s">
        <v>13</v>
      </c>
      <c r="F349">
        <v>-19.690999999999999</v>
      </c>
      <c r="G349">
        <v>0.20300000000000001</v>
      </c>
      <c r="H349" s="2">
        <v>-17.614640000000001</v>
      </c>
      <c r="I349">
        <f t="shared" si="9"/>
        <v>2.5104000000000002</v>
      </c>
    </row>
    <row r="350" spans="1:9" x14ac:dyDescent="0.25">
      <c r="A350" s="1" t="s">
        <v>59</v>
      </c>
      <c r="B350" t="s">
        <v>15</v>
      </c>
      <c r="C350" t="s">
        <v>11</v>
      </c>
      <c r="D350" t="s">
        <v>12</v>
      </c>
      <c r="E350" t="s">
        <v>16</v>
      </c>
      <c r="F350">
        <v>-16.518000000000001</v>
      </c>
      <c r="G350">
        <v>0.19</v>
      </c>
      <c r="H350" s="2">
        <v>-17.614640000000001</v>
      </c>
      <c r="I350">
        <f t="shared" si="9"/>
        <v>2.5104000000000002</v>
      </c>
    </row>
    <row r="351" spans="1:9" x14ac:dyDescent="0.25">
      <c r="A351" s="1" t="s">
        <v>59</v>
      </c>
      <c r="B351" t="s">
        <v>15</v>
      </c>
      <c r="C351" t="s">
        <v>11</v>
      </c>
      <c r="D351" t="s">
        <v>14</v>
      </c>
      <c r="E351" t="s">
        <v>16</v>
      </c>
      <c r="F351">
        <v>-14.176</v>
      </c>
      <c r="G351">
        <v>0.19</v>
      </c>
      <c r="H351" s="2">
        <v>-17.614640000000001</v>
      </c>
      <c r="I351">
        <f t="shared" si="9"/>
        <v>2.5104000000000002</v>
      </c>
    </row>
    <row r="352" spans="1:9" x14ac:dyDescent="0.25">
      <c r="A352" s="1" t="s">
        <v>59</v>
      </c>
      <c r="B352" t="s">
        <v>15</v>
      </c>
      <c r="C352" t="s">
        <v>11</v>
      </c>
      <c r="D352" t="s">
        <v>14</v>
      </c>
      <c r="E352" t="s">
        <v>13</v>
      </c>
      <c r="F352">
        <v>-16.809000000000001</v>
      </c>
      <c r="G352">
        <v>0.19500000000000001</v>
      </c>
      <c r="H352" s="2">
        <v>-17.614640000000001</v>
      </c>
      <c r="I352">
        <f t="shared" si="9"/>
        <v>2.5104000000000002</v>
      </c>
    </row>
    <row r="353" spans="1:9" x14ac:dyDescent="0.25">
      <c r="A353" s="1" t="s">
        <v>59</v>
      </c>
      <c r="B353" t="s">
        <v>17</v>
      </c>
      <c r="C353" t="s">
        <v>11</v>
      </c>
      <c r="D353" t="s">
        <v>14</v>
      </c>
      <c r="E353" t="s">
        <v>13</v>
      </c>
      <c r="F353">
        <v>-15.608000000000001</v>
      </c>
      <c r="G353">
        <v>0.28399999999999997</v>
      </c>
      <c r="H353" s="2">
        <v>-17.614640000000001</v>
      </c>
      <c r="I353">
        <f t="shared" si="9"/>
        <v>2.5104000000000002</v>
      </c>
    </row>
    <row r="354" spans="1:9" x14ac:dyDescent="0.25">
      <c r="A354" s="1" t="s">
        <v>59</v>
      </c>
      <c r="B354" t="s">
        <v>17</v>
      </c>
      <c r="C354" t="s">
        <v>11</v>
      </c>
      <c r="D354" t="s">
        <v>12</v>
      </c>
      <c r="E354" t="s">
        <v>13</v>
      </c>
      <c r="F354">
        <v>-18.068000000000001</v>
      </c>
      <c r="G354">
        <v>0.28999999999999998</v>
      </c>
      <c r="H354" s="2">
        <v>-17.614640000000001</v>
      </c>
      <c r="I354">
        <f t="shared" si="9"/>
        <v>2.5104000000000002</v>
      </c>
    </row>
    <row r="355" spans="1:9" x14ac:dyDescent="0.25">
      <c r="A355" s="1" t="s">
        <v>59</v>
      </c>
      <c r="B355" t="s">
        <v>15</v>
      </c>
      <c r="C355" t="s">
        <v>18</v>
      </c>
      <c r="D355" t="s">
        <v>19</v>
      </c>
      <c r="E355" t="s">
        <v>20</v>
      </c>
      <c r="F355">
        <v>-10.29</v>
      </c>
      <c r="G355">
        <v>0.19</v>
      </c>
      <c r="H355" s="2">
        <v>-17.614640000000001</v>
      </c>
      <c r="I355">
        <f t="shared" si="9"/>
        <v>2.5104000000000002</v>
      </c>
    </row>
    <row r="356" spans="1:9" x14ac:dyDescent="0.25">
      <c r="A356" s="1" t="s">
        <v>60</v>
      </c>
      <c r="B356" t="s">
        <v>10</v>
      </c>
      <c r="C356" t="s">
        <v>11</v>
      </c>
      <c r="D356" t="s">
        <v>12</v>
      </c>
      <c r="E356" t="s">
        <v>13</v>
      </c>
      <c r="F356">
        <v>-17.495999999999999</v>
      </c>
      <c r="G356">
        <v>0.29499999999999998</v>
      </c>
      <c r="H356" s="2">
        <v>-17.112559999999998</v>
      </c>
      <c r="I356">
        <f t="shared" si="9"/>
        <v>2.5104000000000002</v>
      </c>
    </row>
    <row r="357" spans="1:9" x14ac:dyDescent="0.25">
      <c r="A357" s="1" t="s">
        <v>60</v>
      </c>
      <c r="B357" t="s">
        <v>10</v>
      </c>
      <c r="C357" t="s">
        <v>11</v>
      </c>
      <c r="D357" t="s">
        <v>14</v>
      </c>
      <c r="E357" t="s">
        <v>13</v>
      </c>
      <c r="F357">
        <v>-14.948</v>
      </c>
      <c r="G357">
        <v>0.28100000000000003</v>
      </c>
      <c r="H357" s="2">
        <v>-17.112559999999998</v>
      </c>
      <c r="I357">
        <f t="shared" si="9"/>
        <v>2.5104000000000002</v>
      </c>
    </row>
    <row r="358" spans="1:9" x14ac:dyDescent="0.25">
      <c r="A358" s="1" t="s">
        <v>60</v>
      </c>
      <c r="B358" t="s">
        <v>15</v>
      </c>
      <c r="C358" t="s">
        <v>11</v>
      </c>
      <c r="D358" t="s">
        <v>12</v>
      </c>
      <c r="E358" t="s">
        <v>13</v>
      </c>
      <c r="F358">
        <v>-19.347999999999999</v>
      </c>
      <c r="G358">
        <v>0.21</v>
      </c>
      <c r="H358" s="2">
        <v>-17.112559999999998</v>
      </c>
      <c r="I358">
        <f t="shared" si="9"/>
        <v>2.5104000000000002</v>
      </c>
    </row>
    <row r="359" spans="1:9" x14ac:dyDescent="0.25">
      <c r="A359" s="1" t="s">
        <v>60</v>
      </c>
      <c r="B359" t="s">
        <v>15</v>
      </c>
      <c r="C359" t="s">
        <v>11</v>
      </c>
      <c r="D359" t="s">
        <v>12</v>
      </c>
      <c r="E359" t="s">
        <v>16</v>
      </c>
      <c r="F359">
        <v>-11.388</v>
      </c>
      <c r="G359">
        <v>0.19900000000000001</v>
      </c>
      <c r="H359" s="2">
        <v>-17.112559999999998</v>
      </c>
      <c r="I359">
        <f t="shared" si="9"/>
        <v>2.5104000000000002</v>
      </c>
    </row>
    <row r="360" spans="1:9" x14ac:dyDescent="0.25">
      <c r="A360" s="1" t="s">
        <v>60</v>
      </c>
      <c r="B360" t="s">
        <v>15</v>
      </c>
      <c r="C360" t="s">
        <v>11</v>
      </c>
      <c r="D360" t="s">
        <v>14</v>
      </c>
      <c r="E360" t="s">
        <v>16</v>
      </c>
      <c r="F360">
        <v>-13.731</v>
      </c>
      <c r="G360">
        <v>0.19900000000000001</v>
      </c>
      <c r="H360" s="2">
        <v>-17.112559999999998</v>
      </c>
      <c r="I360">
        <f t="shared" si="9"/>
        <v>2.5104000000000002</v>
      </c>
    </row>
    <row r="361" spans="1:9" x14ac:dyDescent="0.25">
      <c r="A361" s="1" t="s">
        <v>60</v>
      </c>
      <c r="B361" t="s">
        <v>15</v>
      </c>
      <c r="C361" t="s">
        <v>11</v>
      </c>
      <c r="D361" t="s">
        <v>14</v>
      </c>
      <c r="E361" t="s">
        <v>13</v>
      </c>
      <c r="F361">
        <v>-16.408999999999999</v>
      </c>
      <c r="G361">
        <v>0.20699999999999999</v>
      </c>
      <c r="H361" s="2">
        <v>-17.112559999999998</v>
      </c>
      <c r="I361">
        <f t="shared" si="9"/>
        <v>2.5104000000000002</v>
      </c>
    </row>
    <row r="362" spans="1:9" x14ac:dyDescent="0.25">
      <c r="A362" s="1" t="s">
        <v>60</v>
      </c>
      <c r="B362" t="s">
        <v>17</v>
      </c>
      <c r="C362" t="s">
        <v>11</v>
      </c>
      <c r="D362" t="s">
        <v>14</v>
      </c>
      <c r="E362" t="s">
        <v>13</v>
      </c>
      <c r="F362">
        <v>-14.769</v>
      </c>
      <c r="G362">
        <v>0.29899999999999999</v>
      </c>
      <c r="H362" s="2">
        <v>-17.112559999999998</v>
      </c>
      <c r="I362">
        <f t="shared" si="9"/>
        <v>2.5104000000000002</v>
      </c>
    </row>
    <row r="363" spans="1:9" x14ac:dyDescent="0.25">
      <c r="A363" s="1" t="s">
        <v>60</v>
      </c>
      <c r="B363" t="s">
        <v>17</v>
      </c>
      <c r="C363" t="s">
        <v>11</v>
      </c>
      <c r="D363" t="s">
        <v>12</v>
      </c>
      <c r="E363" t="s">
        <v>13</v>
      </c>
      <c r="F363">
        <v>-18.297999999999998</v>
      </c>
      <c r="G363">
        <v>0.317</v>
      </c>
      <c r="H363" s="2">
        <v>-17.112559999999998</v>
      </c>
      <c r="I363">
        <f t="shared" si="9"/>
        <v>2.5104000000000002</v>
      </c>
    </row>
    <row r="364" spans="1:9" x14ac:dyDescent="0.25">
      <c r="A364" s="1" t="s">
        <v>60</v>
      </c>
      <c r="B364" t="s">
        <v>15</v>
      </c>
      <c r="C364" t="s">
        <v>18</v>
      </c>
      <c r="D364" t="s">
        <v>19</v>
      </c>
      <c r="E364" t="s">
        <v>20</v>
      </c>
      <c r="F364">
        <v>-10.263999999999999</v>
      </c>
      <c r="G364">
        <v>0.19900000000000001</v>
      </c>
      <c r="H364" s="2">
        <v>-17.112559999999998</v>
      </c>
      <c r="I364">
        <f t="shared" si="9"/>
        <v>2.5104000000000002</v>
      </c>
    </row>
    <row r="365" spans="1:9" x14ac:dyDescent="0.25">
      <c r="A365" s="1" t="s">
        <v>61</v>
      </c>
      <c r="B365" t="s">
        <v>10</v>
      </c>
      <c r="C365" t="s">
        <v>11</v>
      </c>
      <c r="D365" t="s">
        <v>12</v>
      </c>
      <c r="E365" t="s">
        <v>13</v>
      </c>
      <c r="F365">
        <v>-12.83</v>
      </c>
      <c r="G365">
        <v>0.215</v>
      </c>
      <c r="H365" s="2">
        <v>-22.802800000000001</v>
      </c>
      <c r="I365">
        <f t="shared" si="9"/>
        <v>2.5104000000000002</v>
      </c>
    </row>
    <row r="366" spans="1:9" x14ac:dyDescent="0.25">
      <c r="A366" s="1" t="s">
        <v>61</v>
      </c>
      <c r="B366" t="s">
        <v>10</v>
      </c>
      <c r="C366" t="s">
        <v>11</v>
      </c>
      <c r="D366" t="s">
        <v>14</v>
      </c>
      <c r="E366" t="s">
        <v>13</v>
      </c>
      <c r="F366">
        <v>-9.5340000000000007</v>
      </c>
      <c r="G366">
        <v>0.223</v>
      </c>
      <c r="H366" s="2">
        <v>-22.802800000000001</v>
      </c>
      <c r="I366">
        <f t="shared" si="9"/>
        <v>2.5104000000000002</v>
      </c>
    </row>
    <row r="367" spans="1:9" x14ac:dyDescent="0.25">
      <c r="A367" s="1" t="s">
        <v>61</v>
      </c>
      <c r="B367" t="s">
        <v>15</v>
      </c>
      <c r="C367" t="s">
        <v>11</v>
      </c>
      <c r="D367" t="s">
        <v>12</v>
      </c>
      <c r="E367" t="s">
        <v>13</v>
      </c>
      <c r="F367">
        <v>-13.356999999999999</v>
      </c>
      <c r="G367">
        <v>0.16400000000000001</v>
      </c>
      <c r="H367" s="2">
        <v>-22.802800000000001</v>
      </c>
      <c r="I367">
        <f t="shared" si="9"/>
        <v>2.5104000000000002</v>
      </c>
    </row>
    <row r="368" spans="1:9" x14ac:dyDescent="0.25">
      <c r="A368" s="1" t="s">
        <v>61</v>
      </c>
      <c r="B368" t="s">
        <v>15</v>
      </c>
      <c r="C368" t="s">
        <v>11</v>
      </c>
      <c r="D368" t="s">
        <v>12</v>
      </c>
      <c r="E368" t="s">
        <v>16</v>
      </c>
      <c r="F368">
        <v>-12.997999999999999</v>
      </c>
      <c r="G368">
        <v>0.17</v>
      </c>
      <c r="H368" s="2">
        <v>-22.802800000000001</v>
      </c>
      <c r="I368">
        <f t="shared" si="9"/>
        <v>2.5104000000000002</v>
      </c>
    </row>
    <row r="369" spans="1:9" x14ac:dyDescent="0.25">
      <c r="A369" s="1" t="s">
        <v>61</v>
      </c>
      <c r="B369" t="s">
        <v>15</v>
      </c>
      <c r="C369" t="s">
        <v>11</v>
      </c>
      <c r="D369" t="s">
        <v>14</v>
      </c>
      <c r="E369" t="s">
        <v>16</v>
      </c>
      <c r="F369">
        <v>-10.911</v>
      </c>
      <c r="G369">
        <v>0.16700000000000001</v>
      </c>
      <c r="H369" s="2">
        <v>-22.802800000000001</v>
      </c>
      <c r="I369">
        <f t="shared" si="9"/>
        <v>2.5104000000000002</v>
      </c>
    </row>
    <row r="370" spans="1:9" x14ac:dyDescent="0.25">
      <c r="A370" s="1" t="s">
        <v>61</v>
      </c>
      <c r="B370" t="s">
        <v>15</v>
      </c>
      <c r="C370" t="s">
        <v>11</v>
      </c>
      <c r="D370" t="s">
        <v>14</v>
      </c>
      <c r="E370" t="s">
        <v>13</v>
      </c>
      <c r="F370">
        <v>-11.272</v>
      </c>
      <c r="G370">
        <v>0.16700000000000001</v>
      </c>
      <c r="H370" s="2">
        <v>-22.802800000000001</v>
      </c>
      <c r="I370">
        <f t="shared" si="9"/>
        <v>2.5104000000000002</v>
      </c>
    </row>
    <row r="371" spans="1:9" x14ac:dyDescent="0.25">
      <c r="A371" s="1" t="s">
        <v>61</v>
      </c>
      <c r="B371" t="s">
        <v>17</v>
      </c>
      <c r="C371" t="s">
        <v>11</v>
      </c>
      <c r="D371" t="s">
        <v>14</v>
      </c>
      <c r="E371" t="s">
        <v>13</v>
      </c>
      <c r="F371">
        <v>-10.183</v>
      </c>
      <c r="G371">
        <v>0.23400000000000001</v>
      </c>
      <c r="H371" s="2">
        <v>-22.802800000000001</v>
      </c>
      <c r="I371">
        <f t="shared" si="9"/>
        <v>2.5104000000000002</v>
      </c>
    </row>
    <row r="372" spans="1:9" x14ac:dyDescent="0.25">
      <c r="A372" s="1" t="s">
        <v>61</v>
      </c>
      <c r="B372" t="s">
        <v>17</v>
      </c>
      <c r="C372" t="s">
        <v>11</v>
      </c>
      <c r="D372" t="s">
        <v>12</v>
      </c>
      <c r="E372" t="s">
        <v>13</v>
      </c>
      <c r="F372">
        <v>-11.256</v>
      </c>
      <c r="G372">
        <v>0.23100000000000001</v>
      </c>
      <c r="H372" s="2">
        <v>-22.802800000000001</v>
      </c>
      <c r="I372">
        <f t="shared" si="9"/>
        <v>2.5104000000000002</v>
      </c>
    </row>
    <row r="373" spans="1:9" x14ac:dyDescent="0.25">
      <c r="A373" s="1" t="s">
        <v>61</v>
      </c>
      <c r="B373" t="s">
        <v>15</v>
      </c>
      <c r="C373" t="s">
        <v>18</v>
      </c>
      <c r="D373" t="s">
        <v>19</v>
      </c>
      <c r="E373" t="s">
        <v>20</v>
      </c>
      <c r="F373">
        <v>-21.945</v>
      </c>
      <c r="G373">
        <v>0.16900000000000001</v>
      </c>
      <c r="H373" s="2">
        <v>-22.802800000000001</v>
      </c>
      <c r="I373">
        <f t="shared" si="9"/>
        <v>2.5104000000000002</v>
      </c>
    </row>
    <row r="374" spans="1:9" x14ac:dyDescent="0.25">
      <c r="A374" s="1" t="s">
        <v>62</v>
      </c>
      <c r="B374" t="s">
        <v>10</v>
      </c>
      <c r="C374" t="s">
        <v>11</v>
      </c>
      <c r="D374" t="s">
        <v>12</v>
      </c>
      <c r="E374" t="s">
        <v>13</v>
      </c>
      <c r="F374">
        <v>-14.859</v>
      </c>
      <c r="G374">
        <v>0.219</v>
      </c>
      <c r="H374" s="2">
        <v>-19.371919999999999</v>
      </c>
      <c r="I374">
        <f t="shared" si="9"/>
        <v>2.5104000000000002</v>
      </c>
    </row>
    <row r="375" spans="1:9" x14ac:dyDescent="0.25">
      <c r="A375" s="1" t="s">
        <v>62</v>
      </c>
      <c r="B375" t="s">
        <v>10</v>
      </c>
      <c r="C375" t="s">
        <v>11</v>
      </c>
      <c r="D375" t="s">
        <v>14</v>
      </c>
      <c r="E375" t="s">
        <v>13</v>
      </c>
      <c r="F375">
        <v>-11.148999999999999</v>
      </c>
      <c r="G375">
        <v>0.20499999999999999</v>
      </c>
      <c r="H375" s="2">
        <v>-19.371919999999999</v>
      </c>
      <c r="I375">
        <f t="shared" si="9"/>
        <v>2.5104000000000002</v>
      </c>
    </row>
    <row r="376" spans="1:9" x14ac:dyDescent="0.25">
      <c r="A376" s="1" t="s">
        <v>62</v>
      </c>
      <c r="B376" t="s">
        <v>15</v>
      </c>
      <c r="C376" t="s">
        <v>11</v>
      </c>
      <c r="D376" t="s">
        <v>12</v>
      </c>
      <c r="E376" t="s">
        <v>13</v>
      </c>
      <c r="F376">
        <v>-13.999000000000001</v>
      </c>
      <c r="G376">
        <v>0.13</v>
      </c>
      <c r="H376" s="2">
        <v>-19.371919999999999</v>
      </c>
      <c r="I376">
        <f t="shared" si="9"/>
        <v>2.5104000000000002</v>
      </c>
    </row>
    <row r="377" spans="1:9" x14ac:dyDescent="0.25">
      <c r="A377" s="1" t="s">
        <v>62</v>
      </c>
      <c r="B377" t="s">
        <v>15</v>
      </c>
      <c r="C377" t="s">
        <v>11</v>
      </c>
      <c r="D377" t="s">
        <v>12</v>
      </c>
      <c r="E377" t="s">
        <v>16</v>
      </c>
      <c r="F377">
        <v>-14.994999999999999</v>
      </c>
      <c r="G377">
        <v>0.159</v>
      </c>
      <c r="H377" s="2">
        <v>-19.371919999999999</v>
      </c>
      <c r="I377">
        <f t="shared" si="9"/>
        <v>2.5104000000000002</v>
      </c>
    </row>
    <row r="378" spans="1:9" x14ac:dyDescent="0.25">
      <c r="A378" s="1" t="s">
        <v>62</v>
      </c>
      <c r="B378" t="s">
        <v>15</v>
      </c>
      <c r="C378" t="s">
        <v>11</v>
      </c>
      <c r="D378" t="s">
        <v>14</v>
      </c>
      <c r="E378" t="s">
        <v>16</v>
      </c>
      <c r="F378">
        <v>-12.805</v>
      </c>
      <c r="G378">
        <v>0.153</v>
      </c>
      <c r="H378" s="2">
        <v>-19.371919999999999</v>
      </c>
      <c r="I378">
        <f t="shared" si="9"/>
        <v>2.5104000000000002</v>
      </c>
    </row>
    <row r="379" spans="1:9" x14ac:dyDescent="0.25">
      <c r="A379" s="1" t="s">
        <v>62</v>
      </c>
      <c r="B379" t="s">
        <v>15</v>
      </c>
      <c r="C379" t="s">
        <v>11</v>
      </c>
      <c r="D379" t="s">
        <v>14</v>
      </c>
      <c r="E379" t="s">
        <v>13</v>
      </c>
      <c r="F379">
        <v>-11.581</v>
      </c>
      <c r="G379">
        <v>0.152</v>
      </c>
      <c r="H379" s="2">
        <v>-19.371919999999999</v>
      </c>
      <c r="I379">
        <f t="shared" si="9"/>
        <v>2.5104000000000002</v>
      </c>
    </row>
    <row r="380" spans="1:9" x14ac:dyDescent="0.25">
      <c r="A380" s="1" t="s">
        <v>62</v>
      </c>
      <c r="B380" t="s">
        <v>17</v>
      </c>
      <c r="C380" t="s">
        <v>11</v>
      </c>
      <c r="D380" t="s">
        <v>14</v>
      </c>
      <c r="E380" t="s">
        <v>13</v>
      </c>
      <c r="F380">
        <v>-10.441000000000001</v>
      </c>
      <c r="G380">
        <v>0.156</v>
      </c>
      <c r="H380" s="2">
        <v>-19.371919999999999</v>
      </c>
      <c r="I380">
        <f t="shared" si="9"/>
        <v>2.5104000000000002</v>
      </c>
    </row>
    <row r="381" spans="1:9" x14ac:dyDescent="0.25">
      <c r="A381" s="1" t="s">
        <v>62</v>
      </c>
      <c r="B381" t="s">
        <v>17</v>
      </c>
      <c r="C381" t="s">
        <v>11</v>
      </c>
      <c r="D381" t="s">
        <v>12</v>
      </c>
      <c r="E381" t="s">
        <v>13</v>
      </c>
      <c r="F381">
        <v>-12.766999999999999</v>
      </c>
      <c r="G381">
        <v>0.122</v>
      </c>
      <c r="H381" s="2">
        <v>-19.371919999999999</v>
      </c>
      <c r="I381">
        <f t="shared" si="9"/>
        <v>2.5104000000000002</v>
      </c>
    </row>
    <row r="382" spans="1:9" x14ac:dyDescent="0.25">
      <c r="A382" s="1" t="s">
        <v>62</v>
      </c>
      <c r="B382" t="s">
        <v>15</v>
      </c>
      <c r="C382" t="s">
        <v>18</v>
      </c>
      <c r="D382" t="s">
        <v>19</v>
      </c>
      <c r="E382" t="s">
        <v>20</v>
      </c>
      <c r="F382">
        <v>-13.148999999999999</v>
      </c>
      <c r="G382">
        <v>0.153</v>
      </c>
      <c r="H382" s="2">
        <v>-19.371919999999999</v>
      </c>
      <c r="I382">
        <f t="shared" si="9"/>
        <v>2.5104000000000002</v>
      </c>
    </row>
    <row r="383" spans="1:9" x14ac:dyDescent="0.25">
      <c r="A383" s="1" t="s">
        <v>63</v>
      </c>
      <c r="B383" t="s">
        <v>10</v>
      </c>
      <c r="C383" t="s">
        <v>11</v>
      </c>
      <c r="D383" t="s">
        <v>12</v>
      </c>
      <c r="E383" t="s">
        <v>13</v>
      </c>
      <c r="F383">
        <v>-14.143000000000001</v>
      </c>
      <c r="G383">
        <v>0.24</v>
      </c>
      <c r="H383" s="2">
        <v>-14.978720000000001</v>
      </c>
      <c r="I383">
        <f t="shared" si="9"/>
        <v>2.5104000000000002</v>
      </c>
    </row>
    <row r="384" spans="1:9" x14ac:dyDescent="0.25">
      <c r="A384" s="1" t="s">
        <v>63</v>
      </c>
      <c r="B384" t="s">
        <v>10</v>
      </c>
      <c r="C384" t="s">
        <v>11</v>
      </c>
      <c r="D384" t="s">
        <v>14</v>
      </c>
      <c r="E384" t="s">
        <v>13</v>
      </c>
      <c r="F384">
        <v>-12.052</v>
      </c>
      <c r="G384">
        <v>0.23400000000000001</v>
      </c>
      <c r="H384" s="2">
        <v>-14.978720000000001</v>
      </c>
      <c r="I384">
        <f t="shared" si="9"/>
        <v>2.5104000000000002</v>
      </c>
    </row>
    <row r="385" spans="1:9" x14ac:dyDescent="0.25">
      <c r="A385" s="1" t="s">
        <v>63</v>
      </c>
      <c r="B385" t="s">
        <v>15</v>
      </c>
      <c r="C385" t="s">
        <v>11</v>
      </c>
      <c r="D385" t="s">
        <v>12</v>
      </c>
      <c r="E385" t="s">
        <v>13</v>
      </c>
      <c r="F385">
        <v>-16.905999999999999</v>
      </c>
      <c r="G385">
        <v>0.17399999999999999</v>
      </c>
      <c r="H385" s="2">
        <v>-14.978720000000001</v>
      </c>
      <c r="I385">
        <f t="shared" si="9"/>
        <v>2.5104000000000002</v>
      </c>
    </row>
    <row r="386" spans="1:9" x14ac:dyDescent="0.25">
      <c r="A386" s="1" t="s">
        <v>63</v>
      </c>
      <c r="B386" t="s">
        <v>15</v>
      </c>
      <c r="C386" t="s">
        <v>11</v>
      </c>
      <c r="D386" t="s">
        <v>12</v>
      </c>
      <c r="E386" t="s">
        <v>16</v>
      </c>
      <c r="F386">
        <v>-18.28</v>
      </c>
      <c r="G386">
        <v>0.17899999999999999</v>
      </c>
      <c r="H386" s="2">
        <v>-14.978720000000001</v>
      </c>
      <c r="I386">
        <f t="shared" si="9"/>
        <v>2.5104000000000002</v>
      </c>
    </row>
    <row r="387" spans="1:9" x14ac:dyDescent="0.25">
      <c r="A387" s="1" t="s">
        <v>63</v>
      </c>
      <c r="B387" t="s">
        <v>15</v>
      </c>
      <c r="C387" t="s">
        <v>11</v>
      </c>
      <c r="D387" t="s">
        <v>14</v>
      </c>
      <c r="E387" t="s">
        <v>16</v>
      </c>
      <c r="F387">
        <v>-15.551</v>
      </c>
      <c r="G387">
        <v>0.18099999999999999</v>
      </c>
      <c r="H387" s="2">
        <v>-14.978720000000001</v>
      </c>
      <c r="I387">
        <f t="shared" si="9"/>
        <v>2.5104000000000002</v>
      </c>
    </row>
    <row r="388" spans="1:9" x14ac:dyDescent="0.25">
      <c r="A388" s="1" t="s">
        <v>63</v>
      </c>
      <c r="B388" t="s">
        <v>15</v>
      </c>
      <c r="C388" t="s">
        <v>11</v>
      </c>
      <c r="D388" t="s">
        <v>14</v>
      </c>
      <c r="E388" t="s">
        <v>13</v>
      </c>
      <c r="F388">
        <v>-14.95</v>
      </c>
      <c r="G388">
        <v>0.152</v>
      </c>
      <c r="H388" s="2">
        <v>-14.978720000000001</v>
      </c>
      <c r="I388">
        <f t="shared" si="9"/>
        <v>2.5104000000000002</v>
      </c>
    </row>
    <row r="389" spans="1:9" x14ac:dyDescent="0.25">
      <c r="A389" s="1" t="s">
        <v>63</v>
      </c>
      <c r="B389" t="s">
        <v>17</v>
      </c>
      <c r="C389" t="s">
        <v>11</v>
      </c>
      <c r="D389" t="s">
        <v>14</v>
      </c>
      <c r="E389" t="s">
        <v>13</v>
      </c>
      <c r="F389">
        <v>-12.525</v>
      </c>
      <c r="G389">
        <v>0.25700000000000001</v>
      </c>
      <c r="H389" s="2">
        <v>-14.978720000000001</v>
      </c>
      <c r="I389">
        <f t="shared" si="9"/>
        <v>2.5104000000000002</v>
      </c>
    </row>
    <row r="390" spans="1:9" x14ac:dyDescent="0.25">
      <c r="A390" s="1" t="s">
        <v>63</v>
      </c>
      <c r="B390" t="s">
        <v>17</v>
      </c>
      <c r="C390" t="s">
        <v>11</v>
      </c>
      <c r="D390" t="s">
        <v>12</v>
      </c>
      <c r="E390" t="s">
        <v>13</v>
      </c>
      <c r="F390">
        <v>-13.99</v>
      </c>
      <c r="G390">
        <v>0.26</v>
      </c>
      <c r="H390" s="2">
        <v>-14.978720000000001</v>
      </c>
      <c r="I390">
        <f t="shared" si="9"/>
        <v>2.5104000000000002</v>
      </c>
    </row>
    <row r="391" spans="1:9" x14ac:dyDescent="0.25">
      <c r="A391" s="1" t="s">
        <v>63</v>
      </c>
      <c r="B391" t="s">
        <v>15</v>
      </c>
      <c r="C391" t="s">
        <v>18</v>
      </c>
      <c r="D391" t="s">
        <v>19</v>
      </c>
      <c r="E391" t="s">
        <v>20</v>
      </c>
      <c r="F391">
        <v>-12.606999999999999</v>
      </c>
      <c r="G391">
        <v>0.153</v>
      </c>
      <c r="H391" s="2">
        <v>-14.978720000000001</v>
      </c>
      <c r="I391">
        <f t="shared" si="9"/>
        <v>2.5104000000000002</v>
      </c>
    </row>
    <row r="392" spans="1:9" x14ac:dyDescent="0.25">
      <c r="A392" s="1" t="s">
        <v>64</v>
      </c>
      <c r="B392" t="s">
        <v>10</v>
      </c>
      <c r="C392" t="s">
        <v>11</v>
      </c>
      <c r="D392" t="s">
        <v>12</v>
      </c>
      <c r="E392" t="s">
        <v>13</v>
      </c>
      <c r="F392">
        <v>-21.619</v>
      </c>
      <c r="G392">
        <v>0.24399999999999999</v>
      </c>
      <c r="H392" s="2">
        <v>-20.083200000000001</v>
      </c>
      <c r="I392">
        <f>0.39*4.184</f>
        <v>1.6317600000000001</v>
      </c>
    </row>
    <row r="393" spans="1:9" x14ac:dyDescent="0.25">
      <c r="A393" s="1" t="s">
        <v>64</v>
      </c>
      <c r="B393" t="s">
        <v>10</v>
      </c>
      <c r="C393" t="s">
        <v>11</v>
      </c>
      <c r="D393" t="s">
        <v>14</v>
      </c>
      <c r="E393" t="s">
        <v>13</v>
      </c>
      <c r="F393">
        <v>-19.326000000000001</v>
      </c>
      <c r="G393">
        <v>0.24299999999999999</v>
      </c>
      <c r="H393" s="2">
        <v>-20.083200000000001</v>
      </c>
      <c r="I393">
        <f t="shared" ref="I393:I400" si="10">0.39*4.184</f>
        <v>1.6317600000000001</v>
      </c>
    </row>
    <row r="394" spans="1:9" x14ac:dyDescent="0.25">
      <c r="A394" s="1" t="s">
        <v>64</v>
      </c>
      <c r="B394" t="s">
        <v>15</v>
      </c>
      <c r="C394" t="s">
        <v>11</v>
      </c>
      <c r="D394" t="s">
        <v>12</v>
      </c>
      <c r="E394" t="s">
        <v>13</v>
      </c>
      <c r="F394">
        <v>-24.145</v>
      </c>
      <c r="G394">
        <v>0.19700000000000001</v>
      </c>
      <c r="H394" s="2">
        <v>-20.083200000000001</v>
      </c>
      <c r="I394">
        <f t="shared" si="10"/>
        <v>1.6317600000000001</v>
      </c>
    </row>
    <row r="395" spans="1:9" x14ac:dyDescent="0.25">
      <c r="A395" s="1" t="s">
        <v>64</v>
      </c>
      <c r="B395" t="s">
        <v>15</v>
      </c>
      <c r="C395" t="s">
        <v>11</v>
      </c>
      <c r="D395" t="s">
        <v>12</v>
      </c>
      <c r="E395" t="s">
        <v>16</v>
      </c>
      <c r="F395">
        <v>-24.611000000000001</v>
      </c>
      <c r="G395">
        <v>0.187</v>
      </c>
      <c r="H395" s="2">
        <v>-20.083200000000001</v>
      </c>
      <c r="I395">
        <f t="shared" si="10"/>
        <v>1.6317600000000001</v>
      </c>
    </row>
    <row r="396" spans="1:9" x14ac:dyDescent="0.25">
      <c r="A396" s="1" t="s">
        <v>64</v>
      </c>
      <c r="B396" t="s">
        <v>15</v>
      </c>
      <c r="C396" t="s">
        <v>11</v>
      </c>
      <c r="D396" t="s">
        <v>14</v>
      </c>
      <c r="E396" t="s">
        <v>16</v>
      </c>
      <c r="F396">
        <v>-22.701000000000001</v>
      </c>
      <c r="G396">
        <v>0.187</v>
      </c>
      <c r="H396" s="2">
        <v>-20.083200000000001</v>
      </c>
      <c r="I396">
        <f t="shared" si="10"/>
        <v>1.6317600000000001</v>
      </c>
    </row>
    <row r="397" spans="1:9" x14ac:dyDescent="0.25">
      <c r="A397" s="1" t="s">
        <v>64</v>
      </c>
      <c r="B397" t="s">
        <v>15</v>
      </c>
      <c r="C397" t="s">
        <v>11</v>
      </c>
      <c r="D397" t="s">
        <v>14</v>
      </c>
      <c r="E397" t="s">
        <v>13</v>
      </c>
      <c r="F397">
        <v>-22.637</v>
      </c>
      <c r="G397">
        <v>0.187</v>
      </c>
      <c r="H397" s="2">
        <v>-20.083200000000001</v>
      </c>
      <c r="I397">
        <f t="shared" si="10"/>
        <v>1.6317600000000001</v>
      </c>
    </row>
    <row r="398" spans="1:9" x14ac:dyDescent="0.25">
      <c r="A398" s="1" t="s">
        <v>64</v>
      </c>
      <c r="B398" t="s">
        <v>17</v>
      </c>
      <c r="C398" t="s">
        <v>11</v>
      </c>
      <c r="D398" t="s">
        <v>14</v>
      </c>
      <c r="E398" t="s">
        <v>13</v>
      </c>
      <c r="F398">
        <v>-19.806000000000001</v>
      </c>
      <c r="G398">
        <v>0.25800000000000001</v>
      </c>
      <c r="H398" s="2">
        <v>-20.083200000000001</v>
      </c>
      <c r="I398">
        <f t="shared" si="10"/>
        <v>1.6317600000000001</v>
      </c>
    </row>
    <row r="399" spans="1:9" x14ac:dyDescent="0.25">
      <c r="A399" s="1" t="s">
        <v>64</v>
      </c>
      <c r="B399" t="s">
        <v>17</v>
      </c>
      <c r="C399" t="s">
        <v>11</v>
      </c>
      <c r="D399" t="s">
        <v>12</v>
      </c>
      <c r="E399" t="s">
        <v>13</v>
      </c>
      <c r="F399">
        <v>-21.631</v>
      </c>
      <c r="G399">
        <v>0.26200000000000001</v>
      </c>
      <c r="H399" s="2">
        <v>-20.083200000000001</v>
      </c>
      <c r="I399">
        <f t="shared" si="10"/>
        <v>1.6317600000000001</v>
      </c>
    </row>
    <row r="400" spans="1:9" x14ac:dyDescent="0.25">
      <c r="A400" s="1" t="s">
        <v>64</v>
      </c>
      <c r="B400" t="s">
        <v>15</v>
      </c>
      <c r="C400" t="s">
        <v>18</v>
      </c>
      <c r="D400" t="s">
        <v>19</v>
      </c>
      <c r="E400" t="s">
        <v>20</v>
      </c>
      <c r="F400">
        <v>-11.433</v>
      </c>
      <c r="G400">
        <v>0.14699999999999999</v>
      </c>
      <c r="H400" s="2">
        <v>-20.083200000000001</v>
      </c>
      <c r="I400">
        <f t="shared" si="10"/>
        <v>1.6317600000000001</v>
      </c>
    </row>
    <row r="401" spans="1:9" x14ac:dyDescent="0.25">
      <c r="A401" s="1" t="s">
        <v>65</v>
      </c>
      <c r="B401" t="s">
        <v>10</v>
      </c>
      <c r="C401" t="s">
        <v>11</v>
      </c>
      <c r="D401" t="s">
        <v>12</v>
      </c>
      <c r="E401" t="s">
        <v>13</v>
      </c>
      <c r="F401">
        <v>-19.178999999999998</v>
      </c>
      <c r="G401">
        <v>0.20499999999999999</v>
      </c>
      <c r="H401" s="2">
        <v>-17.112559999999998</v>
      </c>
      <c r="I401">
        <f>0.6*4.184</f>
        <v>2.5104000000000002</v>
      </c>
    </row>
    <row r="402" spans="1:9" x14ac:dyDescent="0.25">
      <c r="A402" s="1" t="s">
        <v>65</v>
      </c>
      <c r="B402" t="s">
        <v>10</v>
      </c>
      <c r="C402" t="s">
        <v>11</v>
      </c>
      <c r="D402" t="s">
        <v>14</v>
      </c>
      <c r="E402" t="s">
        <v>13</v>
      </c>
      <c r="F402">
        <v>-14.975</v>
      </c>
      <c r="G402">
        <v>0.20300000000000001</v>
      </c>
      <c r="H402" s="2">
        <v>-17.112559999999998</v>
      </c>
      <c r="I402">
        <f t="shared" ref="I402:I409" si="11">0.6*4.184</f>
        <v>2.5104000000000002</v>
      </c>
    </row>
    <row r="403" spans="1:9" x14ac:dyDescent="0.25">
      <c r="A403" s="1" t="s">
        <v>65</v>
      </c>
      <c r="B403" t="s">
        <v>15</v>
      </c>
      <c r="C403" t="s">
        <v>11</v>
      </c>
      <c r="D403" t="s">
        <v>12</v>
      </c>
      <c r="E403" t="s">
        <v>13</v>
      </c>
      <c r="F403">
        <v>-18.978000000000002</v>
      </c>
      <c r="G403">
        <v>0.152</v>
      </c>
      <c r="H403" s="2">
        <v>-17.112559999999998</v>
      </c>
      <c r="I403">
        <f t="shared" si="11"/>
        <v>2.5104000000000002</v>
      </c>
    </row>
    <row r="404" spans="1:9" x14ac:dyDescent="0.25">
      <c r="A404" s="1" t="s">
        <v>65</v>
      </c>
      <c r="B404" t="s">
        <v>15</v>
      </c>
      <c r="C404" t="s">
        <v>11</v>
      </c>
      <c r="D404" t="s">
        <v>12</v>
      </c>
      <c r="E404" t="s">
        <v>16</v>
      </c>
      <c r="F404">
        <v>-24.042000000000002</v>
      </c>
      <c r="G404">
        <v>0.187</v>
      </c>
      <c r="H404" s="2">
        <v>-17.112559999999998</v>
      </c>
      <c r="I404">
        <f t="shared" si="11"/>
        <v>2.5104000000000002</v>
      </c>
    </row>
    <row r="405" spans="1:9" x14ac:dyDescent="0.25">
      <c r="A405" s="1" t="s">
        <v>65</v>
      </c>
      <c r="B405" t="s">
        <v>15</v>
      </c>
      <c r="C405" t="s">
        <v>11</v>
      </c>
      <c r="D405" t="s">
        <v>14</v>
      </c>
      <c r="E405" t="s">
        <v>16</v>
      </c>
      <c r="F405">
        <v>-19.013999999999999</v>
      </c>
      <c r="G405">
        <v>0.154</v>
      </c>
      <c r="H405" s="2">
        <v>-17.112559999999998</v>
      </c>
      <c r="I405">
        <f t="shared" si="11"/>
        <v>2.5104000000000002</v>
      </c>
    </row>
    <row r="406" spans="1:9" x14ac:dyDescent="0.25">
      <c r="A406" s="1" t="s">
        <v>65</v>
      </c>
      <c r="B406" t="s">
        <v>15</v>
      </c>
      <c r="C406" t="s">
        <v>11</v>
      </c>
      <c r="D406" t="s">
        <v>14</v>
      </c>
      <c r="E406" t="s">
        <v>13</v>
      </c>
      <c r="F406">
        <v>-15.047000000000001</v>
      </c>
      <c r="G406">
        <v>0.14699999999999999</v>
      </c>
      <c r="H406" s="2">
        <v>-17.112559999999998</v>
      </c>
      <c r="I406">
        <f t="shared" si="11"/>
        <v>2.5104000000000002</v>
      </c>
    </row>
    <row r="407" spans="1:9" x14ac:dyDescent="0.25">
      <c r="A407" s="1" t="s">
        <v>65</v>
      </c>
      <c r="B407" t="s">
        <v>17</v>
      </c>
      <c r="C407" t="s">
        <v>11</v>
      </c>
      <c r="D407" t="s">
        <v>14</v>
      </c>
      <c r="E407" t="s">
        <v>13</v>
      </c>
      <c r="F407">
        <v>-15.253</v>
      </c>
      <c r="G407">
        <v>0.20899999999999999</v>
      </c>
      <c r="H407" s="2">
        <v>-17.112559999999998</v>
      </c>
      <c r="I407">
        <f t="shared" si="11"/>
        <v>2.5104000000000002</v>
      </c>
    </row>
    <row r="408" spans="1:9" x14ac:dyDescent="0.25">
      <c r="A408" s="1" t="s">
        <v>65</v>
      </c>
      <c r="B408" t="s">
        <v>17</v>
      </c>
      <c r="C408" t="s">
        <v>11</v>
      </c>
      <c r="D408" t="s">
        <v>12</v>
      </c>
      <c r="E408" t="s">
        <v>13</v>
      </c>
      <c r="F408">
        <v>-13.99</v>
      </c>
      <c r="G408">
        <v>0.26</v>
      </c>
      <c r="H408" s="2">
        <v>-17.112559999999998</v>
      </c>
      <c r="I408">
        <f t="shared" si="11"/>
        <v>2.5104000000000002</v>
      </c>
    </row>
    <row r="409" spans="1:9" x14ac:dyDescent="0.25">
      <c r="A409" s="1" t="s">
        <v>65</v>
      </c>
      <c r="B409" t="s">
        <v>15</v>
      </c>
      <c r="C409" t="s">
        <v>18</v>
      </c>
      <c r="D409" t="s">
        <v>19</v>
      </c>
      <c r="E409" t="s">
        <v>20</v>
      </c>
      <c r="F409">
        <v>-14.606999999999999</v>
      </c>
      <c r="G409">
        <v>0.11</v>
      </c>
      <c r="H409" s="2">
        <v>-17.112559999999998</v>
      </c>
      <c r="I409">
        <f t="shared" si="11"/>
        <v>2.5104000000000002</v>
      </c>
    </row>
  </sheetData>
  <conditionalFormatting sqref="F251">
    <cfRule type="containsText" dxfId="8" priority="9" operator="containsText" text="N">
      <formula>NOT(ISERROR(SEARCH("N",F251)))</formula>
    </cfRule>
  </conditionalFormatting>
  <conditionalFormatting sqref="F250">
    <cfRule type="containsText" dxfId="7" priority="8" operator="containsText" text="N">
      <formula>NOT(ISERROR(SEARCH("N",F250)))</formula>
    </cfRule>
  </conditionalFormatting>
  <conditionalFormatting sqref="F248">
    <cfRule type="containsText" dxfId="6" priority="7" operator="containsText" text="N">
      <formula>NOT(ISERROR(SEARCH("N",F248)))</formula>
    </cfRule>
  </conditionalFormatting>
  <conditionalFormatting sqref="F253">
    <cfRule type="containsText" dxfId="5" priority="6" operator="containsText" text="N">
      <formula>NOT(ISERROR(SEARCH("N",F253)))</formula>
    </cfRule>
  </conditionalFormatting>
  <conditionalFormatting sqref="F255">
    <cfRule type="containsText" dxfId="4" priority="5" operator="containsText" text="N">
      <formula>NOT(ISERROR(SEARCH("N",F255)))</formula>
    </cfRule>
  </conditionalFormatting>
  <conditionalFormatting sqref="F254">
    <cfRule type="containsText" dxfId="3" priority="4" operator="containsText" text="N">
      <formula>NOT(ISERROR(SEARCH("N",F254)))</formula>
    </cfRule>
  </conditionalFormatting>
  <conditionalFormatting sqref="F249">
    <cfRule type="containsText" dxfId="2" priority="3" operator="containsText" text="N">
      <formula>NOT(ISERROR(SEARCH("N",F249)))</formula>
    </cfRule>
  </conditionalFormatting>
  <conditionalFormatting sqref="F252">
    <cfRule type="containsText" dxfId="1" priority="2" operator="containsText" text="N">
      <formula>NOT(ISERROR(SEARCH("N",F252)))</formula>
    </cfRule>
  </conditionalFormatting>
  <conditionalFormatting sqref="F256">
    <cfRule type="containsText" dxfId="0" priority="1" operator="containsText" text="N">
      <formula>NOT(ISERROR(SEARCH("N",F256)))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Kelly</dc:creator>
  <cp:lastModifiedBy>Braden Kelly</cp:lastModifiedBy>
  <dcterms:created xsi:type="dcterms:W3CDTF">2020-01-21T01:08:32Z</dcterms:created>
  <dcterms:modified xsi:type="dcterms:W3CDTF">2020-01-21T01:09:14Z</dcterms:modified>
</cp:coreProperties>
</file>