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traCredit\"/>
    </mc:Choice>
  </mc:AlternateContent>
  <xr:revisionPtr revIDLastSave="0" documentId="13_ncr:1_{C9F56707-3B46-404A-AF6A-872737038B31}" xr6:coauthVersionLast="44" xr6:coauthVersionMax="44" xr10:uidLastSave="{00000000-0000-0000-0000-000000000000}"/>
  <bookViews>
    <workbookView xWindow="-120" yWindow="-120" windowWidth="38640" windowHeight="15840" activeTab="1" xr2:uid="{D34DC0EF-40E7-4F80-B7F2-CFF4D75C9DC4}"/>
  </bookViews>
  <sheets>
    <sheet name="Cleaned" sheetId="2" r:id="rId1"/>
    <sheet name="NotClean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C2" i="1"/>
  <c r="B2" i="1"/>
</calcChain>
</file>

<file path=xl/sharedStrings.xml><?xml version="1.0" encoding="utf-8"?>
<sst xmlns="http://schemas.openxmlformats.org/spreadsheetml/2006/main" count="2012" uniqueCount="1125">
  <si>
    <t>State</t>
  </si>
  <si>
    <t>Attraction</t>
  </si>
  <si>
    <t>Address</t>
  </si>
  <si>
    <t>Alabama Top 10 Attractions</t>
  </si>
  <si>
    <t>1: US Space &amp; Rocket Center</t>
  </si>
  <si>
    <t>1 Tranquility Base
Huntsville, AL 35805</t>
  </si>
  <si>
    <t>2: Birmingham Zoo</t>
  </si>
  <si>
    <t>&lt;a href="http://www.jdoqocy.com/click-7037948-10775740?URL=http%3A%2F%2Fwww.tripadvisor.com%2FSmartDeals-g30620-Huntsville_Alabama-Hotel-Deals.html%3Fcja%3D10775740%26cjp%3D7037948%26m%3D13092" rel="nofollow noopener" target="_blank"&gt; Where to stay in Huntsville&lt;i class="icon-link-ext"&gt;&lt;/i&gt;&lt;/a&gt;</t>
  </si>
  <si>
    <t>3: Robert Trent Jones Golf Trail</t>
  </si>
  <si>
    <t xml:space="preserve"> </t>
  </si>
  <si>
    <t>4: Point Mallard Park</t>
  </si>
  <si>
    <t xml:space="preserve">
</t>
  </si>
  <si>
    <t>5: Cheaha State Park</t>
  </si>
  <si>
    <t>2630 Cahaba Rd, Birmingham, AL 35223</t>
  </si>
  <si>
    <t>6: USS Alabama Battleship Memorial Park</t>
  </si>
  <si>
    <t>&lt;a href="http://www.jdoqocy.com/click-7037948-10775740?URL=http%3A%2F%2Fwww.tripadvisor.com%2FSmartDeals-g30375-Birmingham_Alabama-Hotel-Deals.html%3Fcja%3D10775740%26cjp%3D7037948%26m%3D13092" rel="nofollow noopener" target="_blank"&gt; Where to stay in Birmingham&lt;i class="icon-link-ext"&gt;&lt;/i&gt;&lt;/a&gt;</t>
  </si>
  <si>
    <t>7: Gulf Shores</t>
  </si>
  <si>
    <t>8: McWane Science Center</t>
  </si>
  <si>
    <t>9: Huntsville Botanical Garden</t>
  </si>
  <si>
    <t>3000 Robert Trent Jones Trail,
Opelika, AL 36801</t>
  </si>
  <si>
    <t>10: Birmingham Civil Rights Institute</t>
  </si>
  <si>
    <t>&lt;a href="http://www.jdoqocy.com/click-7037948-10775740?URL=http%3A%2F%2Fwww.tripadvisor.com%2FSmartDeals-g30751-Opelika_Alabama-Hotel-Deals.html%3Fcja%3D10775740%26cjp%3D7037948%26m%3D13092" rel="nofollow noopener" target="_blank"&gt; Where to stay in Opelika&lt;i class="icon-link-ext"&gt;&lt;/i&gt;&lt;/a&gt;</t>
  </si>
  <si>
    <t>Alaska Top 10 Attractions</t>
  </si>
  <si>
    <t>1: Denali National Park &amp; Preserve</t>
  </si>
  <si>
    <t>.</t>
  </si>
  <si>
    <t>2: Glacier Bay National Park</t>
  </si>
  <si>
    <t>George Parks Hwy, Denali National Park and Preserve, AK</t>
  </si>
  <si>
    <t>3: Mendenhall Glacier</t>
  </si>
  <si>
    <t>&lt;a href="http://www.jdoqocy.com/click-7037948-10775740?URL=http%3A%2F%2Fwww.tripadvisor.com%2FSmartDeals-g143022-Denali_National_Park_and_Preserve_Alaska-Hotel-Deals.html%3Fcja%3D10775740%26cjp%3D7037948%26m%3D13092" rel="nofollow noopener" target="_blank"&gt; Where to stay near Denali National Park and Preserve&lt;i class="icon-link-ext"&gt;&lt;/i&gt;&lt;/a&gt;</t>
  </si>
  <si>
    <t>4: Kenai Fjords National Park</t>
  </si>
  <si>
    <t>5: Chugach State Park</t>
  </si>
  <si>
    <t>6: Anchorage Museum at Rasmuson Center</t>
  </si>
  <si>
    <t>Glacier Bay National Park and Preserve, AK</t>
  </si>
  <si>
    <t>7: Alaska SeaLife Center</t>
  </si>
  <si>
    <t>&lt;a href="http://www.jdoqocy.com/click-7037948-10775740?URL=http%3A%2F%2Fwww.tripadvisor.com%2FSmartDeals-g143027-Glacier_Bay_National_Park_and_Preserve_Alaska-Hotel-Deals.html%3Fcja%3D10775740%26cjp%3D7037948%26m%3D13092" rel="nofollow noopener" target="_blank"&gt; Where to stay near Glacier Bay National Park and Preserve&lt;i class="icon-link-ext"&gt;&lt;/i&gt;&lt;/a&gt;</t>
  </si>
  <si>
    <t>8: University of Alaska Museum of the North</t>
  </si>
  <si>
    <t>9: Sitka National Historic Park/Totem Park</t>
  </si>
  <si>
    <t>6000 Glacier Spur Rd, Juneau, AK 99801</t>
  </si>
  <si>
    <t>10: Alaska Inside Passage</t>
  </si>
  <si>
    <t>&lt;a href="http://www.jdoqocy.com/click-7037948-10775740?URL=http%3A%2F%2Fwww.tripadvisor.com%2FSmartDeals-g31020-Juneau_Alaska-Hotel-Deals.html%3Fcja%3D10775740%26cjp%3D7037948%26m%3D13092" rel="nofollow noopener" target="_blank"&gt; Where to stay in Juneau&lt;i class="icon-link-ext"&gt;&lt;/i&gt;&lt;/a&gt;</t>
  </si>
  <si>
    <t>Arizona Top 10 Attractions</t>
  </si>
  <si>
    <t>1: Grand Canyon</t>
  </si>
  <si>
    <t xml:space="preserve">. </t>
  </si>
  <si>
    <t>2: Sedona</t>
  </si>
  <si>
    <t>Grand Canyon National Park, AZ</t>
  </si>
  <si>
    <t>3: Monument Valley Navajo Tribal Park</t>
  </si>
  <si>
    <t>&lt;a href="http://www.jdoqocy.com/click-7037948-10775740?URL=http%3A%2F%2Fwww.tripadvisor.com%2FSmartDeals-g143028-Grand_Canyon_National_Park_Arizona-Hotel-Deals.html%3Fcja%3D10775740%26cjp%3D7037948%26m%3D13092" rel="nofollow noopener" target="_blank"&gt; Where to stay near Grand Canyon National Park&lt;i class="icon-link-ext"&gt;&lt;/i&gt;&lt;/a&gt;</t>
  </si>
  <si>
    <t>4: Hoover Dam</t>
  </si>
  <si>
    <t>5: Phoenix Zoo</t>
  </si>
  <si>
    <t>6: Havasu Falls</t>
  </si>
  <si>
    <t>Sedona, AZ</t>
  </si>
  <si>
    <t>7: Saguaro National Park</t>
  </si>
  <si>
    <t>&lt;a href="http://www.jdoqocy.com/click-7037948-10775740?URL=http%3A%2F%2Fwww.tripadvisor.com%2FSmartDeals-g31352-Sedona_Arizona-Hotel-Deals.html%3Fcja%3D10775740%26cjp%3D7037948%26m%3D13092" rel="nofollow noopener" target="_blank"&gt; Where to stay in Sedona&lt;i class="icon-link-ext"&gt;&lt;/i&gt;&lt;/a&gt;</t>
  </si>
  <si>
    <t>8: Canyon de Chelly National Monument</t>
  </si>
  <si>
    <t>9: Arizona Science Center</t>
  </si>
  <si>
    <t>10: Arizona-Sonora Desert Museum</t>
  </si>
  <si>
    <t>US-163, Monument Valley, UT 84536</t>
  </si>
  <si>
    <t>Arkansas Top 10 Attractions</t>
  </si>
  <si>
    <t>1: Crystal Bridges Museum of American Art</t>
  </si>
  <si>
    <t>600 Museum Way, Bentonville, AR 72712</t>
  </si>
  <si>
    <t>2: Hot Springs National Park</t>
  </si>
  <si>
    <t>&lt;a href="http://www.jdoqocy.com/click-7037948-10775740?URL=http%3A%2F%2Fwww.tripadvisor.com%2FSmartDeals-g31441-Bentonville_Arkansas-Hotel-Deals.html%3Fcja%3D10775740%26cjp%3D7037948%26m%3D13092" rel="nofollow noopener" target="_blank"&gt; Where to stay in Bentonville&lt;i class="icon-link-ext"&gt;&lt;/i&gt;&lt;/a&gt;</t>
  </si>
  <si>
    <t>3: Magic Springs and Crystal Falls Water and Theme Park</t>
  </si>
  <si>
    <t>4: Little Rock Central High School National Historic Site</t>
  </si>
  <si>
    <t>Hot Springs National Park, Hot Springs, AR 71901</t>
  </si>
  <si>
    <t>5: Little Rock Zoo</t>
  </si>
  <si>
    <t>&lt;a href="http://www.jdoqocy.com/click-7037948-10775740?URL=http%3A%2F%2Fwww.tripadvisor.com%2FSmartDeals-g60856-Hot_Springs_Arkansas-Hotel-Deals.html%3Fcja%3D10775740%26cjp%3D7037948%26m%3D13092" rel="nofollow noopener" target="_blank"&gt; Where to stay in Hot Springs&lt;i class="icon-link-ext"&gt;&lt;/i&gt;&lt;/a&gt;</t>
  </si>
  <si>
    <t>6: Clinton Presidential Center</t>
  </si>
  <si>
    <t>7: Thorncrown Chapel</t>
  </si>
  <si>
    <t>8: Arkansas Air &amp; Military Museum</t>
  </si>
  <si>
    <t>1701 E Grand Ave,
Hot Springs, AR 71901</t>
  </si>
  <si>
    <t>9: Crater of Diamonds State Park</t>
  </si>
  <si>
    <t>10: Garvan Woodland Gardens</t>
  </si>
  <si>
    <t>1500 Park Street,
Little Rock, AR 72202</t>
  </si>
  <si>
    <t>California Top 20 Attractions</t>
  </si>
  <si>
    <t>1: Yosemite National Park</t>
  </si>
  <si>
    <t>Yosemite National Park, CA 95389</t>
  </si>
  <si>
    <t>2: Golden Gate Bridge</t>
  </si>
  <si>
    <t>&lt;a href="http://www.jdoqocy.com/click-7037948-10775740?URL=http%3A%2F%2Fwww.tripadvisor.com%2FSmartDeals-g61000-Yosemite_National_Park_California-Hotel-Deals.html%3Fcja%3D10775740%26cjp%3D7037948%26m%3D13092" rel="nofollow noopener" target="_blank"&gt; Where to stay near Yosemite National Park&lt;i class="icon-link-ext"&gt;&lt;/i&gt;&lt;/a&gt;</t>
  </si>
  <si>
    <t>3: Disneyland Park</t>
  </si>
  <si>
    <t>4: Big Sur Coastline</t>
  </si>
  <si>
    <t>5: Universal Studios Hollywood</t>
  </si>
  <si>
    <t>Golden Gate Bridge, San Francisco, CA 94129</t>
  </si>
  <si>
    <t>6: Death Valley National Park</t>
  </si>
  <si>
    <t>&lt;a href="http://www.jdoqocy.com/click-7037948-10775740?URL=http%3A%2F%2Fwww.tripadvisor.com%2FSmartDeals-g60713-San_Francisco_California-Hotel-Deals.html%3Fcja%3D10775740%26cjp%3D7037948%26m%3D13092" rel="nofollow noopener" target="_blank"&gt; Where to stay in San Francisco&lt;i class="icon-link-ext"&gt;&lt;/i&gt;&lt;/a&gt;</t>
  </si>
  <si>
    <t>7: SeaWorld San Diego</t>
  </si>
  <si>
    <t>8: Lake Tahoe</t>
  </si>
  <si>
    <t>9: Santa Catalina Island</t>
  </si>
  <si>
    <t>1313 Disneyland Dr,
Anaheim, CA 92802</t>
  </si>
  <si>
    <t>10: Redwood National and State Parks</t>
  </si>
  <si>
    <t>&lt;a href="http://www.jdoqocy.com/click-7037948-10775740?URL=http%3A%2F%2Fwww.tripadvisor.com%2FSmartDeals-g19903898-Disneyland_Resort_California-Hotel-Deals.html%3Fcja%3D10775740%26cjp%3D7037948%26m%3D13092" rel="nofollow noopener" target="_blank"&gt; Where to stay near Disneyland&lt;i class="icon-link-ext"&gt;&lt;/i&gt;&lt;/a&gt;</t>
  </si>
  <si>
    <t>Colorado Top 10 Attractions</t>
  </si>
  <si>
    <t>1: Garden of the Gods</t>
  </si>
  <si>
    <t xml:space="preserve"> in the gorgeous Colorado State. </t>
  </si>
  <si>
    <t>2: Mesa Verde National Park</t>
  </si>
  <si>
    <t>1805 N 30th St,
Colorado Springs, CO 80904</t>
  </si>
  <si>
    <t>3: Vail Ski Resort</t>
  </si>
  <si>
    <t>&lt;a href="http://www.jdoqocy.com/click-7037948-10775740?URL=http%3A%2F%2Fwww.tripadvisor.com%2FHotelsNear-g33364-d104029-Garden_of_the_Gods-Colorado_Springs_El_Paso_County_Colorado.html%3Fcja%3D10775740%26cjp%3D7037948%26m%3D13092" rel="nofollow noopener" target="_blank"&gt; Where to stay near Garden of the Gods&lt;i class="icon-link-ext"&gt;&lt;/i&gt;&lt;/a&gt;</t>
  </si>
  <si>
    <t>4: Black Canyon of the Gunnison National Park</t>
  </si>
  <si>
    <t>5: Denver Museum of Nature and Science</t>
  </si>
  <si>
    <t>6: Maroon Bells</t>
  </si>
  <si>
    <t>Mesa Verde, CO 81330</t>
  </si>
  <si>
    <t>7: Great Sand Dunes National Park and Preserve</t>
  </si>
  <si>
    <t>&lt;a href="http://www.jdoqocy.com/click-7037948-10775740?URL=http%3A%2F%2Fwww.tripadvisor.com%2FSmartDeals-g60900-Mesa_Verde_National_Park_Colorado-Hotel-Deals.html%3Fcja%3D10775740%26cjp%3D7037948%26m%3D13092" rel="nofollow noopener" target="_blank"&gt; Where to stay near Mesa Verde National Park&lt;i class="icon-link-ext"&gt;&lt;/i&gt;&lt;/a&gt;</t>
  </si>
  <si>
    <t>8: Cheyenne Mountain Zoo</t>
  </si>
  <si>
    <t>9: Elitch Gardens Theme Park</t>
  </si>
  <si>
    <t>10: Rocky Mountain National Park</t>
  </si>
  <si>
    <t>Vail, CO 81657</t>
  </si>
  <si>
    <t>Connecticut Top 10 Attractions</t>
  </si>
  <si>
    <t>1: Mystic Seaport</t>
  </si>
  <si>
    <t>75 Greenmanville Ave,
Mystic, CT 06355</t>
  </si>
  <si>
    <t>2: Historic Ship Nautilus &amp; Submarine Force Museum</t>
  </si>
  <si>
    <t>&lt;a href="http://www.jdoqocy.com/click-7037948-10775740?URL=http%3A%2F%2Fwww.tripadvisor.com%2FSmartDeals-g33845-Mystic_Mystic_Country_Connecticut-Hotel-Deals.html%3Fcja%3D10775740%26cjp%3D7037948%26m%3D13092" rel="nofollow noopener" target="_blank"&gt; Where to stay in Mystic&lt;i class="icon-link-ext"&gt;&lt;/i&gt;&lt;/a&gt;</t>
  </si>
  <si>
    <t>3: Lake Compounce Amusement Park</t>
  </si>
  <si>
    <t>4: Beardsley Zoo</t>
  </si>
  <si>
    <t>1 Crystal Lake Rd,
Groton, CT 06340</t>
  </si>
  <si>
    <t>5: Hammonasset Beach State Park</t>
  </si>
  <si>
    <t>&lt;a href="http://www.jdoqocy.com/click-7037948-10775740?URL=http%3A%2F%2Fwww.tripadvisor.com%2FSmartDeals-g33796-Groton_Mystic_Country_Connecticut-Hotel-Deals.html%3Fcja%3D10775740%26cjp%3D7037948%26m%3D13092" rel="nofollow noopener" target="_blank"&gt; Where to stay in Groton&lt;i class="icon-link-ext"&gt;&lt;/i&gt;&lt;/a&gt;</t>
  </si>
  <si>
    <t>6: Mystic Aquarium &amp; Institute for Exploration</t>
  </si>
  <si>
    <t>7: Dinosaur State Park and Arboretum</t>
  </si>
  <si>
    <t>186 Enterprise Dr,
Bristol, CT 06010</t>
  </si>
  <si>
    <t>8: Gillette Castle State Park</t>
  </si>
  <si>
    <t>&lt;a href="http://www.jdoqocy.com/click-7037948-10775740?URL=http%3A%2F%2Fwww.tripadvisor.com%2FSmartDeals-g33728-Bristol_Connecticut-Hotel-Deals.html%3Fcja%3D10775740%26cjp%3D7037948%26m%3D13092" rel="nofollow noopener" target="_blank"&gt; Where to stay in Bristol&lt;i class="icon-link-ext"&gt;&lt;/i&gt;&lt;/a&gt;</t>
  </si>
  <si>
    <t>9: The Mark Twain House &amp; Museum</t>
  </si>
  <si>
    <t>10: Yale University Art Gallery</t>
  </si>
  <si>
    <t>1875 Noble Ave,
Bridgeport, CT 06610</t>
  </si>
  <si>
    <t>Delaware Top 10 Attractions</t>
  </si>
  <si>
    <t>1: Dover International Speedway</t>
  </si>
  <si>
    <t>2: Hagley Museum and Library</t>
  </si>
  <si>
    <t>1131 N Dupont Hwy,
Dover, DE 19901</t>
  </si>
  <si>
    <t>3: Air Mobility Command Museum</t>
  </si>
  <si>
    <t>&lt;a href="http://www.jdoqocy.com/click-7037948-10775740?URL=http%3A%2F%2Fwww.tripadvisor.com%2FSmartDeals-g34009-Dover_Delaware-Hotel-Deals.html%3Fcja%3D10775740%26cjp%3D7037948%26m%3D13092" rel="nofollow noopener" target="_blank"&gt; Where to stay in Dover&lt;i class="icon-link-ext"&gt;&lt;/i&gt;&lt;/a&gt;</t>
  </si>
  <si>
    <t>4: Rehoboth Beach</t>
  </si>
  <si>
    <t>5: Brandywine Zoo</t>
  </si>
  <si>
    <t>6: Nemours Mansion and Gardens</t>
  </si>
  <si>
    <t>298 Buck Rd,
Wilmington, DE 19807</t>
  </si>
  <si>
    <t>7: Cape May-Lewes Ferry</t>
  </si>
  <si>
    <t>&lt;a href="http://www.jdoqocy.com/click-7037948-10775740?URL=http%3A%2F%2Fwww.tripadvisor.com%2FSmartDeals-g34059-Wilmington_Delaware-Hotel-Deals.html%3Fcja%3D10775740%26cjp%3D7037948%26m%3D13092" rel="nofollow noopener" target="_blank"&gt; Where to stay in Wilmington&lt;i class="icon-link-ext"&gt;&lt;/i&gt;&lt;/a&gt;</t>
  </si>
  <si>
    <t>8: Winterthur Museum, Garden &amp; Library</t>
  </si>
  <si>
    <t>9: Dogfish Head Craft Brewery</t>
  </si>
  <si>
    <t>1301 Heritage Rd, Dover AFB, DE 19902</t>
  </si>
  <si>
    <t>10: Jungle Jim's - River Safari Water Park</t>
  </si>
  <si>
    <t>Florida Top 10 Attractions</t>
  </si>
  <si>
    <t>1: Walt Disney World</t>
  </si>
  <si>
    <t xml:space="preserve"> can help you plan your perfect vacation.</t>
  </si>
  <si>
    <t>2: Universal Studios Orlando</t>
  </si>
  <si>
    <t>1180 Seven Seas Dr, Lake Buena Vista, FL 32830</t>
  </si>
  <si>
    <t>3: South Beach</t>
  </si>
  <si>
    <t>&lt;a href="http://www.jdoqocy.com/click-7037948-10775740?URL=http%3A%2F%2Fwww.tripadvisor.com%2FSmartDeals-g1954828-Walt_Disney_World_Florida-Hotel-Deals.html%3Fcja%3D10775740%26cjp%3D7037948%26m%3D13092" rel="nofollow noopener" target="_blank"&gt; Where to stay near Walt Disney World&lt;i class="icon-link-ext"&gt;&lt;/i&gt;&lt;/a&gt;</t>
  </si>
  <si>
    <t>4: Kennedy Space Center</t>
  </si>
  <si>
    <t>5: Key West</t>
  </si>
  <si>
    <t>6: SeaWorld Orlando</t>
  </si>
  <si>
    <t>6000 Universal Blvd,
Orlando, FL 32819</t>
  </si>
  <si>
    <t>7: Busch Gardens Tampa</t>
  </si>
  <si>
    <t>&lt;a href="http://www.jdoqocy.com/click-7037948-10775740?URL=http%3A%2F%2Fwww.tripadvisor.com%2FHotelsNear-g34515-d102432-Universal_Studios_Florida-Orlando_Florida.html%3Fcja%3D10775740%26cjp%3D7037948%26m%3D13092" rel="nofollow noopener" target="_blank"&gt; Where to stay near Universal Studios Orlando&lt;i class="icon-link-ext"&gt;&lt;/i&gt;&lt;/a&gt;</t>
  </si>
  <si>
    <t>8: Castillo de San Marcos</t>
  </si>
  <si>
    <t>9: Clearwater Beach</t>
  </si>
  <si>
    <t>10: Everglades National Park</t>
  </si>
  <si>
    <t>Ocean Drive, Miami Beach, FL 33139</t>
  </si>
  <si>
    <t>Georgia Top 10 Attractions</t>
  </si>
  <si>
    <t>1: Georgia Aquarium</t>
  </si>
  <si>
    <t>225 Baker St NW,
Atlanta, GA 30313</t>
  </si>
  <si>
    <t>2: Forsyth Park</t>
  </si>
  <si>
    <t>&lt;a href="http://www.jdoqocy.com/click-7037948-10775740?URL=http%3A%2F%2Fwww.tripadvisor.com%2FSmartDeals-g60898-Atlanta_Georgia-Hotel-Deals.html%3Fcja%3D10775740%26cjp%3D7037948%26m%3D13092" rel="nofollow noopener" target="_blank"&gt; Where to stay in Atlanta&lt;i class="icon-link-ext"&gt;&lt;/i&gt;&lt;/a&gt;</t>
  </si>
  <si>
    <t>3: National Infantry Museum and Soldier Center</t>
  </si>
  <si>
    <t>4: Stone Mountain Park</t>
  </si>
  <si>
    <t>5: Jekyll Island</t>
  </si>
  <si>
    <t>Drayton St and E Park Ave, Savannah, GA 31401</t>
  </si>
  <si>
    <t>6: Okefenokee Swamp</t>
  </si>
  <si>
    <t>&lt;a href="http://www.jdoqocy.com/click-7037948-10775740?URL=http%3A%2F%2Fwww.tripadvisor.com%2FSmartDeals-g60814-Savannah_Georgia-Hotel-Deals.html%3Fcja%3D10775740%26cjp%3D7037948%26m%3D13092" rel="nofollow noopener" target="_blank"&gt; Where to stay in Savannah&lt;i class="icon-link-ext"&gt;&lt;/i&gt;&lt;/a&gt;</t>
  </si>
  <si>
    <t>7: Sea Island Golf Course</t>
  </si>
  <si>
    <t>8: Chattahoochee Oconee National Forests</t>
  </si>
  <si>
    <t>1775 Legacy Way, Columbus, GA 31903</t>
  </si>
  <si>
    <t>9: Martin Luther King Jr. National Historic Site</t>
  </si>
  <si>
    <t>&lt;a href="http://www.jdoqocy.com/click-7037948-10775740?URL=http%3A%2F%2Fwww.tripadvisor.com%2FSmartDeals-g34859-Columbus_Georgia-Hotel-Deals.html%3Fcja%3D10775740%26cjp%3D7037948%26m%3D13092" rel="nofollow noopener" target="_blank"&gt; Where to stay in Columbus&lt;i class="icon-link-ext"&gt;&lt;/i&gt;&lt;/a&gt;</t>
  </si>
  <si>
    <t>10: Atlanta Botanical Garden</t>
  </si>
  <si>
    <t>Hawaii Top 10 Attractions</t>
  </si>
  <si>
    <t>1: Hawaii Volcanoes National Park</t>
  </si>
  <si>
    <t>Hawaii Volcanoes National Park, HI 96718</t>
  </si>
  <si>
    <t>2: Hanauma Bay Nature Preserve</t>
  </si>
  <si>
    <t>&lt;a href="http://www.jdoqocy.com/click-7037948-10775740?URL=http%3A%2F%2Fwww.tripadvisor.com%2FSmartDeals-g143034-Hawaii_Volcanoes_National_Park_Island_of_Hawaii_Hawaii-Hotel-Deals.html%3Fcja%3D10775740%26cjp%3D7037948%26m%3D13092" rel="nofollow noopener" target="_blank"&gt; Where to stay near Hawaii Volcanoes National Park&lt;i class="icon-link-ext"&gt;&lt;/i&gt;&lt;/a&gt;</t>
  </si>
  <si>
    <t>3: Diamond Head State Monument</t>
  </si>
  <si>
    <t>4: Haleakala National Park</t>
  </si>
  <si>
    <t>100 Hanauma Bay Rd,
Honolulu, HI 96825</t>
  </si>
  <si>
    <t>5: Waimea Arboretum and Botanical Garden</t>
  </si>
  <si>
    <t>&lt;a href="http://www.jdoqocy.com/click-7037948-10775740?URL=http%3A%2F%2Fwww.tripadvisor.com%2FSmartDeals-g60982-Honolulu_Oahu_Hawaii-Hotel-Deals.html%3Fcja%3D10775740%26cjp%3D7037948%26m%3D13092" rel="nofollow noopener" target="_blank"&gt; Where to stay in Honolulu&lt;i class="icon-link-ext"&gt;&lt;/i&gt;&lt;/a&gt;</t>
  </si>
  <si>
    <t>6: Panaewa Rainforest Zoo</t>
  </si>
  <si>
    <t>7: USS Arizona Memorial</t>
  </si>
  <si>
    <t>Diamond Head Road at 18th Ave., Waikiki, Honolulu, Oahu, HI 96815</t>
  </si>
  <si>
    <t>8: Pu'uhonua o Honaunau National Historical Park</t>
  </si>
  <si>
    <t>&lt;a href="http://www.jdoqocy.com/click-7037948-10775740?URL=http%3A%2F%2Fwww.tripadvisor.com%2FSmartDeals-g6999277-Waikiki_Oahu_Hawaii-Hotel-Deals.html%3Fcja%3D10775740%26cjp%3D7037948%26m%3D13092" rel="nofollow noopener" target="_blank"&gt; Where to stay in Waikiki&lt;i class="icon-link-ext"&gt;&lt;/i&gt;&lt;/a&gt;</t>
  </si>
  <si>
    <t>9: Waimea Canyon</t>
  </si>
  <si>
    <t>10: Kilauea National Wildlife Refuge</t>
  </si>
  <si>
    <t>Haleakala National Park, Kula, HI 96790</t>
  </si>
  <si>
    <t>Idaho Top 10 Attractions</t>
  </si>
  <si>
    <t>1: Craters of the Moon National Monument &amp; Preserve</t>
  </si>
  <si>
    <t xml:space="preserve">.
</t>
  </si>
  <si>
    <t>2: Sun Valley</t>
  </si>
  <si>
    <t>3: Shoshone Falls</t>
  </si>
  <si>
    <t>Arco, ID 83213</t>
  </si>
  <si>
    <t>4: Yellowstone National Park</t>
  </si>
  <si>
    <t>&lt;a href="http://www.jdoqocy.com/click-7037948-10775740?URL=http%3A%2F%2Fwww.tripadvisor.com%2FSmartDeals-g60781-Arco_Idaho-Hotel-Deals.html%3Fcja%3D10775740%26cjp%3D7037948%26m%3D13092" rel="nofollow noopener" target="_blank"&gt; Where to stay in Arco&lt;i class="icon-link-ext"&gt;&lt;/i&gt;&lt;/a&gt;</t>
  </si>
  <si>
    <t>5: Snake River Adventures</t>
  </si>
  <si>
    <t>6: Coeur d'Alene</t>
  </si>
  <si>
    <t>1 Sun Valley Rd., Sun Valley, ID 83353</t>
  </si>
  <si>
    <t>7: Idaho Falls</t>
  </si>
  <si>
    <t>&lt;a href="http://www.jdoqocy.com/click-7037948-10775740?URL=http%3A%2F%2Fwww.tripadvisor.com%2FSmartDeals-g35614-Sun_Valley_Idaho-Hotel-Deals.html%3Fcja%3D10775740%26cjp%3D7037948%26m%3D13092" rel="nofollow noopener" target="_blank"&gt; Where to stay in Sun Valley&lt;i class="icon-link-ext"&gt;&lt;/i&gt;&lt;/a&gt;</t>
  </si>
  <si>
    <t>8: Bruneau Dunes State Park</t>
  </si>
  <si>
    <t>9: Hells Canyon National Recreation Area</t>
  </si>
  <si>
    <t>Shoshone Falls Park, Twin Falls, ID 83301</t>
  </si>
  <si>
    <t>10: Museum of Idaho</t>
  </si>
  <si>
    <t>&lt;a href="http://www.jdoqocy.com/click-7037948-10775740?URL=http%3A%2F%2Fwww.tripadvisor.com%2FHotelsNear-g35625-d573717-Shoshone_Falls-Twin_Falls_Idaho.html%3Fcja%3D10775740%26cjp%3D7037948%26m%3D13092" rel="nofollow noopener" target="_blank"&gt; Where to stay near Shoshone Falls&lt;i class="icon-link-ext"&gt;&lt;/i&gt;&lt;/a&gt;</t>
  </si>
  <si>
    <t>Illinois Top 10 Attractions</t>
  </si>
  <si>
    <t>1: Millennium Park</t>
  </si>
  <si>
    <t>2: Navy Pier</t>
  </si>
  <si>
    <t>201 E Randolph St,
Chicago, IL 60602</t>
  </si>
  <si>
    <t>3: The Magnificent Mile</t>
  </si>
  <si>
    <t>&lt;a href="http://www.jdoqocy.com/click-7037948-10775740?URL=http%3A%2F%2Fwww.tripadvisor.com%2FSmartDeals-g35805-Chicago_Illinois-Hotel-Deals.html%3Fcja%3D10775740%26cjp%3D7037948%26m%3D13092" rel="nofollow noopener" target="_blank"&gt; Where to stay in Chicago&lt;i class="icon-link-ext"&gt;&lt;/i&gt;&lt;/a&gt;</t>
  </si>
  <si>
    <t>4: Abraham Lincoln Presidential Library and Museum</t>
  </si>
  <si>
    <t>5: Shedd Aquarium</t>
  </si>
  <si>
    <t>6: The Art Institute of Chicago</t>
  </si>
  <si>
    <t>600 E Grand Ave,
Chicago, IL 60611</t>
  </si>
  <si>
    <t>7: Starved Rock State Park</t>
  </si>
  <si>
    <t>8: Garden of the Gods - Shawnee National Forest</t>
  </si>
  <si>
    <t>North Michigan Avenue, Chicago, IL 60611</t>
  </si>
  <si>
    <t>9: Lincoln Park Zoo</t>
  </si>
  <si>
    <t>10: Anderson Japanese Gardens</t>
  </si>
  <si>
    <t>112 N 6th St,
Springfield, IL 62701</t>
  </si>
  <si>
    <t>Indiana Top 10 Attractions</t>
  </si>
  <si>
    <t>1: Indianapolis Zoo</t>
  </si>
  <si>
    <t>2: Indianapolis Motor Speedway</t>
  </si>
  <si>
    <t>1200 W Washington St,
Indianapolis, IN 46222</t>
  </si>
  <si>
    <t>3: Indianapolis Children's Museum</t>
  </si>
  <si>
    <t>&lt;a href="http://www.jdoqocy.com/click-7037948-10775740?URL=http%3A%2F%2Fwww.tripadvisor.com%2FSmartDeals-g37209-Indianapolis_Indiana-Hotel-Deals.html%3Fcja%3D10775740%26cjp%3D7037948%26m%3D13092" rel="nofollow noopener" target="_blank"&gt; Where to stay in Indianapolis&lt;i class="icon-link-ext"&gt;&lt;/i&gt;&lt;/a&gt;</t>
  </si>
  <si>
    <t>4: Holiday World &amp; Splashin Safari</t>
  </si>
  <si>
    <t>5: Eiteljorg Museum of American Indian and Western Art</t>
  </si>
  <si>
    <t>6: White River State Park</t>
  </si>
  <si>
    <t>4790 W 16th St,
Indianapolis, IN 46222</t>
  </si>
  <si>
    <t>7: Lucas Oil Stadium</t>
  </si>
  <si>
    <t>8: Soldiers' and Sailors' Monument</t>
  </si>
  <si>
    <t>3000 N Meridian St,
Indianapolis, IN 46208</t>
  </si>
  <si>
    <t>9: Conner Prairie Interactive History Park</t>
  </si>
  <si>
    <t>10: Marengo Cave National Landmark</t>
  </si>
  <si>
    <t>Iowa Top 10 Attractions</t>
  </si>
  <si>
    <t>1: Iowa State Capitol</t>
  </si>
  <si>
    <t xml:space="preserve"> include scenic locations, adventure, and family fun perfect for any vacation length.</t>
  </si>
  <si>
    <t>2: Amana Colonies</t>
  </si>
  <si>
    <t>1007 E Grand Ave,
Des Moines, IA 50319</t>
  </si>
  <si>
    <t>3: Blank Park Zoo</t>
  </si>
  <si>
    <t>&lt;a href="http://www.jdoqocy.com/click-7037948-10775740?URL=http%3A%2F%2Fwww.tripadvisor.com%2FSmartDeals-g37835-Des_Moines_Iowa-Hotel-Deals.html%3Fcja%3D10775740%26cjp%3D7037948%26m%3D13092" rel="nofollow noopener" target="_blank"&gt; Where to stay in Des Moines&lt;i class="icon-link-ext"&gt;&lt;/i&gt;&lt;/a&gt;</t>
  </si>
  <si>
    <t>4: Greater Des Moines Botanical Center</t>
  </si>
  <si>
    <t>5: Lost Island Waterpark</t>
  </si>
  <si>
    <t>6: National Mississippi River Museum and Aquarium</t>
  </si>
  <si>
    <t>622 46th Ave,
Amana, IA 52203</t>
  </si>
  <si>
    <t>7: Pikes Peak State Park</t>
  </si>
  <si>
    <t>&lt;a href="http://www.jdoqocy.com/click-7037948-10775740?URL=http%3A%2F%2Fwww.tripadvisor.com%2FSmartDeals-g29354-Amana_Iowa-Hotel-Deals.html%3Fcja%3D10775740%26cjp%3D7037948%26m%3D13092" rel="nofollow noopener" target="_blank"&gt; Where to stay in Amana&lt;i class="icon-link-ext"&gt;&lt;/i&gt;&lt;/a&gt;</t>
  </si>
  <si>
    <t>8: Visit Okoboji</t>
  </si>
  <si>
    <t>7401 SW 9th St,
Des Moines, IA 50315</t>
  </si>
  <si>
    <t>9: Field of Dreams</t>
  </si>
  <si>
    <t>10: Grotto of the Redemption</t>
  </si>
  <si>
    <t>909 Robert D. Ray Dr,
Des Moines, IA 50309</t>
  </si>
  <si>
    <t>Kansas Top 10 Attractions</t>
  </si>
  <si>
    <t>1: Kansas Cosmosphere and Space Center</t>
  </si>
  <si>
    <t xml:space="preserve"> that you should not miss.</t>
  </si>
  <si>
    <t>2: Sedgwick County Zoo</t>
  </si>
  <si>
    <t>1100 N Plum St, Hutchinson, KS 67501</t>
  </si>
  <si>
    <t>3: Botanica, The Wichita Gardens</t>
  </si>
  <si>
    <t>&lt;a href="http://www.jdoqocy.com/click-7037948-10775740?URL=http%3A%2F%2Fwww.tripadvisor.com%2FSmartDeals-g38799-Hutchinson_Kansas-Hotel-Deals.html%3Fcja%3D10775740%26cjp%3D7037948%26m%3D13092" rel="nofollow noopener" target="_blank"&gt; Where to stay in Hutchinson&lt;i class="icon-link-ext"&gt;&lt;/i&gt;&lt;/a&gt;</t>
  </si>
  <si>
    <t>4: Boot Hill Museum</t>
  </si>
  <si>
    <t>5: Kansas State Capitol</t>
  </si>
  <si>
    <t>6: Dwight D. Eisenhower Library and Museum</t>
  </si>
  <si>
    <t>5555 W Zoo Blvd,
Wichita, KS 67212</t>
  </si>
  <si>
    <t>7: Fort Larned National Historic Site</t>
  </si>
  <si>
    <t>&lt;a href="http://www.jdoqocy.com/click-7037948-10775740?URL=http%3A%2F%2Fwww.tripadvisor.com%2FSmartDeals-g39143-Wichita_Kansas-Hotel-Deals.html%3Fcja%3D10775740%26cjp%3D7037948%26m%3D13092" rel="nofollow noopener" target="_blank"&gt; Where to stay in Wichita&lt;i class="icon-link-ext"&gt;&lt;/i&gt;&lt;/a&gt;</t>
  </si>
  <si>
    <t>8: Monument Rocks, the Chalk Pyramids</t>
  </si>
  <si>
    <t>9: Schlitterbahn Waterparks and Resorts</t>
  </si>
  <si>
    <t>10: Tallgrass Prairie National Preserve</t>
  </si>
  <si>
    <t>701 Amidon St, Wichita, KS 67203</t>
  </si>
  <si>
    <t>Kentucky Top 10 Attractions</t>
  </si>
  <si>
    <t>1: Mammoth Cave National Park</t>
  </si>
  <si>
    <t>2: Churchill Downs</t>
  </si>
  <si>
    <t>1 Mammoth Cave Pkwy,
Mammoth Cave, KY 42259</t>
  </si>
  <si>
    <t>3: Kentucky Horse Park</t>
  </si>
  <si>
    <t>&lt;a href="http://www.jdoqocy.com/click-7037948-10775740?URL=http%3A%2F%2Fwww.tripadvisor.com%2FSmartDeals-g143043-Mammoth_Cave_National_Park_Kentucky-Hotel-Deals.html%3Fcja%3D10775740%26cjp%3D7037948%26m%3D13092" rel="nofollow noopener" target="_blank"&gt; Where to stay near Mammoth Cave National Park&lt;i class="icon-link-ext"&gt;&lt;/i&gt;&lt;/a&gt;</t>
  </si>
  <si>
    <t>4: Cumberland Falls State Resort Park</t>
  </si>
  <si>
    <t>5: Daniel Boone National Forest</t>
  </si>
  <si>
    <t>700 Central Ave,
Louisville, KY 40208</t>
  </si>
  <si>
    <t>6: Creation Museum</t>
  </si>
  <si>
    <t>&lt;a href="http://www.jdoqocy.com/click-7037948-10775740?URL=http%3A%2F%2Fwww.tripadvisor.com%2FSmartDeals-g39604-Louisville_Kentucky-Hotel-Deals.html%3Fcja%3D10775740%26cjp%3D7037948%26m%3D13092" rel="nofollow noopener" target="_blank"&gt; Where to stay in Louisville&lt;i class="icon-link-ext"&gt;&lt;/i&gt;&lt;/a&gt;</t>
  </si>
  <si>
    <t>7: Shaker Village of Pleasant Hill</t>
  </si>
  <si>
    <t>8: Louisville Zoo</t>
  </si>
  <si>
    <t>9: Newport Aquarium</t>
  </si>
  <si>
    <t>4089 Iron Works Pkwy,
Lexington, KY 40511</t>
  </si>
  <si>
    <t>10: Kentucky Kingdom and Hurricane Bay</t>
  </si>
  <si>
    <t>&lt;a href="http://www.jdoqocy.com/click-7037948-10775740?URL=http%3A%2F%2Fwww.tripadvisor.com%2FSmartDeals-g39588-Lexington_Kentucky-Hotel-Deals.html%3Fcja%3D10775740%26cjp%3D7037948%26m%3D13092" rel="nofollow noopener" target="_blank"&gt; Where to stay in Lexington&lt;i class="icon-link-ext"&gt;&lt;/i&gt;&lt;/a&gt;</t>
  </si>
  <si>
    <t>Louisiana Top 10 Attractions</t>
  </si>
  <si>
    <t>1: French Quarter</t>
  </si>
  <si>
    <t>2: Mardi Gras World</t>
  </si>
  <si>
    <t>600 Bourbon St, New Orleans, LA 70130</t>
  </si>
  <si>
    <t>3: Vermilionville</t>
  </si>
  <si>
    <t>&lt;a href="http://www.jdoqocy.com/click-7037948-10775740?URL=http%3A%2F%2Fwww.tripadvisor.com%2FSmartDeals-g60864-New_Orleans_Louisiana-Hotel-Deals.html%3Fcja%3D10775740%26cjp%3D7037948%26m%3D13092" rel="nofollow noopener" target="_blank"&gt; Where to stay in New Orleans&lt;i class="icon-link-ext"&gt;&lt;/i&gt;&lt;/a&gt;</t>
  </si>
  <si>
    <t>4: Jean Lafitte National Historical Park and Preserve</t>
  </si>
  <si>
    <t>5: Honey Island Swamp Tour</t>
  </si>
  <si>
    <t>6: Louisiana's Old State Capitol</t>
  </si>
  <si>
    <t>1380 Port of New Orleans Pl,
New Orleans, LA 70130</t>
  </si>
  <si>
    <t>7: R. W. Norton Art Gallery</t>
  </si>
  <si>
    <t>8: USS Kidd and Veterans Memorial</t>
  </si>
  <si>
    <t>300 Fisher Rd, Lafayette, LA 70508</t>
  </si>
  <si>
    <t>9: Laura Plantation, Vacherie</t>
  </si>
  <si>
    <t>&lt;a href="http://www.jdoqocy.com/click-7037948-10775740?URL=http%3A%2F%2Fwww.tripadvisor.com%2FSmartDeals-g40261-Lafayette_Lafayette_Parish_Louisiana-Hotel-Deals.html%3Fcja%3D10775740%26cjp%3D7037948%26m%3D13092" rel="nofollow noopener" target="_blank"&gt; Where to stay in Lafayette&lt;i class="icon-link-ext"&gt;&lt;/i&gt;&lt;/a&gt;</t>
  </si>
  <si>
    <t>10: Lake Pontchartrain Causeway Bridge</t>
  </si>
  <si>
    <t>Maine Top 10 Attractions</t>
  </si>
  <si>
    <t>1: Marginal Way</t>
  </si>
  <si>
    <t>2: Acadia National Park</t>
  </si>
  <si>
    <t>Marginal Way, Ogunquit, ME 03907</t>
  </si>
  <si>
    <t>3: Mount Desert Island</t>
  </si>
  <si>
    <t>&lt;a href="http://www.jdoqocy.com/click-7037948-10775740?URL=http%3A%2F%2Fwww.tripadvisor.com%2FSmartDeals-g40790-Ogunquit_Maine-Hotel-Deals.html%3Fcja%3D10775740%26cjp%3D7037948%26m%3D13092" rel="nofollow noopener" target="_blank"&gt; Where to stay in Ogunquit&lt;i class="icon-link-ext"&gt;&lt;/i&gt;&lt;/a&gt;</t>
  </si>
  <si>
    <t>4: Kennebunkport</t>
  </si>
  <si>
    <t>Acadia National Park, Maine</t>
  </si>
  <si>
    <t>5: Baxter State Park</t>
  </si>
  <si>
    <t>&lt;a href="http://www.jdoqocy.com/click-7037948-10775740?URL=http%3A%2F%2Fwww.tripadvisor.com%2FSmartDeals-g143010-Acadia_National_Park_Mount_Desert_Island_Maine-Hotel-Deals.html%3Fcja%3D10775740%26cjp%3D7037948%26m%3D13092" rel="nofollow noopener" target="_blank"&gt; Where to stay near Acadia National Park&lt;i class="icon-link-ext"&gt;&lt;/i&gt;&lt;/a&gt;</t>
  </si>
  <si>
    <t>6: Boothbay Harbor</t>
  </si>
  <si>
    <t>7: Old Orchard Beach</t>
  </si>
  <si>
    <t>8: Portland Museum of Art</t>
  </si>
  <si>
    <t>Bar Harbor, Mount Desert Island, ME 04609</t>
  </si>
  <si>
    <t>9: Portland Head Light</t>
  </si>
  <si>
    <t>&lt;a href="http://www.jdoqocy.com/click-7037948-10775740?URL=http%3A%2F%2Fwww.tripadvisor.com%2FSmartDeals-g7929119-Mount_Desert_Island_Maine-Hotel-Deals.html%3Fcja%3D10775740%26cjp%3D7037948%26m%3D13092" rel="nofollow noopener" target="_blank"&gt; Where to stay in Mount Desert Island&lt;i class="icon-link-ext"&gt;&lt;/i&gt;&lt;/a&gt;</t>
  </si>
  <si>
    <t>10: Victoria Mansion</t>
  </si>
  <si>
    <t>Kennebunkport, ME</t>
  </si>
  <si>
    <t>Maryland Top 10 Attractions</t>
  </si>
  <si>
    <t>1: Baltimore Inner Harbor</t>
  </si>
  <si>
    <t>2: Deep Creek Lake Area</t>
  </si>
  <si>
    <t>Inner Harbor,
Baltimore, MD</t>
  </si>
  <si>
    <t>3: Chesapeake &amp; Ohio Canal National Historical Park</t>
  </si>
  <si>
    <t>&lt;a href="http://www.jdoqocy.com/click-7037948-10775740?URL=http%3A%2F%2Fwww.tripadvisor.com%2FSmartDeals-g60811-Baltimore_Maryland-Hotel-Deals.html%3Fcja%3D10775740%26cjp%3D7037948%26m%3D13092" rel="nofollow noopener" target="_blank"&gt; Where to stay in Baltimore&lt;i class="icon-link-ext"&gt;&lt;/i&gt;&lt;/a&gt;</t>
  </si>
  <si>
    <t>4: Ocean City Boardwalk</t>
  </si>
  <si>
    <t>5: Six Flags America</t>
  </si>
  <si>
    <t xml:space="preserve"> 898 State Park Rd, Garrett, MD 21561</t>
  </si>
  <si>
    <t>6: Assateague Island National Seashore</t>
  </si>
  <si>
    <t>&lt;a href="http://www.jdoqocy.com/click-7037948-10775740?URL=http%3A%2F%2Fwww.tripadvisor.com%2FSmartDeals-g4465255-Deep_Creek_Lake_Maryland-Hotel-Deals.html%3Fcja%3D10775740%26cjp%3D7037948%26m%3D13092" rel="nofollow noopener" target="_blank"&gt; Where to stay in Deep Creek Lake&lt;i class="icon-link-ext"&gt;&lt;/i&gt;&lt;/a&gt;</t>
  </si>
  <si>
    <t>7: Brookside Gardens</t>
  </si>
  <si>
    <t>8: Fort McHenry</t>
  </si>
  <si>
    <t>Hagerstown, MD 21740</t>
  </si>
  <si>
    <t>9: Baltimore and Ohio Railroad Museum</t>
  </si>
  <si>
    <t>&lt;a href="http://www.jdoqocy.com/click-7037948-10775740?URL=http%3A%2F%2Fwww.tripadvisor.com%2FSmartDeals-g41181-Hagerstown_Maryland-Hotel-Deals.html%3Fcja%3D10775740%26cjp%3D7037948%26m%3D13092" rel="nofollow noopener" target="_blank"&gt; Where to stay in Hagerstown&lt;i class="icon-link-ext"&gt;&lt;/i&gt;&lt;/a&gt;</t>
  </si>
  <si>
    <t>10: Strathmore Music Center</t>
  </si>
  <si>
    <t>Massachusetts Top 10 Attractions</t>
  </si>
  <si>
    <t>1: Freedom Trail</t>
  </si>
  <si>
    <t>Freedom Trail, Boston, MA</t>
  </si>
  <si>
    <t>2: Faneuil Hall Marketplace</t>
  </si>
  <si>
    <t>&lt;a href="http://www.jdoqocy.com/click-7037948-10775740?URL=http%3A%2F%2Fwww.tripadvisor.com%2FSmartDeals-g60745-Boston_Massachusetts-Hotel-Deals.html%3Fcja%3D10775740%26cjp%3D7037948%26m%3D13092" rel="nofollow noopener" target="_blank"&gt; Where to stay in Boston&lt;i class="icon-link-ext"&gt;&lt;/i&gt;&lt;/a&gt;</t>
  </si>
  <si>
    <t>3: Norman Rockwell Museum</t>
  </si>
  <si>
    <t>4: Cape Cod Beaches</t>
  </si>
  <si>
    <t>5: Fenway Park</t>
  </si>
  <si>
    <t>4 S Market St,
Boston, MA 02109</t>
  </si>
  <si>
    <t>6: Nantucket</t>
  </si>
  <si>
    <t>7: Tanglewood Concerts</t>
  </si>
  <si>
    <t>9 MA-183, Stockbridge, MA 01262</t>
  </si>
  <si>
    <t>8: Mayflower II and Plimoth Plantation</t>
  </si>
  <si>
    <t>&lt;a href="http://www.jdoqocy.com/click-7037948-10775740?URL=http%3A%2F%2Fwww.tripadvisor.com%2FSmartDeals-g41850-Stockbridge_Massachusetts-Hotel-Deals.html%3Fcja%3D10775740%26cjp%3D7037948%26m%3D13092" rel="nofollow noopener" target="_blank"&gt; Where to stay in Stockbridge&lt;i class="icon-link-ext"&gt;&lt;/i&gt;&lt;/a&gt;</t>
  </si>
  <si>
    <t>9: Old Sturbridge Village</t>
  </si>
  <si>
    <t>10: Salem’s Historic Houses</t>
  </si>
  <si>
    <t>Cape Cod, Massachusetts</t>
  </si>
  <si>
    <t>Michigan Top 10 Attractions</t>
  </si>
  <si>
    <t>1: Mackinac Island</t>
  </si>
  <si>
    <t>Mackinac Island, MI 49757</t>
  </si>
  <si>
    <t>2: Pictured Rocks National Lakeshore</t>
  </si>
  <si>
    <t>&lt;a href="http://www.jdoqocy.com/click-7037948-10775740?URL=http%3A%2F%2Fwww.tripadvisor.com%2FSmartDeals-g42423-Mackinac_Island_Mackinac_County_Upper_Peninsula_Michigan-Hotel-Deals.html%3Fcja%3D10775740%26cjp%3D7037948%26m%3D13092" rel="nofollow noopener" target="_blank"&gt; Where to stay in Mackinac Island&lt;i class="icon-link-ext"&gt;&lt;/i&gt;&lt;/a&gt;</t>
  </si>
  <si>
    <t>3: Henry Ford Museum</t>
  </si>
  <si>
    <t>4: Michigan State Capitol</t>
  </si>
  <si>
    <t>Munising, MI 49862</t>
  </si>
  <si>
    <t>5: University of Michigan</t>
  </si>
  <si>
    <t>&lt;a href="http://www.jdoqocy.com/click-7037948-10775740?URL=http%3A%2F%2Fwww.tripadvisor.com%2FSmartDeals-g42497-Munising_Upper_Peninsula_Michigan-Hotel-Deals.html%3Fcja%3D10775740%26cjp%3D7037948%26m%3D13092" rel="nofollow noopener" target="_blank"&gt; Where to stay in Munising&lt;i class="icon-link-ext"&gt;&lt;/i&gt;&lt;/a&gt;</t>
  </si>
  <si>
    <t>6: Isle Royale National Park</t>
  </si>
  <si>
    <t>7: Sleeping Bear Dunes National Lakeshore</t>
  </si>
  <si>
    <t>20900 Oakwood,
Dearborn, MI 48124</t>
  </si>
  <si>
    <t>8: Colonial Michilimackinac</t>
  </si>
  <si>
    <t>&lt;a href="http://www.jdoqocy.com/click-7037948-10775740?URL=http%3A%2F%2Fwww.tripadvisor.com%2FSmartDeals-g42130-Dearborn_Michigan-Hotel-Deals.html%3Fcja%3D10775740%26cjp%3D7037948%26m%3D13092" rel="nofollow noopener" target="_blank"&gt; Where to stay in Dearborn&lt;i class="icon-link-ext"&gt;&lt;/i&gt;&lt;/a&gt;</t>
  </si>
  <si>
    <t>9: Detroit Institute of Arts</t>
  </si>
  <si>
    <t>10: Windmill Island Gardens</t>
  </si>
  <si>
    <t>100 N Capitol Ave, Lansing, MI 48933</t>
  </si>
  <si>
    <t>Minnesota Top 10 Attractions</t>
  </si>
  <si>
    <t>1: Mall of America</t>
  </si>
  <si>
    <t>60 E Broadway, Bloomington, MN 55425</t>
  </si>
  <si>
    <t>2: Como Park Zoo and Conservatory</t>
  </si>
  <si>
    <t>&lt;a href="http://www.jdoqocy.com/click-7037948-10775740?URL=http%3A%2F%2Fwww.tripadvisor.com%2FSmartDeals-g42881-Bloomington_Minnesota-Hotel-Deals.html%3Fcja%3D10775740%26cjp%3D7037948%26m%3D13092" rel="nofollow noopener" target="_blank"&gt; Where to stay in Bloomington&lt;i class="icon-link-ext"&gt;&lt;/i&gt;&lt;/a&gt;</t>
  </si>
  <si>
    <t>3: Boundary Waters Canoe Area Wilderness</t>
  </si>
  <si>
    <t>4: Cathedral of Saint Paul</t>
  </si>
  <si>
    <t>1225 Estabrook Dr, St Paul, MN 55103</t>
  </si>
  <si>
    <t>5: North Shore Scenic Drive</t>
  </si>
  <si>
    <t>&lt;a href="http://www.jdoqocy.com/click-7037948-10775740?URL=http%3A%2F%2Fwww.tripadvisor.com%2FSmartDeals-g43501-Saint_Paul_Minnesota-Hotel-Deals.html%3Fcja%3D10775740%26cjp%3D7037948%26m%3D13092" rel="nofollow noopener" target="_blank"&gt; Where to stay in Saint Paul&lt;i class="icon-link-ext"&gt;&lt;/i&gt;&lt;/a&gt;</t>
  </si>
  <si>
    <t>6: Split Rock Lighthouse State Park</t>
  </si>
  <si>
    <t>7: Minnehaha Falls</t>
  </si>
  <si>
    <t>8: Munsinger Clemens Gardens</t>
  </si>
  <si>
    <t>Duluth, MN 55808</t>
  </si>
  <si>
    <t>9: Itasca State Park</t>
  </si>
  <si>
    <t>&lt;a href="http://www.jdoqocy.com/click-7037948-10775740?URL=http%3A%2F%2Fwww.tripadvisor.com%2FSmartDeals-g43018-Duluth_Minnesota-Hotel-Deals.html%3Fcja%3D10775740%26cjp%3D7037948%26m%3D13092" rel="nofollow noopener" target="_blank"&gt; Where to stay in Duluth&lt;i class="icon-link-ext"&gt;&lt;/i&gt;&lt;/a&gt;</t>
  </si>
  <si>
    <t>10: Valleyfair Amusement Park</t>
  </si>
  <si>
    <t>Mississippi Top 10 Attractions</t>
  </si>
  <si>
    <t>1: Vicksburg National Military Park</t>
  </si>
  <si>
    <t>3201 Clay St,
Vicksburg, MS 39183</t>
  </si>
  <si>
    <t>2: Mississippi Museum of Natural Science</t>
  </si>
  <si>
    <t>&lt;a href="http://www.jdoqocy.com/click-7037948-10775740?URL=http%3A%2F%2Fwww.tripadvisor.com%2FSmartDeals-g60985-Vicksburg_Mississippi-Hotel-Deals.html%3Fcja%3D10775740%26cjp%3D7037948%26m%3D13092" rel="nofollow noopener" target="_blank"&gt; Where to stay in Vicksburg&lt;i class="icon-link-ext"&gt;&lt;/i&gt;&lt;/a&gt;</t>
  </si>
  <si>
    <t>3: Natchez Trace Parkway</t>
  </si>
  <si>
    <t>4: Gulf Coast Beaches &amp; Water Activities</t>
  </si>
  <si>
    <t>5: Jackson Zoological Park</t>
  </si>
  <si>
    <t>2148 Riverside Dr, Jackson, MS 39202</t>
  </si>
  <si>
    <t>6: Gulf Islands Waterpark</t>
  </si>
  <si>
    <t>&lt;a href="http://www.jdoqocy.com/click-7037948-10775740?URL=http%3A%2F%2Fwww.tripadvisor.com%2FSmartDeals-g43833-Jackson_Mississippi-Hotel-Deals.html%3Fcja%3D10775740%26cjp%3D7037948%26m%3D13092" rel="nofollow noopener" target="_blank"&gt; Where to stay in Jackson&lt;i class="icon-link-ext"&gt;&lt;/i&gt;&lt;/a&gt;</t>
  </si>
  <si>
    <t>7: Elvis Presley Birthplace</t>
  </si>
  <si>
    <t>8: Tupelo National Battlefield</t>
  </si>
  <si>
    <t>9: Marine Life Oceanarium</t>
  </si>
  <si>
    <t>Natchez Trace Parkway, Natchez, MS 39120</t>
  </si>
  <si>
    <t>10: Riley Center</t>
  </si>
  <si>
    <t>&lt;a href="http://www.jdoqocy.com/click-7037948-10775740?URL=http%3A%2F%2Fwww.tripadvisor.com%2FSmartDeals-g60910-Natchez_Mississippi-Hotel-Deals.html%3Fcja%3D10775740%26cjp%3D7037948%26m%3D13092" rel="nofollow noopener" target="_blank"&gt; Where to stay in Natchez&lt;i class="icon-link-ext"&gt;&lt;/i&gt;&lt;/a&gt;</t>
  </si>
  <si>
    <t>Missouri Top 10 Attractions</t>
  </si>
  <si>
    <t>1: Gateway Arch</t>
  </si>
  <si>
    <t>2: Saint Louis Zoo</t>
  </si>
  <si>
    <t>100 Washington Ave, St. Louis, MO 63102</t>
  </si>
  <si>
    <t>3: Silver Dollar City</t>
  </si>
  <si>
    <t>&lt;a href="http://www.jdoqocy.com/click-7037948-10775740?URL=http%3A%2F%2Fwww.tripadvisor.com%2FSmartDeals-g44881-Saint_Louis_Missouri-Hotel-Deals.html%3Fcja%3D10775740%26cjp%3D7037948%26m%3D13092" rel="nofollow noopener" target="_blank"&gt; Where to stay in Saint Louis&lt;i class="icon-link-ext"&gt;&lt;/i&gt;&lt;/a&gt;</t>
  </si>
  <si>
    <t>4: Mark Twain Boyhood Home and Museum</t>
  </si>
  <si>
    <t>5: Forest Park</t>
  </si>
  <si>
    <t>6: Harry S. Truman Library and Museum</t>
  </si>
  <si>
    <t>1 Government Dr, St. Louis, MO 63110</t>
  </si>
  <si>
    <t>7: Nelson Atkins Museum of Art</t>
  </si>
  <si>
    <t>8: Titanic Museum</t>
  </si>
  <si>
    <t>399 Silver Dollar City Pkwy, Branson, MO 65616</t>
  </si>
  <si>
    <t>9: Jefferson City</t>
  </si>
  <si>
    <t>&lt;a href="http://www.jdoqocy.com/click-7037948-10775740?URL=http%3A%2F%2Fwww.tripadvisor.com%2FSmartDeals-g44160-Branson_Missouri-Hotel-Deals.html%3Fcja%3D10775740%26cjp%3D7037948%26m%3D13092" rel="nofollow noopener" target="_blank"&gt; Where to stay in Branson&lt;i class="icon-link-ext"&gt;&lt;/i&gt;&lt;/a&gt;</t>
  </si>
  <si>
    <t>10: Worlds of Fun</t>
  </si>
  <si>
    <t>Montana Top 10 Attractions</t>
  </si>
  <si>
    <t>1: Glacier National Park</t>
  </si>
  <si>
    <t>2: Yellowstone National Park</t>
  </si>
  <si>
    <t>Glacier National Park, MT</t>
  </si>
  <si>
    <t>3: Lewis &amp; Clark Trail</t>
  </si>
  <si>
    <t>&lt;a href="http://www.jdoqocy.com/click-7037948-10775740?URL=http%3A%2F%2Fwww.tripadvisor.com%2FSmartDeals-g143026-Glacier_National_Park_Montana-Hotel-Deals.html%3Fcja%3D10775740%26cjp%3D7037948%26m%3D13092" rel="nofollow noopener" target="_blank"&gt; Where to stay near Glacier National Park&lt;i class="icon-link-ext"&gt;&lt;/i&gt;&lt;/a&gt;</t>
  </si>
  <si>
    <t>4: Little Bighorn Battlefield National Monument</t>
  </si>
  <si>
    <t>5: Museum of the Rockies</t>
  </si>
  <si>
    <t>Yellowstone National Park, WY 82190</t>
  </si>
  <si>
    <t>6: Montana Rockies</t>
  </si>
  <si>
    <t>&lt;a href="http://www.jdoqocy.com/click-7037948-10775740?URL=http%3A%2F%2Fwww.tripadvisor.com%2FSmartDeals-g143026-Glacier_National_Park_Montana-Hotel-Deals.html%3Fcja%3D10775740%26cjp%3D7037948%26m%3D13092" rel="nofollow noopener" target="_blank"&gt; Where to stay near Yellowstone National Park&lt;i class="icon-link-ext"&gt;&lt;/i&gt;&lt;/a&gt;</t>
  </si>
  <si>
    <t>7: Montana Historical Society Museum</t>
  </si>
  <si>
    <t>8: Montana State Capitol</t>
  </si>
  <si>
    <t>9: Fly Fishing</t>
  </si>
  <si>
    <t>248 N Higgins Ave, Missoula, MT 59802</t>
  </si>
  <si>
    <t>10: Geyser Whitewater Expeditions</t>
  </si>
  <si>
    <t>&lt;a href="http://www.jdoqocy.com/click-7037948-10775740?URL=http%3A%2F%2Fwww.tripadvisor.com%2FSmartDeals-g45277-Missoula_Montana-Hotel-Deals.html%3Fcja%3D10775740%26cjp%3D7037948%26m%3D13092" rel="nofollow noopener" target="_blank"&gt; Where to stay in Missoula&lt;i class="icon-link-ext"&gt;&lt;/i&gt;&lt;/a&gt;</t>
  </si>
  <si>
    <t>Nebraska Top 10 Attractions</t>
  </si>
  <si>
    <t>1: Omaha's Henry Doorly Zoo and Aquarium</t>
  </si>
  <si>
    <t>3701 S 10th St,
Omaha, NE 68107</t>
  </si>
  <si>
    <t>2: Strategic Air and Space Museum</t>
  </si>
  <si>
    <t>&lt;a href="http://www.jdoqocy.com/click-7037948-10775740?URL=http%3A%2F%2Fwww.tripadvisor.com%2FSmartDeals-g60885-Omaha_Nebraska-Hotel-Deals.html%3Fcja%3D10775740%26cjp%3D7037948%26m%3D13092" rel="nofollow noopener" target="_blank"&gt; Where to stay in Omaha&lt;i class="icon-link-ext"&gt;&lt;/i&gt;&lt;/a&gt;</t>
  </si>
  <si>
    <t>3: Lake McConaughy</t>
  </si>
  <si>
    <t>4: Chimney Rock National Historic Site</t>
  </si>
  <si>
    <t>5: Ponca State Park</t>
  </si>
  <si>
    <t>28210 W Park Hwy, Ashland, NE 68003</t>
  </si>
  <si>
    <t>6: Harold Warp Pioneer Village</t>
  </si>
  <si>
    <t>&lt;a href="http://www.jdoqocy.com/click-7037948-10775740?URL=http%3A%2F%2Fwww.tripadvisor.com%2FSmartDeals-g29709-Ashland_Nebraska-Hotel-Deals.html%3Fcja%3D10775740%26cjp%3D7037948%26m%3D13092" rel="nofollow noopener" target="_blank"&gt; Where to stay in Ashland&lt;i class="icon-link-ext"&gt;&lt;/i&gt;&lt;/a&gt;</t>
  </si>
  <si>
    <t>7: The Durham Museum</t>
  </si>
  <si>
    <t>8: Papio Fun Park</t>
  </si>
  <si>
    <t>9: Niobrara National Scenic River</t>
  </si>
  <si>
    <t>1475 Highway 61 N, Ogallala, Nebraska</t>
  </si>
  <si>
    <t>10: Lauritzen Gardens</t>
  </si>
  <si>
    <t>&lt;a href="http://www.jdoqocy.com/click-7037948-10775740?URL=http%3A%2F%2Fwww.tripadvisor.com%2FSmartDeals-g45745-Ogallala_Nebraska-Hotel-Deals.html%3Fcja%3D10775740%26cjp%3D7037948%26m%3D13092" rel="nofollow noopener" target="_blank"&gt; Where to stay in Ogallala&lt;i class="icon-link-ext"&gt;&lt;/i&gt;&lt;/a&gt;</t>
  </si>
  <si>
    <t>Nevada Top 10 Attractions</t>
  </si>
  <si>
    <t>1: Las Vegas Strip</t>
  </si>
  <si>
    <t>S Las Vegas Blvd, Las Vegas, NV 89109</t>
  </si>
  <si>
    <t>2: National Automobile Museum</t>
  </si>
  <si>
    <t>&lt;a href="http://www.jdoqocy.com/click-7037948-10775740?URL=http%3A%2F%2Fwww.tripadvisor.com%2FSmartDeals-g45963-Las_Vegas_Nevada-Hotel-Deals.html%3Fcja%3D10775740%26cjp%3D7037948%26m%3D13092" rel="nofollow noopener" target="_blank"&gt; Where to stay in Las Vegas&lt;i class="icon-link-ext"&gt;&lt;/i&gt;&lt;/a&gt;</t>
  </si>
  <si>
    <t>3: Las Vegas Bellagio Fountains</t>
  </si>
  <si>
    <t>4: Fremont Street Experience</t>
  </si>
  <si>
    <t>10 Lake St,
Reno, NV 89501</t>
  </si>
  <si>
    <t>5: Hoover Dam</t>
  </si>
  <si>
    <t>&lt;a href="http://www.jdoqocy.com/click-7037948-10775740?URL=http%3A%2F%2Fwww.tripadvisor.com%2FSmartDeals-g45992-Reno_Nevada-Hotel-Deals.html%3Fcja%3D10775740%26cjp%3D7037948%26m%3D13092" rel="nofollow noopener" target="_blank"&gt; Where to stay in Reno&lt;i class="icon-link-ext"&gt;&lt;/i&gt;&lt;/a&gt;</t>
  </si>
  <si>
    <t>6: Grand Canyon Tours</t>
  </si>
  <si>
    <t>7: Lake Tahoe</t>
  </si>
  <si>
    <t>8: Lake Mead National Recreation Area</t>
  </si>
  <si>
    <t>3600 S Las Vegas Blvd,
Las Vegas, NV 89109</t>
  </si>
  <si>
    <t xml:space="preserve">9: Great Basin National Park </t>
  </si>
  <si>
    <t>10: Red Rock Canyon National Conservation Area</t>
  </si>
  <si>
    <t>Fremont St,
Las Vegas, NV 89101</t>
  </si>
  <si>
    <t>Ohio Top 20 Attractions</t>
  </si>
  <si>
    <t>1: Cedar Point Amusement Park/Resort</t>
  </si>
  <si>
    <t>1 Cedar Point Dr, Sandusky, OH 44870</t>
  </si>
  <si>
    <t>2: Cleveland Museum of Art</t>
  </si>
  <si>
    <t>&lt;a href="http://www.jdoqocy.com/click-7037948-10775740?URL=http%3A%2F%2Fwww.tripadvisor.com%2FSmartDeals-g50940-Sandusky_Ohio-Hotel-Deals.html%3Fcja%3D10775740%26cjp%3D7037948%26m%3D13092" rel="nofollow noopener" target="_blank"&gt; Where to stay in Sandusky&lt;i class="icon-link-ext"&gt;&lt;/i&gt;&lt;/a&gt;</t>
  </si>
  <si>
    <t>3: Rock and Roll Hall of Fame and Museum</t>
  </si>
  <si>
    <t>4: Hocking Hills State Park</t>
  </si>
  <si>
    <t>11150 East Boulevard, Cleveland, OH 44106</t>
  </si>
  <si>
    <t>5: National Museum of the U.S. Air Force</t>
  </si>
  <si>
    <t>&lt;a href="http://www.jdoqocy.com/click-7037948-10775740?URL=http%3A%2F%2Fwww.tripadvisor.com%2FSmartDeals-g50207-Cleveland_Ohio-Hotel-Deals.html%3Fcja%3D10775740%26cjp%3D7037948%26m%3D13092" rel="nofollow noopener" target="_blank"&gt; Where to stay in Cleveland&lt;i class="icon-link-ext"&gt;&lt;/i&gt;&lt;/a&gt;</t>
  </si>
  <si>
    <t>6: Stan Hywet Hall and Gardens</t>
  </si>
  <si>
    <t>7: Cincinnati Museum Center at Union Terminal</t>
  </si>
  <si>
    <t>8: Franklin Park Conservatory and Botanical Gardens</t>
  </si>
  <si>
    <t>1100 E 9th St,
Cleveland, OH 44114</t>
  </si>
  <si>
    <t>9: Cincinnati Zoo &amp; Botanical Gardens</t>
  </si>
  <si>
    <t>10: Toledo Museum of Art</t>
  </si>
  <si>
    <t>19852 OH-664, Logan, OH 43138</t>
  </si>
  <si>
    <t>Oklahoma Top 10 Attractions</t>
  </si>
  <si>
    <t>1: Oklahoma City National Memorial</t>
  </si>
  <si>
    <t xml:space="preserve"> so you don't miss anything.</t>
  </si>
  <si>
    <t>2: Oklahoma Route 66 Museum</t>
  </si>
  <si>
    <t>620 N Harvey Ave, Oklahoma City, OK 73102</t>
  </si>
  <si>
    <t>3: Myriad Botanical Gardens</t>
  </si>
  <si>
    <t>&lt;a href="http://www.jdoqocy.com/click-7037948-10775740?URL=http%3A%2F%2Fwww.tripadvisor.com%2FSmartDeals-g51560-Oklahoma_City_Oklahoma-Hotel-Deals.html%3Fcja%3D10775740%26cjp%3D7037948%26m%3D13092" rel="nofollow noopener" target="_blank"&gt; Where to stay in Oklahoma City&lt;i class="icon-link-ext"&gt;&lt;/i&gt;&lt;/a&gt;</t>
  </si>
  <si>
    <t>4: Woolaroc Museum and Wildlife Preserve</t>
  </si>
  <si>
    <t>5: Sam Noble Oklahoma Museum of Natural History</t>
  </si>
  <si>
    <t>6: Gilcrease Museum</t>
  </si>
  <si>
    <t>2229 W Gary Blvd, Clinton, OK 73601</t>
  </si>
  <si>
    <t>7: Turner Falls Park</t>
  </si>
  <si>
    <t>8: JM Davis Arms and Historical Museum</t>
  </si>
  <si>
    <t>301 W Reno Ave,
Oklahoma City, OK 73102</t>
  </si>
  <si>
    <t>9: Wichita Mountains Wildlife Refuge</t>
  </si>
  <si>
    <t>10: Oklahoma City Zoo</t>
  </si>
  <si>
    <t>1925 Woolaroc Ranch Rd, Bartlesville, OK 74003</t>
  </si>
  <si>
    <t>Oregon Top 10 Attractions</t>
  </si>
  <si>
    <t>1: Crater Lake National Park</t>
  </si>
  <si>
    <t>2: Columbia River Gorge National Scenic Area</t>
  </si>
  <si>
    <t>Crater Lake National Park, OR 97604</t>
  </si>
  <si>
    <t>3: Mount Hood National Forest</t>
  </si>
  <si>
    <t>&lt;a href="http://www.jdoqocy.com/click-7037948-10775740?URL=http%3A%2F%2Fwww.tripadvisor.com%2FSmartDeals-g143020-Crater_Lake_National_Park_Oregon-Hotel-Deals.html%3Fcja%3D10775740%26cjp%3D7037948%26m%3D13092" rel="nofollow noopener" target="_blank"&gt; Where to stay near Crater Lake National Park&lt;i class="icon-link-ext"&gt;&lt;/i&gt;&lt;/a&gt;</t>
  </si>
  <si>
    <t>4: Cannon Beach</t>
  </si>
  <si>
    <t>5: Cascade Lakes Scenic Byway</t>
  </si>
  <si>
    <t>Hood River, OR 97031</t>
  </si>
  <si>
    <t>6: Visit Yachats</t>
  </si>
  <si>
    <t>&lt;a href="http://www.jdoqocy.com/click-7037948-10775740?URL=http%3A%2F%2Fwww.tripadvisor.com%2FSmartDeals-g51909-Hood_River_Oregon-Hotel-Deals.html%3Fcja%3D10775740%26cjp%3D7037948%26m%3D13092" rel="nofollow noopener" target="_blank"&gt; Where to stay in Hood River&lt;i class="icon-link-ext"&gt;&lt;/i&gt;&lt;/a&gt;</t>
  </si>
  <si>
    <t>7: Visit Astoria</t>
  </si>
  <si>
    <t>8: Oregon Coast Aquarium</t>
  </si>
  <si>
    <t>Mt Hood, OR 97055</t>
  </si>
  <si>
    <t>9: Wallowa Lake</t>
  </si>
  <si>
    <t>10: Portland Japanese Garden</t>
  </si>
  <si>
    <t>Cannon Beach, OR</t>
  </si>
  <si>
    <t>Pennsylvania Top 10 Attractions</t>
  </si>
  <si>
    <t>1: Hersheypark</t>
  </si>
  <si>
    <t>100 W Hersheypark Dr,
Hershey, PA 17033</t>
  </si>
  <si>
    <t>2: Gettysburg National Military Park</t>
  </si>
  <si>
    <t>&lt;a href="http://www.jdoqocy.com/click-7037948-10775740?URL=http%3A%2F%2Fwww.tripadvisor.com%2FSmartDeals-g52819-Hershey_Pennsylvania-Hotel-Deals.html%3Fcja%3D10775740%26cjp%3D7037948%26m%3D13092" rel="nofollow noopener" target="_blank"&gt; Where to stay in Hershey&lt;i class="icon-link-ext"&gt;&lt;/i&gt;&lt;/a&gt;</t>
  </si>
  <si>
    <t>3: Fallingwater</t>
  </si>
  <si>
    <t>4: Philadelphia Museum of Art</t>
  </si>
  <si>
    <t>5: Visit Strasburg</t>
  </si>
  <si>
    <t>1195 Baltimore Pike,
Gettysburg, PA 17325</t>
  </si>
  <si>
    <t>6: Independence National Park and the Liberty Bell</t>
  </si>
  <si>
    <t>&lt;a href="http://www.jdoqocy.com/click-7037948-10775740?URL=http%3A%2F%2Fwww.tripadvisor.com%2FSmartDeals-g60798-Gettysburg_Pennsylvania-Hotel-Deals.html%3Fcja%3D10775740%26cjp%3D7037948%26m%3D13092" rel="nofollow noopener" target="_blank"&gt; Where to stay in Gettysburg&lt;i class="icon-link-ext"&gt;&lt;/i&gt;&lt;/a&gt;</t>
  </si>
  <si>
    <t>7: Valley Forge National Historical Park</t>
  </si>
  <si>
    <t>8: Phipps Conservatory and Botanical Gardens</t>
  </si>
  <si>
    <t>9: Eastern State Penitentiary</t>
  </si>
  <si>
    <t>1491 Mill Run Rd, Mill Run, PA 15464</t>
  </si>
  <si>
    <t>10: Presque Isle State Park</t>
  </si>
  <si>
    <t>&lt;a href="http://www.jdoqocy.com/click-7037948-10775740?URL=http%3A%2F%2Fwww.tripadvisor.com%2FSmartDeals-g53192-Mill_Run_Pennsylvania-Hotel-Deals.html%3Fcja%3D10775740%26cjp%3D7037948%26m%3D13092" rel="nofollow noopener" target="_blank"&gt; Where to stay in Mill Run&lt;i class="icon-link-ext"&gt;&lt;/i&gt;&lt;/a&gt;</t>
  </si>
  <si>
    <t>Tennessee Top 10 Attractions</t>
  </si>
  <si>
    <t>1: Great Smoky Mountains National Park</t>
  </si>
  <si>
    <t>2: Elvis Presley's Graceland</t>
  </si>
  <si>
    <t>Great Smoky Mountains National Park, 107 Park Headquarters Rd,
Gatlinburg, TN 37738</t>
  </si>
  <si>
    <t>3: Grand Ole Opry House and Opry Museum</t>
  </si>
  <si>
    <t>&lt;a href="http://www.jdoqocy.com/click-7037948-10775740?URL=http%3A%2F%2Fwww.tripadvisor.com%2FSmartDeals-g143031-Great_Smoky_Mountains_National_Park_Tennessee-Hotel-Deals.html%3Fcja%3D10775740%26cjp%3D7037948%26m%3D13092" rel="nofollow noopener" target="_blank"&gt; Where to stay near Great Smoky Mountains National Park&lt;i class="icon-link-ext"&gt;&lt;/i&gt;&lt;/a&gt;</t>
  </si>
  <si>
    <t>4: Tennessee Aquarium</t>
  </si>
  <si>
    <t>5: Dollywood</t>
  </si>
  <si>
    <t>6: The Hermitage: President Andrew Jackson's Home</t>
  </si>
  <si>
    <t>3734 Elvis Presley Blvd,
Memphis, TN 38116</t>
  </si>
  <si>
    <t>7: Memphis Zoo and Aquarium</t>
  </si>
  <si>
    <t>&lt;a href="http://www.jdoqocy.com/click-7037948-10775740?URL=http%3A%2F%2Fwww.tripadvisor.com%2FSmartDeals-g55197-Memphis_Tennessee-Hotel-Deals.html%3Fcja%3D10775740%26cjp%3D7037948%26m%3D13092" rel="nofollow noopener" target="_blank"&gt; Where to stay in Memphis&lt;i class="icon-link-ext"&gt;&lt;/i&gt;&lt;/a&gt;</t>
  </si>
  <si>
    <t>8: Country Music Hall of Fame and Museum</t>
  </si>
  <si>
    <t>9: Titanic Museum</t>
  </si>
  <si>
    <t>10: Ruby Falls</t>
  </si>
  <si>
    <t>2804 Opryland Dr, Nashville, TN 37214</t>
  </si>
  <si>
    <t>Texas Top 10 Attractions</t>
  </si>
  <si>
    <t>1: The Alamo</t>
  </si>
  <si>
    <t>2: San Antonio River Walk (Paseo del Rio)</t>
  </si>
  <si>
    <t>300 Alamo Plaza,
San Antonio, TX 78205</t>
  </si>
  <si>
    <t>3: Texas State Capitol</t>
  </si>
  <si>
    <t>&lt;a href="http://www.jdoqocy.com/click-7037948-10775740?URL=http%3A%2F%2Fwww.tripadvisor.com%2FSmartDeals-g60956-San_Antonio_Texas-Hotel-Deals.html%3Fcja%3D10775740%26cjp%3D7037948%26m%3D13092" rel="nofollow noopener" target="_blank"&gt; Where to stay in San Antonio&lt;i class="icon-link-ext"&gt;&lt;/i&gt;&lt;/a&gt;</t>
  </si>
  <si>
    <t>4: Dallas World Aquarium</t>
  </si>
  <si>
    <t>5: Padre Island National Seashore</t>
  </si>
  <si>
    <t>6: Space Center Houston</t>
  </si>
  <si>
    <t>River Walk, San Antonio, TX 78205</t>
  </si>
  <si>
    <t>7: Schlitterbahn Waterpark, New Braunfels</t>
  </si>
  <si>
    <t>8: Big Bend National Park</t>
  </si>
  <si>
    <t>1100 Congress Ave,
Austin, TX 78701</t>
  </si>
  <si>
    <t>9: Moody Gardens and Aquarium, Galveston Island</t>
  </si>
  <si>
    <t>&lt;a href="http://www.jdoqocy.com/click-7037948-10775740?URL=http%3A%2F%2Fwww.tripadvisor.com%2FSmartDeals-g30196-Austin_Texas-Hotel-Deals.html%3Fcja%3D10775740%26cjp%3D7037948%26m%3D13092" rel="nofollow noopener" target="_blank"&gt; Where to stay in Austin&lt;i class="icon-link-ext"&gt;&lt;/i&gt;&lt;/a&gt;</t>
  </si>
  <si>
    <t>10: Fort Worth Stockyards National Historic District</t>
  </si>
  <si>
    <t>Utah Top 10 Attractions</t>
  </si>
  <si>
    <t>1: Bryce Canyon National Park</t>
  </si>
  <si>
    <t xml:space="preserve"> that you don't want to miss on your next trip to the Beehive State.</t>
  </si>
  <si>
    <t>2: Arches National Park</t>
  </si>
  <si>
    <t>Bryce Canyon National Park, UT</t>
  </si>
  <si>
    <t>3: Zion National Park</t>
  </si>
  <si>
    <t>&lt;a href="http://www.jdoqocy.com/click-7037948-10775740?URL=http%3A%2F%2Fwww.tripadvisor.com%2FSmartDeals-g143015-Bryce_Canyon_National_Park_Utah-Hotel-Deals.html%3Fcja%3D10775740%26cjp%3D7037948%26m%3D13092" rel="nofollow noopener" target="_blank"&gt; Where to stay near Bryce Canyon National Park&lt;i class="icon-link-ext"&gt;&lt;/i&gt;&lt;/a&gt;</t>
  </si>
  <si>
    <t>4: Canyonlands National Park</t>
  </si>
  <si>
    <t>5: Grand Staircase Escalante National Monument</t>
  </si>
  <si>
    <t>Arches National Park, Moab, UT 84532</t>
  </si>
  <si>
    <t>6: Park City</t>
  </si>
  <si>
    <t>&lt;a href="http://www.jdoqocy.com/click-7037948-10775740?URL=http%3A%2F%2Fwww.tripadvisor.com%2FSmartDeals-g143011-Arches_National_Park_Utah-Hotel-Deals.html%3Fcja%3D10775740%26cjp%3D7037948%26m%3D13092" rel="nofollow noopener" target="_blank"&gt; Where to stay near Arches National Park&lt;i class="icon-link-ext"&gt;&lt;/i&gt;&lt;/a&gt;</t>
  </si>
  <si>
    <t>7: Temple Square</t>
  </si>
  <si>
    <t>8: Dinosaur National Monument</t>
  </si>
  <si>
    <t>9: Capitol Reef National Park</t>
  </si>
  <si>
    <t>Springdale, UT 84767</t>
  </si>
  <si>
    <t>10: Lake Powell</t>
  </si>
  <si>
    <t>&lt;a href="http://www.jdoqocy.com/click-7037948-10775740?URL=http%3A%2F%2Fwww.tripadvisor.com%2FSmartDeals-g143057-Zion_National_Park_Utah-Hotel-Deals.html%3Fcja%3D10775740%26cjp%3D7037948%26m%3D13092" rel="nofollow noopener" target="_blank"&gt; Where to stay near Zion National Park&lt;i class="icon-link-ext"&gt;&lt;/i&gt;&lt;/a&gt;</t>
  </si>
  <si>
    <t>Vermont Top 10 Attractions</t>
  </si>
  <si>
    <t>1: Ben &amp; Jerry's Ice Cream Factory Tour</t>
  </si>
  <si>
    <t>1281 Waterbury Stowe Rd,
Waterbury, VT 05676</t>
  </si>
  <si>
    <t>2: Lake Champlain</t>
  </si>
  <si>
    <t>&lt;a href="http://www.jdoqocy.com/click-7037948-10775740?URL=http%3A%2F%2Fwww.tripadvisor.com%2FSmartDeals-g57438-Waterbury_Vermont-Hotel-Deals.html%3Fcja%3D10775740%26cjp%3D7037948%26m%3D13092" rel="nofollow noopener" target="_blank"&gt; Where to stay in Waterbury&lt;i class="icon-link-ext"&gt;&lt;/i&gt;&lt;/a&gt;</t>
  </si>
  <si>
    <t>3: Shelburne Museum</t>
  </si>
  <si>
    <t>4: Smugglers Notch State Park</t>
  </si>
  <si>
    <t>Lake Champlain, VT</t>
  </si>
  <si>
    <t>5: Marsh-Billings-Rockefeller National Historic Park</t>
  </si>
  <si>
    <t>6000 Shelburne Rd,
Shelburne, VT 05482</t>
  </si>
  <si>
    <t>6: Hildene, The Lincoln Family Home</t>
  </si>
  <si>
    <t>&lt;a href="http://www.jdoqocy.com/click-7037948-10775740?URL=http%3A%2F%2Fwww.tripadvisor.com%2FSmartDeals-g57394-Shelburne_Vermont-Hotel-Deals.html%3Fcja%3D10775740%26cjp%3D7037948%26m%3D13092" rel="nofollow noopener" target="_blank"&gt; Where to stay in Shelburne&lt;i class="icon-link-ext"&gt;&lt;/i&gt;&lt;/a&gt;</t>
  </si>
  <si>
    <t>7: Montshire Museum of Science</t>
  </si>
  <si>
    <t>8: Killington Ski Resort</t>
  </si>
  <si>
    <t>6443 Mountain Rd,
Stowe, VT 05672</t>
  </si>
  <si>
    <t>9: Quechee Gorge</t>
  </si>
  <si>
    <t>&lt;a href="http://www.jdoqocy.com/click-7037948-10775740?URL=http%3A%2F%2Fwww.tripadvisor.com%2FSmartDeals-g57415-Stowe_Vermont-Hotel-Deals.html%3Fcja%3D10775740%26cjp%3D7037948%26m%3D13092" rel="nofollow noopener" target="_blank"&gt; Where to stay in Stowe&lt;i class="icon-link-ext"&gt;&lt;/i&gt;&lt;/a&gt;</t>
  </si>
  <si>
    <t>10: Church Street Marketplace</t>
  </si>
  <si>
    <t>Virginia Top 10 Attractions</t>
  </si>
  <si>
    <t>1: Virginia Beach</t>
  </si>
  <si>
    <t>Virginia Beach, VA</t>
  </si>
  <si>
    <t>2: Colonial Williamsburg</t>
  </si>
  <si>
    <t>&lt;a href="http://www.jdoqocy.com/click-7037948-10775740?URL=http%3A%2F%2Fwww.tripadvisor.com%2FSmartDeals-g58277-Virginia_Beach_Virginia-Hotel-Deals.html%3Fcja%3D10775740%26cjp%3D7037948%26m%3D13092" rel="nofollow noopener" target="_blank"&gt; Where to stay in Virginia Beach&lt;i class="icon-link-ext"&gt;&lt;/i&gt;&lt;/a&gt;</t>
  </si>
  <si>
    <t>3: Arlington National Cemetery</t>
  </si>
  <si>
    <t>4: Busch Gardens</t>
  </si>
  <si>
    <t>310 S England St,
Williamsburg, VA 23185</t>
  </si>
  <si>
    <t>5: The Natural Bridge</t>
  </si>
  <si>
    <t>&lt;a href="http://www.jdoqocy.com/click-7037948-10775740?URL=http%3A%2F%2Fwww.tripadvisor.com%2FSmartDeals-g58313-Williamsburg_Virginia-Hotel-Deals.html%3Fcja%3D10775740%26cjp%3D7037948%26m%3D13092" rel="nofollow noopener" target="_blank"&gt; Where to stay in Williamsburg&lt;i class="icon-link-ext"&gt;&lt;/i&gt;&lt;/a&gt;</t>
  </si>
  <si>
    <t>6: Manassas National Battlefield Park</t>
  </si>
  <si>
    <t>7: Thomas Jefferson's Monticello</t>
  </si>
  <si>
    <t>8: George Washington's Mount Vernon</t>
  </si>
  <si>
    <t>1 Memorial Drive,
Arlington, Virginia, VA 22211</t>
  </si>
  <si>
    <t>9: Shenandoah National Park / Skyline Drive</t>
  </si>
  <si>
    <t>&lt;a href="http://www.jdoqocy.com/click-7037948-10775740?URL=http%3A%2F%2Fwww.tripadvisor.com%2FSmartDeals-g30242-Arlington_Virginia-Hotel-Deals.html%3Fcja%3D10775740%26cjp%3D7037948%26m%3D13092" rel="nofollow noopener" target="_blank"&gt; Where to stay in Arlington&lt;i class="icon-link-ext"&gt;&lt;/i&gt;&lt;/a&gt;</t>
  </si>
  <si>
    <t>10: Richmond Canal Walk</t>
  </si>
  <si>
    <t>Washington State Top 20 Attractions</t>
  </si>
  <si>
    <t>1: Olympic National Park</t>
  </si>
  <si>
    <t>3002 Mt Angeles Rd,
Port Angeles, WA 98362</t>
  </si>
  <si>
    <t>2: Mount Rainier National Park</t>
  </si>
  <si>
    <t>&lt;a href="http://www.jdoqocy.com/click-7037948-10775740?URL=http%3A%2F%2Fwww.tripadvisor.com%2FSmartDeals-g143047-Olympic_National_Park_Washington-Hotel-Deals.html%3Fcja%3D10775740%26cjp%3D7037948%26m%3D13092" rel="nofollow noopener" target="_blank"&gt; Where to stay near Olympic National Park&lt;i class="icon-link-ext"&gt;&lt;/i&gt;&lt;/a&gt;</t>
  </si>
  <si>
    <t>3: The Space Needle and Seattle Center</t>
  </si>
  <si>
    <t>4: Pike Place Market</t>
  </si>
  <si>
    <t>5: The Museum of Flight</t>
  </si>
  <si>
    <t>55210 238th Ave. East, Ashford, WA 98304</t>
  </si>
  <si>
    <t>6: Snoqualmie Falls</t>
  </si>
  <si>
    <t>&lt;a href="http://www.jdoqocy.com/click-7037948-10775740?URL=http%3A%2F%2Fwww.tripadvisor.com%2FSmartDeals-g143044-Mount_Rainier_National_Park_Washington-Hotel-Deals.html%3Fcja%3D10775740%26cjp%3D7037948%26m%3D13092" rel="nofollow noopener" target="_blank"&gt; Where to stay near Mount Rainier National Park&lt;i class="icon-link-ext"&gt;&lt;/i&gt;&lt;/a&gt;</t>
  </si>
  <si>
    <t>7: Lake Chelan</t>
  </si>
  <si>
    <t>8: Mount St. Helens National Volcanic Monument</t>
  </si>
  <si>
    <t>9: North Cascades National Park</t>
  </si>
  <si>
    <t>400 Broad St,
Seattle, WA 98109</t>
  </si>
  <si>
    <t>10: San Juan Islands</t>
  </si>
  <si>
    <t>Wisconsin Top 10 Attractions</t>
  </si>
  <si>
    <t>1: Waterparks, Wisconsin Dells</t>
  </si>
  <si>
    <t>701 Superior St, Wisconsin Dells, Wisconsin 53965</t>
  </si>
  <si>
    <t>2: Harley-Davidson Museum, Milwaukee</t>
  </si>
  <si>
    <t>&lt;a href="http://www.jdoqocy.com/click-7037948-10775740?URL=http%3A%2F%2Fwww.tripadvisor.com%2FSmartDeals-g60403-Wisconsin_Dells_Wisconsin-Hotel-Deals.html%3Fcja%3D10775740%26cjp%3D7037948%26m%3D13092" rel="nofollow noopener" target="_blank"&gt; Where to stay in Wisconsin Dells&lt;i class="icon-link-ext"&gt;&lt;/i&gt;&lt;/a&gt;</t>
  </si>
  <si>
    <t>3: Door County</t>
  </si>
  <si>
    <t>4: Olbrich Botanical Gardens, Madison</t>
  </si>
  <si>
    <t>400 W Canal St,
Milwaukee, WI 53201</t>
  </si>
  <si>
    <t>5: The Green Bay Packers: Lambeau Field And The Walk Of Legends</t>
  </si>
  <si>
    <t>&lt;a href="http://www.jdoqocy.com/click-7037948-10775740?URL=http%3A%2F%2Fwww.tripadvisor.com%2FSmartDeals-g60097-Milwaukee_Wisconsin-Hotel-Deals.html%3Fcja%3D10775740%26cjp%3D7037948%26m%3D13092" rel="nofollow noopener" target="_blank"&gt; Where to stay in Milwaukee&lt;i class="icon-link-ext"&gt;&lt;/i&gt;&lt;/a&gt;</t>
  </si>
  <si>
    <t>6: Circus World Museum, Baraboo</t>
  </si>
  <si>
    <t>7: Geneva Lake Shore Path, Lake Geneva</t>
  </si>
  <si>
    <t>8: Wisconsin State Capitol</t>
  </si>
  <si>
    <t>1015 Green Bay Rd, Sturgeon Bay, Wisconsin 54235</t>
  </si>
  <si>
    <t>9: EAA AirVenture Show And Museum, Oshkosh</t>
  </si>
  <si>
    <t>&lt;a href="http://www.jdoqocy.com/click-7037948-10775740?URL=http%3A%2F%2Fwww.tripadvisor.com%2FSmartDeals-g1012027-Door_County_Wisconsin-Hotel-Deals.html%3Fcja%3D10775740%26cjp%3D7037948%26m%3D13092" rel="nofollow noopener" target="_blank"&gt; Where to stay in Door County&lt;i class="icon-link-ext"&gt;&lt;/i&gt;&lt;/a&gt;</t>
  </si>
  <si>
    <t>10: Cave of the Mounds, Blue Mounds</t>
  </si>
  <si>
    <t>Wyoming Top 10 Attractions</t>
  </si>
  <si>
    <t>1: Yellowstone National Park</t>
  </si>
  <si>
    <t>2: Grand Teton National Park</t>
  </si>
  <si>
    <t>3: Devil's Tower National Monument</t>
  </si>
  <si>
    <t>&lt;a href="http://www.jdoqocy.com/click-7037948-10775740?URL=http%3A%2F%2Fwww.tripadvisor.com%2FSmartDeals-g60999-Yellowstone_National_Park_Wyoming-Hotel-Deals.html%3Fcja%3D10775740%26cjp%3D7037948%26m%3D13092" rel="nofollow noopener" target="_blank"&gt; Where to stay near Yellowstone National Park&lt;i class="icon-link-ext"&gt;&lt;/i&gt;&lt;/a&gt;</t>
  </si>
  <si>
    <t>4: Buffalo Bill Center of the West</t>
  </si>
  <si>
    <t>5: Hot Springs State Park</t>
  </si>
  <si>
    <t>6: Bighorn Canyon National Recreation Area</t>
  </si>
  <si>
    <t>Grand Teton National Park, WY</t>
  </si>
  <si>
    <t>7: Cheyenne Frontier Days Old West Museum</t>
  </si>
  <si>
    <t>&lt;a href="http://www.jdoqocy.com/click-7037948-10775740?URL=http%3A%2F%2Fwww.tripadvisor.com%2FSmartDeals-g143029-Grand_Teton_National_Park_Wyoming-Hotel-Deals.html%3Fcja%3D10775740%26cjp%3D7037948%26m%3D13092" rel="nofollow noopener" target="_blank"&gt; Where to stay near Grand Teton National Park&lt;i class="icon-link-ext"&gt;&lt;/i&gt;&lt;/a&gt;</t>
  </si>
  <si>
    <t>8: Fossil Butte National Monument</t>
  </si>
  <si>
    <t>9: Teton Village</t>
  </si>
  <si>
    <t>Wyoming 110,
Devils Tower, WY 82714</t>
  </si>
  <si>
    <t>10: University of Wyoming Geological Museum</t>
  </si>
  <si>
    <t>&lt;a href="http://www.jdoqocy.com/click-7037948-10775740?URL=http%3A%2F%2Fwww.tripadvisor.com%2FSmartDeals-g60792-Devils_Tower_Wyoming-Hotel-Deals.html%3Fcja%3D10775740%26cjp%3D7037948%26m%3D13092" rel="nofollow noopener" target="_blank"&gt; Where to stay near Devils Tower&lt;i class="icon-link-ext"&gt;&lt;/i&gt;&lt;/a&gt;</t>
  </si>
  <si>
    <t>state</t>
  </si>
  <si>
    <t>State_cleaned</t>
  </si>
  <si>
    <t>attraction_character</t>
  </si>
  <si>
    <t>rank_charater</t>
  </si>
  <si>
    <t>Ranking</t>
  </si>
  <si>
    <t>Rank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</si>
  <si>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</si>
  <si>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</si>
  <si>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</si>
  <si>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</si>
  <si>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</si>
  <si>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</si>
  <si>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</si>
  <si>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</si>
  <si>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</si>
  <si>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</si>
  <si>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</si>
  <si>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</si>
  <si>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</si>
  <si>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</si>
  <si>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</si>
  <si>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</si>
  <si>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</si>
  <si>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</si>
  <si>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</si>
  <si>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</si>
  <si>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</si>
  <si>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</si>
  <si>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</si>
  <si>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</si>
  <si>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</si>
  <si>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</si>
  <si>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</si>
  <si>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</si>
  <si>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Ohio </t>
  </si>
  <si>
    <t xml:space="preserve">Oklahoma </t>
  </si>
  <si>
    <t xml:space="preserve">Oregon </t>
  </si>
  <si>
    <t xml:space="preserve">Pennsylvania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</si>
  <si>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</si>
  <si>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</si>
  <si>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</si>
  <si>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</si>
  <si>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</si>
  <si>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</si>
  <si>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Wisconsin </t>
  </si>
  <si>
    <t xml:space="preserve">Wyoming </t>
  </si>
  <si>
    <t xml:space="preserve"> US Space &amp; Rocket Center</t>
  </si>
  <si>
    <t xml:space="preserve"> Birmingham Zoo</t>
  </si>
  <si>
    <t xml:space="preserve"> Robert Trent Jones Golf Trail</t>
  </si>
  <si>
    <t xml:space="preserve"> Point Mallard Park</t>
  </si>
  <si>
    <t xml:space="preserve"> Cheaha State Park</t>
  </si>
  <si>
    <t xml:space="preserve"> USS Alabama Battleship Memorial Park</t>
  </si>
  <si>
    <t xml:space="preserve"> Gulf Shores</t>
  </si>
  <si>
    <t xml:space="preserve"> McWane Science Center</t>
  </si>
  <si>
    <t xml:space="preserve"> Huntsville Botanical Garden</t>
  </si>
  <si>
    <t xml:space="preserve"> Birmingham Civil Rights Institute</t>
  </si>
  <si>
    <t xml:space="preserve"> Denali National Park &amp; Preserve</t>
  </si>
  <si>
    <t xml:space="preserve"> Glacier Bay National Park</t>
  </si>
  <si>
    <t xml:space="preserve"> Mendenhall Glacier</t>
  </si>
  <si>
    <t xml:space="preserve"> Kenai Fjords National Park</t>
  </si>
  <si>
    <t xml:space="preserve"> Chugach State Park</t>
  </si>
  <si>
    <t xml:space="preserve"> Anchorage Museum at Rasmuson Center</t>
  </si>
  <si>
    <t xml:space="preserve"> Alaska SeaLife Center</t>
  </si>
  <si>
    <t xml:space="preserve"> University of Alaska Museum of the North</t>
  </si>
  <si>
    <t xml:space="preserve"> Sitka National Historic Park/Totem Park</t>
  </si>
  <si>
    <t xml:space="preserve"> Alaska Inside Passage</t>
  </si>
  <si>
    <t xml:space="preserve"> Grand Canyon</t>
  </si>
  <si>
    <t xml:space="preserve"> Sedona</t>
  </si>
  <si>
    <t xml:space="preserve"> Monument Valley Navajo Tribal Park</t>
  </si>
  <si>
    <t xml:space="preserve"> Hoover Dam</t>
  </si>
  <si>
    <t xml:space="preserve"> Phoenix Zoo</t>
  </si>
  <si>
    <t xml:space="preserve"> Havasu Falls</t>
  </si>
  <si>
    <t xml:space="preserve"> Saguaro National Park</t>
  </si>
  <si>
    <t xml:space="preserve"> Canyon de Chelly National Monument</t>
  </si>
  <si>
    <t xml:space="preserve"> Arizona Science Center</t>
  </si>
  <si>
    <t xml:space="preserve"> Arizona-Sonora Desert Museum</t>
  </si>
  <si>
    <t xml:space="preserve"> Crystal Bridges Museum of American Art</t>
  </si>
  <si>
    <t xml:space="preserve"> Hot Springs National Park</t>
  </si>
  <si>
    <t xml:space="preserve"> Magic Springs and Crystal Falls Water and Theme Park</t>
  </si>
  <si>
    <t xml:space="preserve"> Little Rock Central High School National Historic Site</t>
  </si>
  <si>
    <t xml:space="preserve"> Little Rock Zoo</t>
  </si>
  <si>
    <t xml:space="preserve"> Clinton Presidential Center</t>
  </si>
  <si>
    <t xml:space="preserve"> Thorncrown Chapel</t>
  </si>
  <si>
    <t xml:space="preserve"> Arkansas Air &amp; Military Museum</t>
  </si>
  <si>
    <t xml:space="preserve"> Crater of Diamonds State Park</t>
  </si>
  <si>
    <t xml:space="preserve"> Garvan Woodland Gardens</t>
  </si>
  <si>
    <t xml:space="preserve"> Yosemite National Park</t>
  </si>
  <si>
    <t xml:space="preserve"> Golden Gate Bridge</t>
  </si>
  <si>
    <t xml:space="preserve"> Disneyland Park</t>
  </si>
  <si>
    <t xml:space="preserve"> Big Sur Coastline</t>
  </si>
  <si>
    <t xml:space="preserve"> Universal Studios Hollywood</t>
  </si>
  <si>
    <t xml:space="preserve"> Death Valley National Park</t>
  </si>
  <si>
    <t xml:space="preserve"> SeaWorld San Diego</t>
  </si>
  <si>
    <t xml:space="preserve"> Lake Tahoe</t>
  </si>
  <si>
    <t xml:space="preserve"> Santa Catalina Island</t>
  </si>
  <si>
    <t xml:space="preserve"> Redwood National and State Parks</t>
  </si>
  <si>
    <t xml:space="preserve"> Garden of the Gods</t>
  </si>
  <si>
    <t xml:space="preserve"> Mesa Verde National Park</t>
  </si>
  <si>
    <t xml:space="preserve"> Vail Ski Resort</t>
  </si>
  <si>
    <t xml:space="preserve"> Black Canyon of the Gunnison National Park</t>
  </si>
  <si>
    <t xml:space="preserve"> Denver Museum of Nature and Science</t>
  </si>
  <si>
    <t xml:space="preserve"> Maroon Bells</t>
  </si>
  <si>
    <t xml:space="preserve"> Great Sand Dunes National Park and Preserve</t>
  </si>
  <si>
    <t xml:space="preserve"> Cheyenne Mountain Zoo</t>
  </si>
  <si>
    <t xml:space="preserve"> Elitch Gardens Theme Park</t>
  </si>
  <si>
    <t xml:space="preserve"> Rocky Mountain National Park</t>
  </si>
  <si>
    <t xml:space="preserve"> Mystic Seaport</t>
  </si>
  <si>
    <t xml:space="preserve"> Historic Ship Nautilus &amp; Submarine Force Museum</t>
  </si>
  <si>
    <t xml:space="preserve"> Lake Compounce Amusement Park</t>
  </si>
  <si>
    <t xml:space="preserve"> Beardsley Zoo</t>
  </si>
  <si>
    <t xml:space="preserve"> Hammonasset Beach State Park</t>
  </si>
  <si>
    <t xml:space="preserve"> Mystic Aquarium &amp; Institute for Exploration</t>
  </si>
  <si>
    <t xml:space="preserve"> Dinosaur State Park and Arboretum</t>
  </si>
  <si>
    <t xml:space="preserve"> Gillette Castle State Park</t>
  </si>
  <si>
    <t xml:space="preserve"> The Mark Twain House &amp; Museum</t>
  </si>
  <si>
    <t xml:space="preserve"> Yale University Art Gallery</t>
  </si>
  <si>
    <t xml:space="preserve"> Dover International Speedway</t>
  </si>
  <si>
    <t xml:space="preserve"> Hagley Museum and Library</t>
  </si>
  <si>
    <t xml:space="preserve"> Air Mobility Command Museum</t>
  </si>
  <si>
    <t xml:space="preserve"> Rehoboth Beach</t>
  </si>
  <si>
    <t xml:space="preserve"> Brandywine Zoo</t>
  </si>
  <si>
    <t xml:space="preserve"> Nemours Mansion and Gardens</t>
  </si>
  <si>
    <t xml:space="preserve"> Cape May-Lewes Ferry</t>
  </si>
  <si>
    <t xml:space="preserve"> Winterthur Museum, Garden &amp; Library</t>
  </si>
  <si>
    <t xml:space="preserve"> Dogfish Head Craft Brewery</t>
  </si>
  <si>
    <t xml:space="preserve"> Jungle Jim's - River Safari Water Park</t>
  </si>
  <si>
    <t xml:space="preserve"> Walt Disney World</t>
  </si>
  <si>
    <t xml:space="preserve"> Universal Studios Orlando</t>
  </si>
  <si>
    <t xml:space="preserve"> South Beach</t>
  </si>
  <si>
    <t xml:space="preserve"> Kennedy Space Center</t>
  </si>
  <si>
    <t xml:space="preserve"> Key West</t>
  </si>
  <si>
    <t xml:space="preserve"> SeaWorld Orlando</t>
  </si>
  <si>
    <t xml:space="preserve"> Busch Gardens Tampa</t>
  </si>
  <si>
    <t xml:space="preserve"> Castillo de San Marcos</t>
  </si>
  <si>
    <t xml:space="preserve"> Clearwater Beach</t>
  </si>
  <si>
    <t xml:space="preserve"> Everglades National Park</t>
  </si>
  <si>
    <t xml:space="preserve"> Georgia Aquarium</t>
  </si>
  <si>
    <t xml:space="preserve"> Forsyth Park</t>
  </si>
  <si>
    <t xml:space="preserve"> National Infantry Museum and Soldier Center</t>
  </si>
  <si>
    <t xml:space="preserve"> Stone Mountain Park</t>
  </si>
  <si>
    <t xml:space="preserve"> Jekyll Island</t>
  </si>
  <si>
    <t xml:space="preserve"> Okefenokee Swamp</t>
  </si>
  <si>
    <t xml:space="preserve"> Sea Island Golf Course</t>
  </si>
  <si>
    <t xml:space="preserve"> Chattahoochee Oconee National Forests</t>
  </si>
  <si>
    <t xml:space="preserve"> Martin Luther King Jr. National Historic Site</t>
  </si>
  <si>
    <t xml:space="preserve"> Atlanta Botanical Garden</t>
  </si>
  <si>
    <t xml:space="preserve"> Hawaii Volcanoes National Park</t>
  </si>
  <si>
    <t xml:space="preserve"> Hanauma Bay Nature Preserve</t>
  </si>
  <si>
    <t xml:space="preserve"> Diamond Head State Monument</t>
  </si>
  <si>
    <t xml:space="preserve"> Haleakala National Park</t>
  </si>
  <si>
    <t xml:space="preserve"> Waimea Arboretum and Botanical Garden</t>
  </si>
  <si>
    <t xml:space="preserve"> Panaewa Rainforest Zoo</t>
  </si>
  <si>
    <t xml:space="preserve"> USS Arizona Memorial</t>
  </si>
  <si>
    <t xml:space="preserve"> Pu'uhonua o Honaunau National Historical Park</t>
  </si>
  <si>
    <t xml:space="preserve"> Waimea Canyon</t>
  </si>
  <si>
    <t xml:space="preserve"> Kilauea National Wildlife Refuge</t>
  </si>
  <si>
    <t xml:space="preserve"> Craters of the Moon National Monument &amp; Preserve</t>
  </si>
  <si>
    <t xml:space="preserve"> Sun Valley</t>
  </si>
  <si>
    <t xml:space="preserve"> Shoshone Falls</t>
  </si>
  <si>
    <t xml:space="preserve"> Yellowstone National Park</t>
  </si>
  <si>
    <t xml:space="preserve"> Snake River Adventures</t>
  </si>
  <si>
    <t xml:space="preserve"> Coeur d'Alene</t>
  </si>
  <si>
    <t xml:space="preserve"> Idaho Falls</t>
  </si>
  <si>
    <t xml:space="preserve"> Bruneau Dunes State Park</t>
  </si>
  <si>
    <t xml:space="preserve"> Hells Canyon National Recreation Area</t>
  </si>
  <si>
    <t xml:space="preserve"> Museum of Idaho</t>
  </si>
  <si>
    <t xml:space="preserve"> Millennium Park</t>
  </si>
  <si>
    <t xml:space="preserve"> Navy Pier</t>
  </si>
  <si>
    <t xml:space="preserve"> The Magnificent Mile</t>
  </si>
  <si>
    <t xml:space="preserve"> Abraham Lincoln Presidential Library and Museum</t>
  </si>
  <si>
    <t xml:space="preserve"> Shedd Aquarium</t>
  </si>
  <si>
    <t xml:space="preserve"> The Art Institute of Chicago</t>
  </si>
  <si>
    <t xml:space="preserve"> Starved Rock State Park</t>
  </si>
  <si>
    <t xml:space="preserve"> Garden of the Gods - Shawnee National Forest</t>
  </si>
  <si>
    <t xml:space="preserve"> Lincoln Park Zoo</t>
  </si>
  <si>
    <t xml:space="preserve"> Anderson Japanese Gardens</t>
  </si>
  <si>
    <t xml:space="preserve"> Indianapolis Zoo</t>
  </si>
  <si>
    <t xml:space="preserve"> Indianapolis Motor Speedway</t>
  </si>
  <si>
    <t xml:space="preserve"> Indianapolis Children's Museum</t>
  </si>
  <si>
    <t xml:space="preserve"> Holiday World &amp; Splashin Safari</t>
  </si>
  <si>
    <t xml:space="preserve"> Eiteljorg Museum of American Indian and Western Art</t>
  </si>
  <si>
    <t xml:space="preserve"> White River State Park</t>
  </si>
  <si>
    <t xml:space="preserve"> Lucas Oil Stadium</t>
  </si>
  <si>
    <t xml:space="preserve"> Soldiers' and Sailors' Monument</t>
  </si>
  <si>
    <t xml:space="preserve"> Conner Prairie Interactive History Park</t>
  </si>
  <si>
    <t xml:space="preserve"> Marengo Cave National Landmark</t>
  </si>
  <si>
    <t xml:space="preserve"> Iowa State Capitol</t>
  </si>
  <si>
    <t xml:space="preserve"> Amana Colonies</t>
  </si>
  <si>
    <t xml:space="preserve"> Blank Park Zoo</t>
  </si>
  <si>
    <t xml:space="preserve"> Greater Des Moines Botanical Center</t>
  </si>
  <si>
    <t xml:space="preserve"> Lost Island Waterpark</t>
  </si>
  <si>
    <t xml:space="preserve"> National Mississippi River Museum and Aquarium</t>
  </si>
  <si>
    <t xml:space="preserve"> Pikes Peak State Park</t>
  </si>
  <si>
    <t xml:space="preserve"> Visit Okoboji</t>
  </si>
  <si>
    <t xml:space="preserve"> Field of Dreams</t>
  </si>
  <si>
    <t xml:space="preserve"> Grotto of the Redemption</t>
  </si>
  <si>
    <t xml:space="preserve"> Kansas Cosmosphere and Space Center</t>
  </si>
  <si>
    <t xml:space="preserve"> Sedgwick County Zoo</t>
  </si>
  <si>
    <t xml:space="preserve"> Botanica, The Wichita Gardens</t>
  </si>
  <si>
    <t xml:space="preserve"> Boot Hill Museum</t>
  </si>
  <si>
    <t xml:space="preserve"> Kansas State Capitol</t>
  </si>
  <si>
    <t xml:space="preserve"> Dwight D. Eisenhower Library and Museum</t>
  </si>
  <si>
    <t xml:space="preserve"> Fort Larned National Historic Site</t>
  </si>
  <si>
    <t xml:space="preserve"> Monument Rocks, the Chalk Pyramids</t>
  </si>
  <si>
    <t xml:space="preserve"> Schlitterbahn Waterparks and Resorts</t>
  </si>
  <si>
    <t xml:space="preserve"> Tallgrass Prairie National Preserve</t>
  </si>
  <si>
    <t xml:space="preserve"> Mammoth Cave National Park</t>
  </si>
  <si>
    <t xml:space="preserve"> Churchill Downs</t>
  </si>
  <si>
    <t xml:space="preserve"> Kentucky Horse Park</t>
  </si>
  <si>
    <t xml:space="preserve"> Cumberland Falls State Resort Park</t>
  </si>
  <si>
    <t xml:space="preserve"> Daniel Boone National Forest</t>
  </si>
  <si>
    <t xml:space="preserve"> Creation Museum</t>
  </si>
  <si>
    <t xml:space="preserve"> Shaker Village of Pleasant Hill</t>
  </si>
  <si>
    <t xml:space="preserve"> Louisville Zoo</t>
  </si>
  <si>
    <t xml:space="preserve"> Newport Aquarium</t>
  </si>
  <si>
    <t xml:space="preserve"> Kentucky Kingdom and Hurricane Bay</t>
  </si>
  <si>
    <t xml:space="preserve"> French Quarter</t>
  </si>
  <si>
    <t xml:space="preserve"> Mardi Gras World</t>
  </si>
  <si>
    <t xml:space="preserve"> Vermilionville</t>
  </si>
  <si>
    <t xml:space="preserve"> Jean Lafitte National Historical Park and Preserve</t>
  </si>
  <si>
    <t xml:space="preserve"> Honey Island Swamp Tour</t>
  </si>
  <si>
    <t xml:space="preserve"> Louisiana's Old State Capitol</t>
  </si>
  <si>
    <t xml:space="preserve"> R. W. Norton Art Gallery</t>
  </si>
  <si>
    <t xml:space="preserve"> USS Kidd and Veterans Memorial</t>
  </si>
  <si>
    <t xml:space="preserve"> Laura Plantation, Vacherie</t>
  </si>
  <si>
    <t xml:space="preserve"> Lake Pontchartrain Causeway Bridge</t>
  </si>
  <si>
    <t xml:space="preserve"> Marginal Way</t>
  </si>
  <si>
    <t xml:space="preserve"> Acadia National Park</t>
  </si>
  <si>
    <t xml:space="preserve"> Mount Desert Island</t>
  </si>
  <si>
    <t xml:space="preserve"> Kennebunkport</t>
  </si>
  <si>
    <t xml:space="preserve"> Baxter State Park</t>
  </si>
  <si>
    <t xml:space="preserve"> Boothbay Harbor</t>
  </si>
  <si>
    <t xml:space="preserve"> Old Orchard Beach</t>
  </si>
  <si>
    <t xml:space="preserve"> Portland Museum of Art</t>
  </si>
  <si>
    <t xml:space="preserve"> Portland Head Light</t>
  </si>
  <si>
    <t xml:space="preserve"> Victoria Mansion</t>
  </si>
  <si>
    <t xml:space="preserve"> Baltimore Inner Harbor</t>
  </si>
  <si>
    <t xml:space="preserve"> Deep Creek Lake Area</t>
  </si>
  <si>
    <t xml:space="preserve"> Chesapeake &amp; Ohio Canal National Historical Park</t>
  </si>
  <si>
    <t xml:space="preserve"> Ocean City Boardwalk</t>
  </si>
  <si>
    <t xml:space="preserve"> Six Flags America</t>
  </si>
  <si>
    <t xml:space="preserve"> Assateague Island National Seashore</t>
  </si>
  <si>
    <t xml:space="preserve"> Brookside Gardens</t>
  </si>
  <si>
    <t xml:space="preserve"> Fort McHenry</t>
  </si>
  <si>
    <t xml:space="preserve"> Baltimore and Ohio Railroad Museum</t>
  </si>
  <si>
    <t xml:space="preserve"> Strathmore Music Center</t>
  </si>
  <si>
    <t xml:space="preserve"> Freedom Trail</t>
  </si>
  <si>
    <t xml:space="preserve"> Faneuil Hall Marketplace</t>
  </si>
  <si>
    <t xml:space="preserve"> Norman Rockwell Museum</t>
  </si>
  <si>
    <t xml:space="preserve"> Cape Cod Beaches</t>
  </si>
  <si>
    <t xml:space="preserve"> Fenway Park</t>
  </si>
  <si>
    <t xml:space="preserve"> Nantucket</t>
  </si>
  <si>
    <t xml:space="preserve"> Tanglewood Concerts</t>
  </si>
  <si>
    <t xml:space="preserve"> Mayflower II and Plimoth Plantation</t>
  </si>
  <si>
    <t xml:space="preserve"> Old Sturbridge Village</t>
  </si>
  <si>
    <t xml:space="preserve"> Salem’s Historic Houses</t>
  </si>
  <si>
    <t xml:space="preserve"> Mackinac Island</t>
  </si>
  <si>
    <t xml:space="preserve"> Pictured Rocks National Lakeshore</t>
  </si>
  <si>
    <t xml:space="preserve"> Henry Ford Museum</t>
  </si>
  <si>
    <t xml:space="preserve"> Michigan State Capitol</t>
  </si>
  <si>
    <t xml:space="preserve"> University of Michigan</t>
  </si>
  <si>
    <t xml:space="preserve"> Isle Royale National Park</t>
  </si>
  <si>
    <t xml:space="preserve"> Sleeping Bear Dunes National Lakeshore</t>
  </si>
  <si>
    <t xml:space="preserve"> Colonial Michilimackinac</t>
  </si>
  <si>
    <t xml:space="preserve"> Detroit Institute of Arts</t>
  </si>
  <si>
    <t xml:space="preserve"> Windmill Island Gardens</t>
  </si>
  <si>
    <t xml:space="preserve"> Mall of America</t>
  </si>
  <si>
    <t xml:space="preserve"> Como Park Zoo and Conservatory</t>
  </si>
  <si>
    <t xml:space="preserve"> Boundary Waters Canoe Area Wilderness</t>
  </si>
  <si>
    <t xml:space="preserve"> Cathedral of Saint Paul</t>
  </si>
  <si>
    <t xml:space="preserve"> North Shore Scenic Drive</t>
  </si>
  <si>
    <t xml:space="preserve"> Split Rock Lighthouse State Park</t>
  </si>
  <si>
    <t xml:space="preserve"> Minnehaha Falls</t>
  </si>
  <si>
    <t xml:space="preserve"> Munsinger Clemens Gardens</t>
  </si>
  <si>
    <t xml:space="preserve"> Itasca State Park</t>
  </si>
  <si>
    <t xml:space="preserve"> Valleyfair Amusement Park</t>
  </si>
  <si>
    <t xml:space="preserve"> Vicksburg National Military Park</t>
  </si>
  <si>
    <t xml:space="preserve"> Mississippi Museum of Natural Science</t>
  </si>
  <si>
    <t xml:space="preserve"> Natchez Trace Parkway</t>
  </si>
  <si>
    <t xml:space="preserve"> Gulf Coast Beaches &amp; Water Activities</t>
  </si>
  <si>
    <t xml:space="preserve"> Jackson Zoological Park</t>
  </si>
  <si>
    <t xml:space="preserve"> Gulf Islands Waterpark</t>
  </si>
  <si>
    <t xml:space="preserve"> Elvis Presley Birthplace</t>
  </si>
  <si>
    <t xml:space="preserve"> Tupelo National Battlefield</t>
  </si>
  <si>
    <t xml:space="preserve"> Marine Life Oceanarium</t>
  </si>
  <si>
    <t xml:space="preserve"> Riley Center</t>
  </si>
  <si>
    <t xml:space="preserve"> Gateway Arch</t>
  </si>
  <si>
    <t xml:space="preserve"> Saint Louis Zoo</t>
  </si>
  <si>
    <t xml:space="preserve"> Silver Dollar City</t>
  </si>
  <si>
    <t xml:space="preserve"> Mark Twain Boyhood Home and Museum</t>
  </si>
  <si>
    <t xml:space="preserve"> Forest Park</t>
  </si>
  <si>
    <t xml:space="preserve"> Harry S. Truman Library and Museum</t>
  </si>
  <si>
    <t xml:space="preserve"> Nelson Atkins Museum of Art</t>
  </si>
  <si>
    <t xml:space="preserve"> Titanic Museum</t>
  </si>
  <si>
    <t xml:space="preserve"> Jefferson City</t>
  </si>
  <si>
    <t xml:space="preserve"> Worlds of Fun</t>
  </si>
  <si>
    <t xml:space="preserve"> Glacier National Park</t>
  </si>
  <si>
    <t xml:space="preserve"> Lewis &amp; Clark Trail</t>
  </si>
  <si>
    <t xml:space="preserve"> Little Bighorn Battlefield National Monument</t>
  </si>
  <si>
    <t xml:space="preserve"> Museum of the Rockies</t>
  </si>
  <si>
    <t xml:space="preserve"> Montana Rockies</t>
  </si>
  <si>
    <t xml:space="preserve"> Montana Historical Society Museum</t>
  </si>
  <si>
    <t xml:space="preserve"> Montana State Capitol</t>
  </si>
  <si>
    <t xml:space="preserve"> Fly Fishing</t>
  </si>
  <si>
    <t xml:space="preserve"> Geyser Whitewater Expeditions</t>
  </si>
  <si>
    <t xml:space="preserve"> Omaha's Henry Doorly Zoo and Aquarium</t>
  </si>
  <si>
    <t xml:space="preserve"> Strategic Air and Space Museum</t>
  </si>
  <si>
    <t xml:space="preserve"> Lake McConaughy</t>
  </si>
  <si>
    <t xml:space="preserve"> Chimney Rock National Historic Site</t>
  </si>
  <si>
    <t xml:space="preserve"> Ponca State Park</t>
  </si>
  <si>
    <t xml:space="preserve"> Harold Warp Pioneer Village</t>
  </si>
  <si>
    <t xml:space="preserve"> The Durham Museum</t>
  </si>
  <si>
    <t xml:space="preserve"> Papio Fun Park</t>
  </si>
  <si>
    <t xml:space="preserve"> Niobrara National Scenic River</t>
  </si>
  <si>
    <t xml:space="preserve"> Lauritzen Gardens</t>
  </si>
  <si>
    <t xml:space="preserve"> Las Vegas Strip</t>
  </si>
  <si>
    <t xml:space="preserve"> National Automobile Museum</t>
  </si>
  <si>
    <t xml:space="preserve"> Las Vegas Bellagio Fountains</t>
  </si>
  <si>
    <t xml:space="preserve"> Fremont Street Experience</t>
  </si>
  <si>
    <t xml:space="preserve"> Grand Canyon Tours</t>
  </si>
  <si>
    <t xml:space="preserve"> Lake Mead National Recreation Area</t>
  </si>
  <si>
    <t xml:space="preserve"> Great Basin National Park </t>
  </si>
  <si>
    <t xml:space="preserve"> Red Rock Canyon National Conservation Area</t>
  </si>
  <si>
    <t xml:space="preserve"> Cedar Point Amusement Park/Resort</t>
  </si>
  <si>
    <t xml:space="preserve"> Cleveland Museum of Art</t>
  </si>
  <si>
    <t xml:space="preserve"> Rock and Roll Hall of Fame and Museum</t>
  </si>
  <si>
    <t xml:space="preserve"> Hocking Hills State Park</t>
  </si>
  <si>
    <t xml:space="preserve"> National Museum of the U.S. Air Force</t>
  </si>
  <si>
    <t xml:space="preserve"> Stan Hywet Hall and Gardens</t>
  </si>
  <si>
    <t xml:space="preserve"> Cincinnati Museum Center at Union Terminal</t>
  </si>
  <si>
    <t xml:space="preserve"> Franklin Park Conservatory and Botanical Gardens</t>
  </si>
  <si>
    <t xml:space="preserve"> Cincinnati Zoo &amp; Botanical Gardens</t>
  </si>
  <si>
    <t xml:space="preserve"> Toledo Museum of Art</t>
  </si>
  <si>
    <t xml:space="preserve"> Oklahoma City National Memorial</t>
  </si>
  <si>
    <t xml:space="preserve"> Oklahoma Route 66 Museum</t>
  </si>
  <si>
    <t xml:space="preserve"> Myriad Botanical Gardens</t>
  </si>
  <si>
    <t xml:space="preserve"> Woolaroc Museum and Wildlife Preserve</t>
  </si>
  <si>
    <t xml:space="preserve"> Sam Noble Oklahoma Museum of Natural History</t>
  </si>
  <si>
    <t xml:space="preserve"> Gilcrease Museum</t>
  </si>
  <si>
    <t xml:space="preserve"> Turner Falls Park</t>
  </si>
  <si>
    <t xml:space="preserve"> JM Davis Arms and Historical Museum</t>
  </si>
  <si>
    <t xml:space="preserve"> Wichita Mountains Wildlife Refuge</t>
  </si>
  <si>
    <t xml:space="preserve"> Oklahoma City Zoo</t>
  </si>
  <si>
    <t xml:space="preserve"> Crater Lake National Park</t>
  </si>
  <si>
    <t xml:space="preserve"> Columbia River Gorge National Scenic Area</t>
  </si>
  <si>
    <t xml:space="preserve"> Mount Hood National Forest</t>
  </si>
  <si>
    <t xml:space="preserve"> Cannon Beach</t>
  </si>
  <si>
    <t xml:space="preserve"> Cascade Lakes Scenic Byway</t>
  </si>
  <si>
    <t xml:space="preserve"> Visit Yachats</t>
  </si>
  <si>
    <t xml:space="preserve"> Visit Astoria</t>
  </si>
  <si>
    <t xml:space="preserve"> Oregon Coast Aquarium</t>
  </si>
  <si>
    <t xml:space="preserve"> Wallowa Lake</t>
  </si>
  <si>
    <t xml:space="preserve"> Portland Japanese Garden</t>
  </si>
  <si>
    <t xml:space="preserve"> Hersheypark</t>
  </si>
  <si>
    <t xml:space="preserve"> Gettysburg National Military Park</t>
  </si>
  <si>
    <t xml:space="preserve"> Fallingwater</t>
  </si>
  <si>
    <t xml:space="preserve"> Philadelphia Museum of Art</t>
  </si>
  <si>
    <t xml:space="preserve"> Visit Strasburg</t>
  </si>
  <si>
    <t xml:space="preserve"> Independence National Park and the Liberty Bell</t>
  </si>
  <si>
    <t xml:space="preserve"> Valley Forge National Historical Park</t>
  </si>
  <si>
    <t xml:space="preserve"> Phipps Conservatory and Botanical Gardens</t>
  </si>
  <si>
    <t xml:space="preserve"> Eastern State Penitentiary</t>
  </si>
  <si>
    <t xml:space="preserve"> Presque Isle State Park</t>
  </si>
  <si>
    <t xml:space="preserve"> Great Smoky Mountains National Park</t>
  </si>
  <si>
    <t xml:space="preserve"> Elvis Presley's Graceland</t>
  </si>
  <si>
    <t xml:space="preserve"> Grand Ole Opry House and Opry Museum</t>
  </si>
  <si>
    <t xml:space="preserve"> Tennessee Aquarium</t>
  </si>
  <si>
    <t xml:space="preserve"> Dollywood</t>
  </si>
  <si>
    <t xml:space="preserve"> The Hermitage: President Andrew Jackson's Home</t>
  </si>
  <si>
    <t xml:space="preserve"> Memphis Zoo and Aquarium</t>
  </si>
  <si>
    <t xml:space="preserve"> Country Music Hall of Fame and Museum</t>
  </si>
  <si>
    <t xml:space="preserve"> Ruby Falls</t>
  </si>
  <si>
    <t xml:space="preserve"> The Alamo</t>
  </si>
  <si>
    <t xml:space="preserve"> San Antonio River Walk (Paseo del Rio)</t>
  </si>
  <si>
    <t xml:space="preserve"> Texas State Capitol</t>
  </si>
  <si>
    <t xml:space="preserve"> Dallas World Aquarium</t>
  </si>
  <si>
    <t xml:space="preserve"> Padre Island National Seashore</t>
  </si>
  <si>
    <t xml:space="preserve"> Space Center Houston</t>
  </si>
  <si>
    <t xml:space="preserve"> Schlitterbahn Waterpark, New Braunfels</t>
  </si>
  <si>
    <t xml:space="preserve"> Big Bend National Park</t>
  </si>
  <si>
    <t xml:space="preserve"> Moody Gardens and Aquarium, Galveston Island</t>
  </si>
  <si>
    <t xml:space="preserve"> Fort Worth Stockyards National Historic District</t>
  </si>
  <si>
    <t xml:space="preserve"> Bryce Canyon National Park</t>
  </si>
  <si>
    <t xml:space="preserve"> Arches National Park</t>
  </si>
  <si>
    <t xml:space="preserve"> Zion National Park</t>
  </si>
  <si>
    <t xml:space="preserve"> Canyonlands National Park</t>
  </si>
  <si>
    <t xml:space="preserve"> Grand Staircase Escalante National Monument</t>
  </si>
  <si>
    <t xml:space="preserve"> Park City</t>
  </si>
  <si>
    <t xml:space="preserve"> Temple Square</t>
  </si>
  <si>
    <t xml:space="preserve"> Dinosaur National Monument</t>
  </si>
  <si>
    <t xml:space="preserve"> Capitol Reef National Park</t>
  </si>
  <si>
    <t xml:space="preserve"> Lake Powell</t>
  </si>
  <si>
    <t xml:space="preserve"> Ben &amp; Jerry's Ice Cream Factory Tour</t>
  </si>
  <si>
    <t xml:space="preserve"> Lake Champlain</t>
  </si>
  <si>
    <t xml:space="preserve"> Shelburne Museum</t>
  </si>
  <si>
    <t xml:space="preserve"> Smugglers Notch State Park</t>
  </si>
  <si>
    <t xml:space="preserve"> Marsh-Billings-Rockefeller National Historic Park</t>
  </si>
  <si>
    <t xml:space="preserve"> Hildene, The Lincoln Family Home</t>
  </si>
  <si>
    <t xml:space="preserve"> Montshire Museum of Science</t>
  </si>
  <si>
    <t xml:space="preserve"> Killington Ski Resort</t>
  </si>
  <si>
    <t xml:space="preserve"> Quechee Gorge</t>
  </si>
  <si>
    <t xml:space="preserve"> Church Street Marketplace</t>
  </si>
  <si>
    <t xml:space="preserve"> Virginia Beach</t>
  </si>
  <si>
    <t xml:space="preserve"> Colonial Williamsburg</t>
  </si>
  <si>
    <t xml:space="preserve"> Arlington National Cemetery</t>
  </si>
  <si>
    <t xml:space="preserve"> Busch Gardens</t>
  </si>
  <si>
    <t xml:space="preserve"> The Natural Bridge</t>
  </si>
  <si>
    <t xml:space="preserve"> Manassas National Battlefield Park</t>
  </si>
  <si>
    <t xml:space="preserve"> Thomas Jefferson's Monticello</t>
  </si>
  <si>
    <t xml:space="preserve"> George Washington's Mount Vernon</t>
  </si>
  <si>
    <t xml:space="preserve"> Shenandoah National Park / Skyline Drive</t>
  </si>
  <si>
    <t xml:space="preserve"> Richmond Canal Walk</t>
  </si>
  <si>
    <t xml:space="preserve"> Olympic National Park</t>
  </si>
  <si>
    <t xml:space="preserve"> Mount Rainier National Park</t>
  </si>
  <si>
    <t xml:space="preserve"> The Space Needle and Seattle Center</t>
  </si>
  <si>
    <t xml:space="preserve"> Pike Place Market</t>
  </si>
  <si>
    <t xml:space="preserve"> The Museum of Flight</t>
  </si>
  <si>
    <t xml:space="preserve"> Snoqualmie Falls</t>
  </si>
  <si>
    <t xml:space="preserve"> Lake Chelan</t>
  </si>
  <si>
    <t xml:space="preserve"> Mount St. Helens National Volcanic Monument</t>
  </si>
  <si>
    <t xml:space="preserve"> North Cascades National Park</t>
  </si>
  <si>
    <t xml:space="preserve"> San Juan Islands</t>
  </si>
  <si>
    <t xml:space="preserve"> Waterparks, Wisconsin Dells</t>
  </si>
  <si>
    <t xml:space="preserve"> Harley-Davidson Museum, Milwaukee</t>
  </si>
  <si>
    <t xml:space="preserve"> Door County</t>
  </si>
  <si>
    <t xml:space="preserve"> Olbrich Botanical Gardens, Madison</t>
  </si>
  <si>
    <t xml:space="preserve"> The Green Bay Packers: Lambeau Field And The Walk Of Legends</t>
  </si>
  <si>
    <t xml:space="preserve"> Circus World Museum, Baraboo</t>
  </si>
  <si>
    <t xml:space="preserve"> Geneva Lake Shore Path, Lake Geneva</t>
  </si>
  <si>
    <t xml:space="preserve"> Wisconsin State Capitol</t>
  </si>
  <si>
    <t xml:space="preserve"> EAA AirVenture Show And Museum, Oshkosh</t>
  </si>
  <si>
    <t xml:space="preserve"> Cave of the Mounds, Blue Mounds</t>
  </si>
  <si>
    <t xml:space="preserve"> Grand Teton National Park</t>
  </si>
  <si>
    <t xml:space="preserve"> Devil's Tower National Monument</t>
  </si>
  <si>
    <t xml:space="preserve"> Buffalo Bill Center of the West</t>
  </si>
  <si>
    <t xml:space="preserve"> Hot Springs State Park</t>
  </si>
  <si>
    <t xml:space="preserve"> Bighorn Canyon National Recreation Area</t>
  </si>
  <si>
    <t xml:space="preserve"> Cheyenne Frontier Days Old West Museum</t>
  </si>
  <si>
    <t xml:space="preserve"> Fossil Butte National Monument</t>
  </si>
  <si>
    <t xml:space="preserve"> Teton Village</t>
  </si>
  <si>
    <t xml:space="preserve"> University of Wyoming Geological 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</si>
</sst>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1C297E-5A76-4ADF-B4A5-E0BDBF7C914D}" name="Table1" displayName="Table1" ref="A1:C401" totalsRowShown="0">
  <autoFilter ref="A1:C401" xr:uid="{9CAB2413-1983-474E-9958-8E831255ECCB}"/>
  <tableColumns count="3">
    <tableColumn id="1" xr3:uid="{63E0A319-A69D-4815-ABAD-69078BCB4EE5}" name="State"/>
    <tableColumn id="2" xr3:uid="{4E197812-AC1E-4E7D-A2C2-5651F3ABDE44}" name="Rank" dataDxfId="0"/>
    <tableColumn id="3" xr3:uid="{958D6DB8-8140-422A-996B-23F1F8F6B15B}" name="Attra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C85-1AC1-400E-BA36-788BCDB7F427}">
  <dimension ref="A1:C401"/>
  <sheetViews>
    <sheetView showGridLines="0" workbookViewId="0">
      <selection activeCell="C19" sqref="C19"/>
    </sheetView>
  </sheetViews>
  <sheetFormatPr defaultRowHeight="15" x14ac:dyDescent="0.25"/>
  <cols>
    <col min="1" max="1" width="14.42578125" bestFit="1" customWidth="1"/>
    <col min="2" max="2" width="9.140625" style="3"/>
    <col min="3" max="3" width="59.7109375" bestFit="1" customWidth="1"/>
  </cols>
  <sheetData>
    <row r="1" spans="1:3" x14ac:dyDescent="0.25">
      <c r="A1" t="s">
        <v>0</v>
      </c>
      <c r="B1" s="3" t="s">
        <v>689</v>
      </c>
      <c r="C1" t="s">
        <v>1</v>
      </c>
    </row>
    <row r="2" spans="1:3" x14ac:dyDescent="0.25">
      <c r="A2" t="s">
        <v>690</v>
      </c>
      <c r="B2" s="4">
        <v>1</v>
      </c>
      <c r="C2" t="s">
        <v>730</v>
      </c>
    </row>
    <row r="3" spans="1:3" x14ac:dyDescent="0.25">
      <c r="A3" t="s">
        <v>690</v>
      </c>
      <c r="B3" s="4">
        <v>2</v>
      </c>
      <c r="C3" t="s">
        <v>731</v>
      </c>
    </row>
    <row r="4" spans="1:3" x14ac:dyDescent="0.25">
      <c r="A4" t="s">
        <v>690</v>
      </c>
      <c r="B4" s="4">
        <v>3</v>
      </c>
      <c r="C4" t="s">
        <v>732</v>
      </c>
    </row>
    <row r="5" spans="1:3" x14ac:dyDescent="0.25">
      <c r="A5" t="s">
        <v>690</v>
      </c>
      <c r="B5" s="4">
        <v>4</v>
      </c>
      <c r="C5" t="s">
        <v>733</v>
      </c>
    </row>
    <row r="6" spans="1:3" x14ac:dyDescent="0.25">
      <c r="A6" t="s">
        <v>690</v>
      </c>
      <c r="B6" s="4">
        <v>5</v>
      </c>
      <c r="C6" t="s">
        <v>734</v>
      </c>
    </row>
    <row r="7" spans="1:3" x14ac:dyDescent="0.25">
      <c r="A7" t="s">
        <v>690</v>
      </c>
      <c r="B7" s="4">
        <v>6</v>
      </c>
      <c r="C7" t="s">
        <v>735</v>
      </c>
    </row>
    <row r="8" spans="1:3" x14ac:dyDescent="0.25">
      <c r="A8" t="s">
        <v>690</v>
      </c>
      <c r="B8" s="4">
        <v>7</v>
      </c>
      <c r="C8" t="s">
        <v>736</v>
      </c>
    </row>
    <row r="9" spans="1:3" x14ac:dyDescent="0.25">
      <c r="A9" t="s">
        <v>690</v>
      </c>
      <c r="B9" s="4">
        <v>8</v>
      </c>
      <c r="C9" t="s">
        <v>737</v>
      </c>
    </row>
    <row r="10" spans="1:3" x14ac:dyDescent="0.25">
      <c r="A10" t="s">
        <v>690</v>
      </c>
      <c r="B10" s="4">
        <v>9</v>
      </c>
      <c r="C10" t="s">
        <v>738</v>
      </c>
    </row>
    <row r="11" spans="1:3" x14ac:dyDescent="0.25">
      <c r="A11" t="s">
        <v>690</v>
      </c>
      <c r="B11" s="4">
        <v>10</v>
      </c>
      <c r="C11" t="s">
        <v>739</v>
      </c>
    </row>
    <row r="12" spans="1:3" x14ac:dyDescent="0.25">
      <c r="A12" t="s">
        <v>691</v>
      </c>
      <c r="B12" s="4">
        <v>1</v>
      </c>
      <c r="C12" t="s">
        <v>740</v>
      </c>
    </row>
    <row r="13" spans="1:3" x14ac:dyDescent="0.25">
      <c r="A13" t="s">
        <v>691</v>
      </c>
      <c r="B13" s="4">
        <v>2</v>
      </c>
      <c r="C13" t="s">
        <v>741</v>
      </c>
    </row>
    <row r="14" spans="1:3" x14ac:dyDescent="0.25">
      <c r="A14" t="s">
        <v>691</v>
      </c>
      <c r="B14" s="4">
        <v>3</v>
      </c>
      <c r="C14" t="s">
        <v>742</v>
      </c>
    </row>
    <row r="15" spans="1:3" x14ac:dyDescent="0.25">
      <c r="A15" t="s">
        <v>691</v>
      </c>
      <c r="B15" s="4">
        <v>4</v>
      </c>
      <c r="C15" t="s">
        <v>743</v>
      </c>
    </row>
    <row r="16" spans="1:3" x14ac:dyDescent="0.25">
      <c r="A16" t="s">
        <v>691</v>
      </c>
      <c r="B16" s="4">
        <v>5</v>
      </c>
      <c r="C16" t="s">
        <v>744</v>
      </c>
    </row>
    <row r="17" spans="1:3" x14ac:dyDescent="0.25">
      <c r="A17" t="s">
        <v>691</v>
      </c>
      <c r="B17" s="4">
        <v>6</v>
      </c>
      <c r="C17" t="s">
        <v>745</v>
      </c>
    </row>
    <row r="18" spans="1:3" x14ac:dyDescent="0.25">
      <c r="A18" t="s">
        <v>691</v>
      </c>
      <c r="B18" s="4">
        <v>7</v>
      </c>
      <c r="C18" t="s">
        <v>746</v>
      </c>
    </row>
    <row r="19" spans="1:3" x14ac:dyDescent="0.25">
      <c r="A19" t="s">
        <v>691</v>
      </c>
      <c r="B19" s="4">
        <v>8</v>
      </c>
      <c r="C19" t="s">
        <v>747</v>
      </c>
    </row>
    <row r="20" spans="1:3" x14ac:dyDescent="0.25">
      <c r="A20" t="s">
        <v>691</v>
      </c>
      <c r="B20" s="4">
        <v>9</v>
      </c>
      <c r="C20" t="s">
        <v>748</v>
      </c>
    </row>
    <row r="21" spans="1:3" x14ac:dyDescent="0.25">
      <c r="A21" t="s">
        <v>691</v>
      </c>
      <c r="B21" s="4">
        <v>10</v>
      </c>
      <c r="C21" t="s">
        <v>749</v>
      </c>
    </row>
    <row r="22" spans="1:3" x14ac:dyDescent="0.25">
      <c r="A22" t="s">
        <v>692</v>
      </c>
      <c r="B22" s="4">
        <v>1</v>
      </c>
      <c r="C22" t="s">
        <v>750</v>
      </c>
    </row>
    <row r="23" spans="1:3" x14ac:dyDescent="0.25">
      <c r="A23" t="s">
        <v>692</v>
      </c>
      <c r="B23" s="4">
        <v>2</v>
      </c>
      <c r="C23" t="s">
        <v>751</v>
      </c>
    </row>
    <row r="24" spans="1:3" x14ac:dyDescent="0.25">
      <c r="A24" t="s">
        <v>692</v>
      </c>
      <c r="B24" s="4">
        <v>3</v>
      </c>
      <c r="C24" t="s">
        <v>752</v>
      </c>
    </row>
    <row r="25" spans="1:3" x14ac:dyDescent="0.25">
      <c r="A25" t="s">
        <v>692</v>
      </c>
      <c r="B25" s="4">
        <v>4</v>
      </c>
      <c r="C25" t="s">
        <v>753</v>
      </c>
    </row>
    <row r="26" spans="1:3" x14ac:dyDescent="0.25">
      <c r="A26" t="s">
        <v>692</v>
      </c>
      <c r="B26" s="4">
        <v>5</v>
      </c>
      <c r="C26" t="s">
        <v>754</v>
      </c>
    </row>
    <row r="27" spans="1:3" x14ac:dyDescent="0.25">
      <c r="A27" t="s">
        <v>692</v>
      </c>
      <c r="B27" s="4">
        <v>6</v>
      </c>
      <c r="C27" t="s">
        <v>755</v>
      </c>
    </row>
    <row r="28" spans="1:3" x14ac:dyDescent="0.25">
      <c r="A28" t="s">
        <v>692</v>
      </c>
      <c r="B28" s="4">
        <v>7</v>
      </c>
      <c r="C28" t="s">
        <v>756</v>
      </c>
    </row>
    <row r="29" spans="1:3" x14ac:dyDescent="0.25">
      <c r="A29" t="s">
        <v>692</v>
      </c>
      <c r="B29" s="4">
        <v>8</v>
      </c>
      <c r="C29" t="s">
        <v>757</v>
      </c>
    </row>
    <row r="30" spans="1:3" x14ac:dyDescent="0.25">
      <c r="A30" t="s">
        <v>692</v>
      </c>
      <c r="B30" s="4">
        <v>9</v>
      </c>
      <c r="C30" t="s">
        <v>758</v>
      </c>
    </row>
    <row r="31" spans="1:3" x14ac:dyDescent="0.25">
      <c r="A31" t="s">
        <v>692</v>
      </c>
      <c r="B31" s="4">
        <v>10</v>
      </c>
      <c r="C31" t="s">
        <v>759</v>
      </c>
    </row>
    <row r="32" spans="1:3" x14ac:dyDescent="0.25">
      <c r="A32" t="s">
        <v>693</v>
      </c>
      <c r="B32" s="4">
        <v>1</v>
      </c>
      <c r="C32" t="s">
        <v>760</v>
      </c>
    </row>
    <row r="33" spans="1:3" x14ac:dyDescent="0.25">
      <c r="A33" t="s">
        <v>693</v>
      </c>
      <c r="B33" s="4">
        <v>2</v>
      </c>
      <c r="C33" t="s">
        <v>761</v>
      </c>
    </row>
    <row r="34" spans="1:3" x14ac:dyDescent="0.25">
      <c r="A34" t="s">
        <v>693</v>
      </c>
      <c r="B34" s="4">
        <v>3</v>
      </c>
      <c r="C34" t="s">
        <v>762</v>
      </c>
    </row>
    <row r="35" spans="1:3" x14ac:dyDescent="0.25">
      <c r="A35" t="s">
        <v>693</v>
      </c>
      <c r="B35" s="4">
        <v>4</v>
      </c>
      <c r="C35" t="s">
        <v>763</v>
      </c>
    </row>
    <row r="36" spans="1:3" x14ac:dyDescent="0.25">
      <c r="A36" t="s">
        <v>693</v>
      </c>
      <c r="B36" s="4">
        <v>5</v>
      </c>
      <c r="C36" t="s">
        <v>764</v>
      </c>
    </row>
    <row r="37" spans="1:3" x14ac:dyDescent="0.25">
      <c r="A37" t="s">
        <v>693</v>
      </c>
      <c r="B37" s="4">
        <v>6</v>
      </c>
      <c r="C37" t="s">
        <v>765</v>
      </c>
    </row>
    <row r="38" spans="1:3" x14ac:dyDescent="0.25">
      <c r="A38" t="s">
        <v>693</v>
      </c>
      <c r="B38" s="4">
        <v>7</v>
      </c>
      <c r="C38" t="s">
        <v>766</v>
      </c>
    </row>
    <row r="39" spans="1:3" x14ac:dyDescent="0.25">
      <c r="A39" t="s">
        <v>693</v>
      </c>
      <c r="B39" s="4">
        <v>8</v>
      </c>
      <c r="C39" t="s">
        <v>767</v>
      </c>
    </row>
    <row r="40" spans="1:3" x14ac:dyDescent="0.25">
      <c r="A40" t="s">
        <v>693</v>
      </c>
      <c r="B40" s="4">
        <v>9</v>
      </c>
      <c r="C40" t="s">
        <v>768</v>
      </c>
    </row>
    <row r="41" spans="1:3" x14ac:dyDescent="0.25">
      <c r="A41" t="s">
        <v>693</v>
      </c>
      <c r="B41" s="4">
        <v>10</v>
      </c>
      <c r="C41" t="s">
        <v>769</v>
      </c>
    </row>
    <row r="42" spans="1:3" x14ac:dyDescent="0.25">
      <c r="A42" t="s">
        <v>694</v>
      </c>
      <c r="B42" s="4">
        <v>1</v>
      </c>
      <c r="C42" t="s">
        <v>770</v>
      </c>
    </row>
    <row r="43" spans="1:3" x14ac:dyDescent="0.25">
      <c r="A43" t="s">
        <v>694</v>
      </c>
      <c r="B43" s="4">
        <v>2</v>
      </c>
      <c r="C43" t="s">
        <v>771</v>
      </c>
    </row>
    <row r="44" spans="1:3" x14ac:dyDescent="0.25">
      <c r="A44" t="s">
        <v>694</v>
      </c>
      <c r="B44" s="4">
        <v>3</v>
      </c>
      <c r="C44" t="s">
        <v>772</v>
      </c>
    </row>
    <row r="45" spans="1:3" x14ac:dyDescent="0.25">
      <c r="A45" t="s">
        <v>694</v>
      </c>
      <c r="B45" s="4">
        <v>4</v>
      </c>
      <c r="C45" t="s">
        <v>773</v>
      </c>
    </row>
    <row r="46" spans="1:3" x14ac:dyDescent="0.25">
      <c r="A46" t="s">
        <v>694</v>
      </c>
      <c r="B46" s="4">
        <v>5</v>
      </c>
      <c r="C46" t="s">
        <v>774</v>
      </c>
    </row>
    <row r="47" spans="1:3" x14ac:dyDescent="0.25">
      <c r="A47" t="s">
        <v>694</v>
      </c>
      <c r="B47" s="4">
        <v>6</v>
      </c>
      <c r="C47" t="s">
        <v>775</v>
      </c>
    </row>
    <row r="48" spans="1:3" x14ac:dyDescent="0.25">
      <c r="A48" t="s">
        <v>694</v>
      </c>
      <c r="B48" s="4">
        <v>7</v>
      </c>
      <c r="C48" t="s">
        <v>776</v>
      </c>
    </row>
    <row r="49" spans="1:3" x14ac:dyDescent="0.25">
      <c r="A49" t="s">
        <v>694</v>
      </c>
      <c r="B49" s="4">
        <v>8</v>
      </c>
      <c r="C49" t="s">
        <v>777</v>
      </c>
    </row>
    <row r="50" spans="1:3" x14ac:dyDescent="0.25">
      <c r="A50" t="s">
        <v>694</v>
      </c>
      <c r="B50" s="4">
        <v>9</v>
      </c>
      <c r="C50" t="s">
        <v>778</v>
      </c>
    </row>
    <row r="51" spans="1:3" x14ac:dyDescent="0.25">
      <c r="A51" t="s">
        <v>694</v>
      </c>
      <c r="B51" s="4">
        <v>10</v>
      </c>
      <c r="C51" t="s">
        <v>779</v>
      </c>
    </row>
    <row r="52" spans="1:3" x14ac:dyDescent="0.25">
      <c r="A52" t="s">
        <v>695</v>
      </c>
      <c r="B52" s="4">
        <v>1</v>
      </c>
      <c r="C52" t="s">
        <v>780</v>
      </c>
    </row>
    <row r="53" spans="1:3" x14ac:dyDescent="0.25">
      <c r="A53" t="s">
        <v>695</v>
      </c>
      <c r="B53" s="4">
        <v>2</v>
      </c>
      <c r="C53" t="s">
        <v>781</v>
      </c>
    </row>
    <row r="54" spans="1:3" x14ac:dyDescent="0.25">
      <c r="A54" t="s">
        <v>695</v>
      </c>
      <c r="B54" s="4">
        <v>3</v>
      </c>
      <c r="C54" t="s">
        <v>782</v>
      </c>
    </row>
    <row r="55" spans="1:3" x14ac:dyDescent="0.25">
      <c r="A55" t="s">
        <v>695</v>
      </c>
      <c r="B55" s="4">
        <v>4</v>
      </c>
      <c r="C55" t="s">
        <v>783</v>
      </c>
    </row>
    <row r="56" spans="1:3" x14ac:dyDescent="0.25">
      <c r="A56" t="s">
        <v>695</v>
      </c>
      <c r="B56" s="4">
        <v>5</v>
      </c>
      <c r="C56" t="s">
        <v>784</v>
      </c>
    </row>
    <row r="57" spans="1:3" x14ac:dyDescent="0.25">
      <c r="A57" t="s">
        <v>695</v>
      </c>
      <c r="B57" s="4">
        <v>6</v>
      </c>
      <c r="C57" t="s">
        <v>785</v>
      </c>
    </row>
    <row r="58" spans="1:3" x14ac:dyDescent="0.25">
      <c r="A58" t="s">
        <v>695</v>
      </c>
      <c r="B58" s="4">
        <v>7</v>
      </c>
      <c r="C58" t="s">
        <v>786</v>
      </c>
    </row>
    <row r="59" spans="1:3" x14ac:dyDescent="0.25">
      <c r="A59" t="s">
        <v>695</v>
      </c>
      <c r="B59" s="4">
        <v>8</v>
      </c>
      <c r="C59" t="s">
        <v>787</v>
      </c>
    </row>
    <row r="60" spans="1:3" x14ac:dyDescent="0.25">
      <c r="A60" t="s">
        <v>695</v>
      </c>
      <c r="B60" s="4">
        <v>9</v>
      </c>
      <c r="C60" t="s">
        <v>788</v>
      </c>
    </row>
    <row r="61" spans="1:3" x14ac:dyDescent="0.25">
      <c r="A61" t="s">
        <v>695</v>
      </c>
      <c r="B61" s="4">
        <v>10</v>
      </c>
      <c r="C61" t="s">
        <v>789</v>
      </c>
    </row>
    <row r="62" spans="1:3" x14ac:dyDescent="0.25">
      <c r="A62" t="s">
        <v>696</v>
      </c>
      <c r="B62" s="4">
        <v>1</v>
      </c>
      <c r="C62" t="s">
        <v>790</v>
      </c>
    </row>
    <row r="63" spans="1:3" x14ac:dyDescent="0.25">
      <c r="A63" t="s">
        <v>696</v>
      </c>
      <c r="B63" s="4">
        <v>2</v>
      </c>
      <c r="C63" t="s">
        <v>791</v>
      </c>
    </row>
    <row r="64" spans="1:3" x14ac:dyDescent="0.25">
      <c r="A64" t="s">
        <v>696</v>
      </c>
      <c r="B64" s="4">
        <v>3</v>
      </c>
      <c r="C64" t="s">
        <v>792</v>
      </c>
    </row>
    <row r="65" spans="1:3" x14ac:dyDescent="0.25">
      <c r="A65" t="s">
        <v>696</v>
      </c>
      <c r="B65" s="4">
        <v>4</v>
      </c>
      <c r="C65" t="s">
        <v>793</v>
      </c>
    </row>
    <row r="66" spans="1:3" x14ac:dyDescent="0.25">
      <c r="A66" t="s">
        <v>696</v>
      </c>
      <c r="B66" s="4">
        <v>5</v>
      </c>
      <c r="C66" t="s">
        <v>794</v>
      </c>
    </row>
    <row r="67" spans="1:3" x14ac:dyDescent="0.25">
      <c r="A67" t="s">
        <v>696</v>
      </c>
      <c r="B67" s="4">
        <v>6</v>
      </c>
      <c r="C67" t="s">
        <v>795</v>
      </c>
    </row>
    <row r="68" spans="1:3" x14ac:dyDescent="0.25">
      <c r="A68" t="s">
        <v>696</v>
      </c>
      <c r="B68" s="4">
        <v>7</v>
      </c>
      <c r="C68" t="s">
        <v>796</v>
      </c>
    </row>
    <row r="69" spans="1:3" x14ac:dyDescent="0.25">
      <c r="A69" t="s">
        <v>696</v>
      </c>
      <c r="B69" s="4">
        <v>8</v>
      </c>
      <c r="C69" t="s">
        <v>797</v>
      </c>
    </row>
    <row r="70" spans="1:3" x14ac:dyDescent="0.25">
      <c r="A70" t="s">
        <v>696</v>
      </c>
      <c r="B70" s="4">
        <v>9</v>
      </c>
      <c r="C70" t="s">
        <v>798</v>
      </c>
    </row>
    <row r="71" spans="1:3" x14ac:dyDescent="0.25">
      <c r="A71" t="s">
        <v>696</v>
      </c>
      <c r="B71" s="4">
        <v>10</v>
      </c>
      <c r="C71" t="s">
        <v>799</v>
      </c>
    </row>
    <row r="72" spans="1:3" x14ac:dyDescent="0.25">
      <c r="A72" t="s">
        <v>697</v>
      </c>
      <c r="B72" s="4">
        <v>1</v>
      </c>
      <c r="C72" t="s">
        <v>800</v>
      </c>
    </row>
    <row r="73" spans="1:3" x14ac:dyDescent="0.25">
      <c r="A73" t="s">
        <v>697</v>
      </c>
      <c r="B73" s="4">
        <v>2</v>
      </c>
      <c r="C73" t="s">
        <v>801</v>
      </c>
    </row>
    <row r="74" spans="1:3" x14ac:dyDescent="0.25">
      <c r="A74" t="s">
        <v>697</v>
      </c>
      <c r="B74" s="4">
        <v>3</v>
      </c>
      <c r="C74" t="s">
        <v>802</v>
      </c>
    </row>
    <row r="75" spans="1:3" x14ac:dyDescent="0.25">
      <c r="A75" t="s">
        <v>697</v>
      </c>
      <c r="B75" s="4">
        <v>4</v>
      </c>
      <c r="C75" t="s">
        <v>803</v>
      </c>
    </row>
    <row r="76" spans="1:3" x14ac:dyDescent="0.25">
      <c r="A76" t="s">
        <v>697</v>
      </c>
      <c r="B76" s="4">
        <v>5</v>
      </c>
      <c r="C76" t="s">
        <v>804</v>
      </c>
    </row>
    <row r="77" spans="1:3" x14ac:dyDescent="0.25">
      <c r="A77" t="s">
        <v>697</v>
      </c>
      <c r="B77" s="4">
        <v>6</v>
      </c>
      <c r="C77" t="s">
        <v>805</v>
      </c>
    </row>
    <row r="78" spans="1:3" x14ac:dyDescent="0.25">
      <c r="A78" t="s">
        <v>697</v>
      </c>
      <c r="B78" s="4">
        <v>7</v>
      </c>
      <c r="C78" t="s">
        <v>806</v>
      </c>
    </row>
    <row r="79" spans="1:3" x14ac:dyDescent="0.25">
      <c r="A79" t="s">
        <v>697</v>
      </c>
      <c r="B79" s="4">
        <v>8</v>
      </c>
      <c r="C79" t="s">
        <v>807</v>
      </c>
    </row>
    <row r="80" spans="1:3" x14ac:dyDescent="0.25">
      <c r="A80" t="s">
        <v>697</v>
      </c>
      <c r="B80" s="4">
        <v>9</v>
      </c>
      <c r="C80" t="s">
        <v>808</v>
      </c>
    </row>
    <row r="81" spans="1:3" x14ac:dyDescent="0.25">
      <c r="A81" t="s">
        <v>697</v>
      </c>
      <c r="B81" s="4">
        <v>10</v>
      </c>
      <c r="C81" t="s">
        <v>809</v>
      </c>
    </row>
    <row r="82" spans="1:3" x14ac:dyDescent="0.25">
      <c r="A82" t="s">
        <v>698</v>
      </c>
      <c r="B82" s="4">
        <v>1</v>
      </c>
      <c r="C82" t="s">
        <v>810</v>
      </c>
    </row>
    <row r="83" spans="1:3" x14ac:dyDescent="0.25">
      <c r="A83" t="s">
        <v>698</v>
      </c>
      <c r="B83" s="4">
        <v>2</v>
      </c>
      <c r="C83" t="s">
        <v>811</v>
      </c>
    </row>
    <row r="84" spans="1:3" x14ac:dyDescent="0.25">
      <c r="A84" t="s">
        <v>698</v>
      </c>
      <c r="B84" s="4">
        <v>3</v>
      </c>
      <c r="C84" t="s">
        <v>812</v>
      </c>
    </row>
    <row r="85" spans="1:3" x14ac:dyDescent="0.25">
      <c r="A85" t="s">
        <v>698</v>
      </c>
      <c r="B85" s="4">
        <v>4</v>
      </c>
      <c r="C85" t="s">
        <v>813</v>
      </c>
    </row>
    <row r="86" spans="1:3" x14ac:dyDescent="0.25">
      <c r="A86" t="s">
        <v>698</v>
      </c>
      <c r="B86" s="4">
        <v>5</v>
      </c>
      <c r="C86" t="s">
        <v>814</v>
      </c>
    </row>
    <row r="87" spans="1:3" x14ac:dyDescent="0.25">
      <c r="A87" t="s">
        <v>698</v>
      </c>
      <c r="B87" s="4">
        <v>6</v>
      </c>
      <c r="C87" t="s">
        <v>815</v>
      </c>
    </row>
    <row r="88" spans="1:3" x14ac:dyDescent="0.25">
      <c r="A88" t="s">
        <v>698</v>
      </c>
      <c r="B88" s="4">
        <v>7</v>
      </c>
      <c r="C88" t="s">
        <v>816</v>
      </c>
    </row>
    <row r="89" spans="1:3" x14ac:dyDescent="0.25">
      <c r="A89" t="s">
        <v>698</v>
      </c>
      <c r="B89" s="4">
        <v>8</v>
      </c>
      <c r="C89" t="s">
        <v>817</v>
      </c>
    </row>
    <row r="90" spans="1:3" x14ac:dyDescent="0.25">
      <c r="A90" t="s">
        <v>698</v>
      </c>
      <c r="B90" s="4">
        <v>9</v>
      </c>
      <c r="C90" t="s">
        <v>818</v>
      </c>
    </row>
    <row r="91" spans="1:3" x14ac:dyDescent="0.25">
      <c r="A91" t="s">
        <v>698</v>
      </c>
      <c r="B91" s="4">
        <v>10</v>
      </c>
      <c r="C91" t="s">
        <v>819</v>
      </c>
    </row>
    <row r="92" spans="1:3" x14ac:dyDescent="0.25">
      <c r="A92" t="s">
        <v>699</v>
      </c>
      <c r="B92" s="4">
        <v>1</v>
      </c>
      <c r="C92" t="s">
        <v>820</v>
      </c>
    </row>
    <row r="93" spans="1:3" x14ac:dyDescent="0.25">
      <c r="A93" t="s">
        <v>699</v>
      </c>
      <c r="B93" s="4">
        <v>2</v>
      </c>
      <c r="C93" t="s">
        <v>821</v>
      </c>
    </row>
    <row r="94" spans="1:3" x14ac:dyDescent="0.25">
      <c r="A94" t="s">
        <v>699</v>
      </c>
      <c r="B94" s="4">
        <v>3</v>
      </c>
      <c r="C94" t="s">
        <v>822</v>
      </c>
    </row>
    <row r="95" spans="1:3" x14ac:dyDescent="0.25">
      <c r="A95" t="s">
        <v>699</v>
      </c>
      <c r="B95" s="4">
        <v>4</v>
      </c>
      <c r="C95" t="s">
        <v>823</v>
      </c>
    </row>
    <row r="96" spans="1:3" x14ac:dyDescent="0.25">
      <c r="A96" t="s">
        <v>699</v>
      </c>
      <c r="B96" s="4">
        <v>5</v>
      </c>
      <c r="C96" t="s">
        <v>824</v>
      </c>
    </row>
    <row r="97" spans="1:3" x14ac:dyDescent="0.25">
      <c r="A97" t="s">
        <v>699</v>
      </c>
      <c r="B97" s="4">
        <v>6</v>
      </c>
      <c r="C97" t="s">
        <v>825</v>
      </c>
    </row>
    <row r="98" spans="1:3" x14ac:dyDescent="0.25">
      <c r="A98" t="s">
        <v>699</v>
      </c>
      <c r="B98" s="4">
        <v>7</v>
      </c>
      <c r="C98" t="s">
        <v>826</v>
      </c>
    </row>
    <row r="99" spans="1:3" x14ac:dyDescent="0.25">
      <c r="A99" t="s">
        <v>699</v>
      </c>
      <c r="B99" s="4">
        <v>8</v>
      </c>
      <c r="C99" t="s">
        <v>827</v>
      </c>
    </row>
    <row r="100" spans="1:3" x14ac:dyDescent="0.25">
      <c r="A100" t="s">
        <v>699</v>
      </c>
      <c r="B100" s="4">
        <v>9</v>
      </c>
      <c r="C100" t="s">
        <v>828</v>
      </c>
    </row>
    <row r="101" spans="1:3" x14ac:dyDescent="0.25">
      <c r="A101" t="s">
        <v>699</v>
      </c>
      <c r="B101" s="4">
        <v>10</v>
      </c>
      <c r="C101" t="s">
        <v>829</v>
      </c>
    </row>
    <row r="102" spans="1:3" x14ac:dyDescent="0.25">
      <c r="A102" t="s">
        <v>700</v>
      </c>
      <c r="B102" s="4">
        <v>1</v>
      </c>
      <c r="C102" t="s">
        <v>830</v>
      </c>
    </row>
    <row r="103" spans="1:3" x14ac:dyDescent="0.25">
      <c r="A103" t="s">
        <v>700</v>
      </c>
      <c r="B103" s="4">
        <v>2</v>
      </c>
      <c r="C103" t="s">
        <v>831</v>
      </c>
    </row>
    <row r="104" spans="1:3" x14ac:dyDescent="0.25">
      <c r="A104" t="s">
        <v>700</v>
      </c>
      <c r="B104" s="4">
        <v>3</v>
      </c>
      <c r="C104" t="s">
        <v>832</v>
      </c>
    </row>
    <row r="105" spans="1:3" x14ac:dyDescent="0.25">
      <c r="A105" t="s">
        <v>700</v>
      </c>
      <c r="B105" s="4">
        <v>4</v>
      </c>
      <c r="C105" t="s">
        <v>833</v>
      </c>
    </row>
    <row r="106" spans="1:3" x14ac:dyDescent="0.25">
      <c r="A106" t="s">
        <v>700</v>
      </c>
      <c r="B106" s="4">
        <v>5</v>
      </c>
      <c r="C106" t="s">
        <v>834</v>
      </c>
    </row>
    <row r="107" spans="1:3" x14ac:dyDescent="0.25">
      <c r="A107" t="s">
        <v>700</v>
      </c>
      <c r="B107" s="4">
        <v>6</v>
      </c>
      <c r="C107" t="s">
        <v>835</v>
      </c>
    </row>
    <row r="108" spans="1:3" x14ac:dyDescent="0.25">
      <c r="A108" t="s">
        <v>700</v>
      </c>
      <c r="B108" s="4">
        <v>7</v>
      </c>
      <c r="C108" t="s">
        <v>836</v>
      </c>
    </row>
    <row r="109" spans="1:3" x14ac:dyDescent="0.25">
      <c r="A109" t="s">
        <v>700</v>
      </c>
      <c r="B109" s="4">
        <v>8</v>
      </c>
      <c r="C109" t="s">
        <v>837</v>
      </c>
    </row>
    <row r="110" spans="1:3" x14ac:dyDescent="0.25">
      <c r="A110" t="s">
        <v>700</v>
      </c>
      <c r="B110" s="4">
        <v>9</v>
      </c>
      <c r="C110" t="s">
        <v>838</v>
      </c>
    </row>
    <row r="111" spans="1:3" x14ac:dyDescent="0.25">
      <c r="A111" t="s">
        <v>700</v>
      </c>
      <c r="B111" s="4">
        <v>10</v>
      </c>
      <c r="C111" t="s">
        <v>839</v>
      </c>
    </row>
    <row r="112" spans="1:3" x14ac:dyDescent="0.25">
      <c r="A112" t="s">
        <v>701</v>
      </c>
      <c r="B112" s="4">
        <v>1</v>
      </c>
      <c r="C112" t="s">
        <v>840</v>
      </c>
    </row>
    <row r="113" spans="1:3" x14ac:dyDescent="0.25">
      <c r="A113" t="s">
        <v>701</v>
      </c>
      <c r="B113" s="4">
        <v>2</v>
      </c>
      <c r="C113" t="s">
        <v>841</v>
      </c>
    </row>
    <row r="114" spans="1:3" x14ac:dyDescent="0.25">
      <c r="A114" t="s">
        <v>701</v>
      </c>
      <c r="B114" s="4">
        <v>3</v>
      </c>
      <c r="C114" t="s">
        <v>842</v>
      </c>
    </row>
    <row r="115" spans="1:3" x14ac:dyDescent="0.25">
      <c r="A115" t="s">
        <v>701</v>
      </c>
      <c r="B115" s="4">
        <v>4</v>
      </c>
      <c r="C115" t="s">
        <v>843</v>
      </c>
    </row>
    <row r="116" spans="1:3" x14ac:dyDescent="0.25">
      <c r="A116" t="s">
        <v>701</v>
      </c>
      <c r="B116" s="4">
        <v>5</v>
      </c>
      <c r="C116" t="s">
        <v>844</v>
      </c>
    </row>
    <row r="117" spans="1:3" x14ac:dyDescent="0.25">
      <c r="A117" t="s">
        <v>701</v>
      </c>
      <c r="B117" s="4">
        <v>6</v>
      </c>
      <c r="C117" t="s">
        <v>845</v>
      </c>
    </row>
    <row r="118" spans="1:3" x14ac:dyDescent="0.25">
      <c r="A118" t="s">
        <v>701</v>
      </c>
      <c r="B118" s="4">
        <v>7</v>
      </c>
      <c r="C118" t="s">
        <v>846</v>
      </c>
    </row>
    <row r="119" spans="1:3" x14ac:dyDescent="0.25">
      <c r="A119" t="s">
        <v>701</v>
      </c>
      <c r="B119" s="4">
        <v>8</v>
      </c>
      <c r="C119" t="s">
        <v>847</v>
      </c>
    </row>
    <row r="120" spans="1:3" x14ac:dyDescent="0.25">
      <c r="A120" t="s">
        <v>701</v>
      </c>
      <c r="B120" s="4">
        <v>9</v>
      </c>
      <c r="C120" t="s">
        <v>848</v>
      </c>
    </row>
    <row r="121" spans="1:3" x14ac:dyDescent="0.25">
      <c r="A121" t="s">
        <v>701</v>
      </c>
      <c r="B121" s="4">
        <v>10</v>
      </c>
      <c r="C121" t="s">
        <v>849</v>
      </c>
    </row>
    <row r="122" spans="1:3" x14ac:dyDescent="0.25">
      <c r="A122" t="s">
        <v>702</v>
      </c>
      <c r="B122" s="4">
        <v>1</v>
      </c>
      <c r="C122" t="s">
        <v>850</v>
      </c>
    </row>
    <row r="123" spans="1:3" x14ac:dyDescent="0.25">
      <c r="A123" t="s">
        <v>702</v>
      </c>
      <c r="B123" s="4">
        <v>2</v>
      </c>
      <c r="C123" t="s">
        <v>851</v>
      </c>
    </row>
    <row r="124" spans="1:3" x14ac:dyDescent="0.25">
      <c r="A124" t="s">
        <v>702</v>
      </c>
      <c r="B124" s="4">
        <v>3</v>
      </c>
      <c r="C124" t="s">
        <v>852</v>
      </c>
    </row>
    <row r="125" spans="1:3" x14ac:dyDescent="0.25">
      <c r="A125" t="s">
        <v>702</v>
      </c>
      <c r="B125" s="4">
        <v>4</v>
      </c>
      <c r="C125" t="s">
        <v>853</v>
      </c>
    </row>
    <row r="126" spans="1:3" x14ac:dyDescent="0.25">
      <c r="A126" t="s">
        <v>702</v>
      </c>
      <c r="B126" s="4">
        <v>5</v>
      </c>
      <c r="C126" t="s">
        <v>854</v>
      </c>
    </row>
    <row r="127" spans="1:3" x14ac:dyDescent="0.25">
      <c r="A127" t="s">
        <v>702</v>
      </c>
      <c r="B127" s="4">
        <v>6</v>
      </c>
      <c r="C127" t="s">
        <v>855</v>
      </c>
    </row>
    <row r="128" spans="1:3" x14ac:dyDescent="0.25">
      <c r="A128" t="s">
        <v>702</v>
      </c>
      <c r="B128" s="4">
        <v>7</v>
      </c>
      <c r="C128" t="s">
        <v>856</v>
      </c>
    </row>
    <row r="129" spans="1:3" x14ac:dyDescent="0.25">
      <c r="A129" t="s">
        <v>702</v>
      </c>
      <c r="B129" s="4">
        <v>8</v>
      </c>
      <c r="C129" t="s">
        <v>857</v>
      </c>
    </row>
    <row r="130" spans="1:3" x14ac:dyDescent="0.25">
      <c r="A130" t="s">
        <v>702</v>
      </c>
      <c r="B130" s="4">
        <v>9</v>
      </c>
      <c r="C130" t="s">
        <v>858</v>
      </c>
    </row>
    <row r="131" spans="1:3" x14ac:dyDescent="0.25">
      <c r="A131" t="s">
        <v>702</v>
      </c>
      <c r="B131" s="4">
        <v>10</v>
      </c>
      <c r="C131" t="s">
        <v>859</v>
      </c>
    </row>
    <row r="132" spans="1:3" x14ac:dyDescent="0.25">
      <c r="A132" t="s">
        <v>703</v>
      </c>
      <c r="B132" s="4">
        <v>1</v>
      </c>
      <c r="C132" t="s">
        <v>860</v>
      </c>
    </row>
    <row r="133" spans="1:3" x14ac:dyDescent="0.25">
      <c r="A133" t="s">
        <v>703</v>
      </c>
      <c r="B133" s="4">
        <v>2</v>
      </c>
      <c r="C133" t="s">
        <v>861</v>
      </c>
    </row>
    <row r="134" spans="1:3" x14ac:dyDescent="0.25">
      <c r="A134" t="s">
        <v>703</v>
      </c>
      <c r="B134" s="4">
        <v>3</v>
      </c>
      <c r="C134" t="s">
        <v>862</v>
      </c>
    </row>
    <row r="135" spans="1:3" x14ac:dyDescent="0.25">
      <c r="A135" t="s">
        <v>703</v>
      </c>
      <c r="B135" s="4">
        <v>4</v>
      </c>
      <c r="C135" t="s">
        <v>863</v>
      </c>
    </row>
    <row r="136" spans="1:3" x14ac:dyDescent="0.25">
      <c r="A136" t="s">
        <v>703</v>
      </c>
      <c r="B136" s="4">
        <v>5</v>
      </c>
      <c r="C136" t="s">
        <v>864</v>
      </c>
    </row>
    <row r="137" spans="1:3" x14ac:dyDescent="0.25">
      <c r="A137" t="s">
        <v>703</v>
      </c>
      <c r="B137" s="4">
        <v>6</v>
      </c>
      <c r="C137" t="s">
        <v>865</v>
      </c>
    </row>
    <row r="138" spans="1:3" x14ac:dyDescent="0.25">
      <c r="A138" t="s">
        <v>703</v>
      </c>
      <c r="B138" s="4">
        <v>7</v>
      </c>
      <c r="C138" t="s">
        <v>866</v>
      </c>
    </row>
    <row r="139" spans="1:3" x14ac:dyDescent="0.25">
      <c r="A139" t="s">
        <v>703</v>
      </c>
      <c r="B139" s="4">
        <v>8</v>
      </c>
      <c r="C139" t="s">
        <v>867</v>
      </c>
    </row>
    <row r="140" spans="1:3" x14ac:dyDescent="0.25">
      <c r="A140" t="s">
        <v>703</v>
      </c>
      <c r="B140" s="4">
        <v>9</v>
      </c>
      <c r="C140" t="s">
        <v>868</v>
      </c>
    </row>
    <row r="141" spans="1:3" x14ac:dyDescent="0.25">
      <c r="A141" t="s">
        <v>703</v>
      </c>
      <c r="B141" s="4">
        <v>10</v>
      </c>
      <c r="C141" t="s">
        <v>869</v>
      </c>
    </row>
    <row r="142" spans="1:3" x14ac:dyDescent="0.25">
      <c r="A142" t="s">
        <v>704</v>
      </c>
      <c r="B142" s="4">
        <v>1</v>
      </c>
      <c r="C142" t="s">
        <v>870</v>
      </c>
    </row>
    <row r="143" spans="1:3" x14ac:dyDescent="0.25">
      <c r="A143" t="s">
        <v>704</v>
      </c>
      <c r="B143" s="4">
        <v>2</v>
      </c>
      <c r="C143" t="s">
        <v>871</v>
      </c>
    </row>
    <row r="144" spans="1:3" x14ac:dyDescent="0.25">
      <c r="A144" t="s">
        <v>704</v>
      </c>
      <c r="B144" s="4">
        <v>3</v>
      </c>
      <c r="C144" t="s">
        <v>872</v>
      </c>
    </row>
    <row r="145" spans="1:3" x14ac:dyDescent="0.25">
      <c r="A145" t="s">
        <v>704</v>
      </c>
      <c r="B145" s="4">
        <v>4</v>
      </c>
      <c r="C145" t="s">
        <v>873</v>
      </c>
    </row>
    <row r="146" spans="1:3" x14ac:dyDescent="0.25">
      <c r="A146" t="s">
        <v>704</v>
      </c>
      <c r="B146" s="4">
        <v>5</v>
      </c>
      <c r="C146" t="s">
        <v>874</v>
      </c>
    </row>
    <row r="147" spans="1:3" x14ac:dyDescent="0.25">
      <c r="A147" t="s">
        <v>704</v>
      </c>
      <c r="B147" s="4">
        <v>6</v>
      </c>
      <c r="C147" t="s">
        <v>875</v>
      </c>
    </row>
    <row r="148" spans="1:3" x14ac:dyDescent="0.25">
      <c r="A148" t="s">
        <v>704</v>
      </c>
      <c r="B148" s="4">
        <v>7</v>
      </c>
      <c r="C148" t="s">
        <v>876</v>
      </c>
    </row>
    <row r="149" spans="1:3" x14ac:dyDescent="0.25">
      <c r="A149" t="s">
        <v>704</v>
      </c>
      <c r="B149" s="4">
        <v>8</v>
      </c>
      <c r="C149" t="s">
        <v>877</v>
      </c>
    </row>
    <row r="150" spans="1:3" x14ac:dyDescent="0.25">
      <c r="A150" t="s">
        <v>704</v>
      </c>
      <c r="B150" s="4">
        <v>9</v>
      </c>
      <c r="C150" t="s">
        <v>878</v>
      </c>
    </row>
    <row r="151" spans="1:3" x14ac:dyDescent="0.25">
      <c r="A151" t="s">
        <v>704</v>
      </c>
      <c r="B151" s="4">
        <v>10</v>
      </c>
      <c r="C151" t="s">
        <v>879</v>
      </c>
    </row>
    <row r="152" spans="1:3" x14ac:dyDescent="0.25">
      <c r="A152" t="s">
        <v>705</v>
      </c>
      <c r="B152" s="4">
        <v>1</v>
      </c>
      <c r="C152" t="s">
        <v>880</v>
      </c>
    </row>
    <row r="153" spans="1:3" x14ac:dyDescent="0.25">
      <c r="A153" t="s">
        <v>705</v>
      </c>
      <c r="B153" s="4">
        <v>2</v>
      </c>
      <c r="C153" t="s">
        <v>881</v>
      </c>
    </row>
    <row r="154" spans="1:3" x14ac:dyDescent="0.25">
      <c r="A154" t="s">
        <v>705</v>
      </c>
      <c r="B154" s="4">
        <v>3</v>
      </c>
      <c r="C154" t="s">
        <v>882</v>
      </c>
    </row>
    <row r="155" spans="1:3" x14ac:dyDescent="0.25">
      <c r="A155" t="s">
        <v>705</v>
      </c>
      <c r="B155" s="4">
        <v>4</v>
      </c>
      <c r="C155" t="s">
        <v>883</v>
      </c>
    </row>
    <row r="156" spans="1:3" x14ac:dyDescent="0.25">
      <c r="A156" t="s">
        <v>705</v>
      </c>
      <c r="B156" s="4">
        <v>5</v>
      </c>
      <c r="C156" t="s">
        <v>884</v>
      </c>
    </row>
    <row r="157" spans="1:3" x14ac:dyDescent="0.25">
      <c r="A157" t="s">
        <v>705</v>
      </c>
      <c r="B157" s="4">
        <v>6</v>
      </c>
      <c r="C157" t="s">
        <v>885</v>
      </c>
    </row>
    <row r="158" spans="1:3" x14ac:dyDescent="0.25">
      <c r="A158" t="s">
        <v>705</v>
      </c>
      <c r="B158" s="4">
        <v>7</v>
      </c>
      <c r="C158" t="s">
        <v>886</v>
      </c>
    </row>
    <row r="159" spans="1:3" x14ac:dyDescent="0.25">
      <c r="A159" t="s">
        <v>705</v>
      </c>
      <c r="B159" s="4">
        <v>8</v>
      </c>
      <c r="C159" t="s">
        <v>887</v>
      </c>
    </row>
    <row r="160" spans="1:3" x14ac:dyDescent="0.25">
      <c r="A160" t="s">
        <v>705</v>
      </c>
      <c r="B160" s="4">
        <v>9</v>
      </c>
      <c r="C160" t="s">
        <v>888</v>
      </c>
    </row>
    <row r="161" spans="1:3" x14ac:dyDescent="0.25">
      <c r="A161" t="s">
        <v>705</v>
      </c>
      <c r="B161" s="4">
        <v>10</v>
      </c>
      <c r="C161" t="s">
        <v>889</v>
      </c>
    </row>
    <row r="162" spans="1:3" x14ac:dyDescent="0.25">
      <c r="A162" t="s">
        <v>706</v>
      </c>
      <c r="B162" s="4">
        <v>1</v>
      </c>
      <c r="C162" t="s">
        <v>890</v>
      </c>
    </row>
    <row r="163" spans="1:3" x14ac:dyDescent="0.25">
      <c r="A163" t="s">
        <v>706</v>
      </c>
      <c r="B163" s="4">
        <v>2</v>
      </c>
      <c r="C163" t="s">
        <v>891</v>
      </c>
    </row>
    <row r="164" spans="1:3" x14ac:dyDescent="0.25">
      <c r="A164" t="s">
        <v>706</v>
      </c>
      <c r="B164" s="4">
        <v>3</v>
      </c>
      <c r="C164" t="s">
        <v>892</v>
      </c>
    </row>
    <row r="165" spans="1:3" x14ac:dyDescent="0.25">
      <c r="A165" t="s">
        <v>706</v>
      </c>
      <c r="B165" s="4">
        <v>4</v>
      </c>
      <c r="C165" t="s">
        <v>893</v>
      </c>
    </row>
    <row r="166" spans="1:3" x14ac:dyDescent="0.25">
      <c r="A166" t="s">
        <v>706</v>
      </c>
      <c r="B166" s="4">
        <v>5</v>
      </c>
      <c r="C166" t="s">
        <v>894</v>
      </c>
    </row>
    <row r="167" spans="1:3" x14ac:dyDescent="0.25">
      <c r="A167" t="s">
        <v>706</v>
      </c>
      <c r="B167" s="4">
        <v>6</v>
      </c>
      <c r="C167" t="s">
        <v>895</v>
      </c>
    </row>
    <row r="168" spans="1:3" x14ac:dyDescent="0.25">
      <c r="A168" t="s">
        <v>706</v>
      </c>
      <c r="B168" s="4">
        <v>7</v>
      </c>
      <c r="C168" t="s">
        <v>896</v>
      </c>
    </row>
    <row r="169" spans="1:3" x14ac:dyDescent="0.25">
      <c r="A169" t="s">
        <v>706</v>
      </c>
      <c r="B169" s="4">
        <v>8</v>
      </c>
      <c r="C169" t="s">
        <v>897</v>
      </c>
    </row>
    <row r="170" spans="1:3" x14ac:dyDescent="0.25">
      <c r="A170" t="s">
        <v>706</v>
      </c>
      <c r="B170" s="4">
        <v>9</v>
      </c>
      <c r="C170" t="s">
        <v>898</v>
      </c>
    </row>
    <row r="171" spans="1:3" x14ac:dyDescent="0.25">
      <c r="A171" t="s">
        <v>706</v>
      </c>
      <c r="B171" s="4">
        <v>10</v>
      </c>
      <c r="C171" t="s">
        <v>899</v>
      </c>
    </row>
    <row r="172" spans="1:3" x14ac:dyDescent="0.25">
      <c r="A172" t="s">
        <v>707</v>
      </c>
      <c r="B172" s="4">
        <v>1</v>
      </c>
      <c r="C172" t="s">
        <v>900</v>
      </c>
    </row>
    <row r="173" spans="1:3" x14ac:dyDescent="0.25">
      <c r="A173" t="s">
        <v>707</v>
      </c>
      <c r="B173" s="4">
        <v>2</v>
      </c>
      <c r="C173" t="s">
        <v>901</v>
      </c>
    </row>
    <row r="174" spans="1:3" x14ac:dyDescent="0.25">
      <c r="A174" t="s">
        <v>707</v>
      </c>
      <c r="B174" s="4">
        <v>3</v>
      </c>
      <c r="C174" t="s">
        <v>902</v>
      </c>
    </row>
    <row r="175" spans="1:3" x14ac:dyDescent="0.25">
      <c r="A175" t="s">
        <v>707</v>
      </c>
      <c r="B175" s="4">
        <v>4</v>
      </c>
      <c r="C175" t="s">
        <v>903</v>
      </c>
    </row>
    <row r="176" spans="1:3" x14ac:dyDescent="0.25">
      <c r="A176" t="s">
        <v>707</v>
      </c>
      <c r="B176" s="4">
        <v>5</v>
      </c>
      <c r="C176" t="s">
        <v>904</v>
      </c>
    </row>
    <row r="177" spans="1:3" x14ac:dyDescent="0.25">
      <c r="A177" t="s">
        <v>707</v>
      </c>
      <c r="B177" s="4">
        <v>6</v>
      </c>
      <c r="C177" t="s">
        <v>905</v>
      </c>
    </row>
    <row r="178" spans="1:3" x14ac:dyDescent="0.25">
      <c r="A178" t="s">
        <v>707</v>
      </c>
      <c r="B178" s="4">
        <v>7</v>
      </c>
      <c r="C178" t="s">
        <v>906</v>
      </c>
    </row>
    <row r="179" spans="1:3" x14ac:dyDescent="0.25">
      <c r="A179" t="s">
        <v>707</v>
      </c>
      <c r="B179" s="4">
        <v>8</v>
      </c>
      <c r="C179" t="s">
        <v>907</v>
      </c>
    </row>
    <row r="180" spans="1:3" x14ac:dyDescent="0.25">
      <c r="A180" t="s">
        <v>707</v>
      </c>
      <c r="B180" s="4">
        <v>9</v>
      </c>
      <c r="C180" t="s">
        <v>908</v>
      </c>
    </row>
    <row r="181" spans="1:3" x14ac:dyDescent="0.25">
      <c r="A181" t="s">
        <v>707</v>
      </c>
      <c r="B181" s="4">
        <v>10</v>
      </c>
      <c r="C181" t="s">
        <v>909</v>
      </c>
    </row>
    <row r="182" spans="1:3" x14ac:dyDescent="0.25">
      <c r="A182" t="s">
        <v>708</v>
      </c>
      <c r="B182" s="4">
        <v>1</v>
      </c>
      <c r="C182" t="s">
        <v>910</v>
      </c>
    </row>
    <row r="183" spans="1:3" x14ac:dyDescent="0.25">
      <c r="A183" t="s">
        <v>708</v>
      </c>
      <c r="B183" s="4">
        <v>2</v>
      </c>
      <c r="C183" t="s">
        <v>911</v>
      </c>
    </row>
    <row r="184" spans="1:3" x14ac:dyDescent="0.25">
      <c r="A184" t="s">
        <v>708</v>
      </c>
      <c r="B184" s="4">
        <v>3</v>
      </c>
      <c r="C184" t="s">
        <v>912</v>
      </c>
    </row>
    <row r="185" spans="1:3" x14ac:dyDescent="0.25">
      <c r="A185" t="s">
        <v>708</v>
      </c>
      <c r="B185" s="4">
        <v>4</v>
      </c>
      <c r="C185" t="s">
        <v>913</v>
      </c>
    </row>
    <row r="186" spans="1:3" x14ac:dyDescent="0.25">
      <c r="A186" t="s">
        <v>708</v>
      </c>
      <c r="B186" s="4">
        <v>5</v>
      </c>
      <c r="C186" t="s">
        <v>914</v>
      </c>
    </row>
    <row r="187" spans="1:3" x14ac:dyDescent="0.25">
      <c r="A187" t="s">
        <v>708</v>
      </c>
      <c r="B187" s="4">
        <v>6</v>
      </c>
      <c r="C187" t="s">
        <v>915</v>
      </c>
    </row>
    <row r="188" spans="1:3" x14ac:dyDescent="0.25">
      <c r="A188" t="s">
        <v>708</v>
      </c>
      <c r="B188" s="4">
        <v>7</v>
      </c>
      <c r="C188" t="s">
        <v>916</v>
      </c>
    </row>
    <row r="189" spans="1:3" x14ac:dyDescent="0.25">
      <c r="A189" t="s">
        <v>708</v>
      </c>
      <c r="B189" s="4">
        <v>8</v>
      </c>
      <c r="C189" t="s">
        <v>917</v>
      </c>
    </row>
    <row r="190" spans="1:3" x14ac:dyDescent="0.25">
      <c r="A190" t="s">
        <v>708</v>
      </c>
      <c r="B190" s="4">
        <v>9</v>
      </c>
      <c r="C190" t="s">
        <v>918</v>
      </c>
    </row>
    <row r="191" spans="1:3" x14ac:dyDescent="0.25">
      <c r="A191" t="s">
        <v>708</v>
      </c>
      <c r="B191" s="4">
        <v>10</v>
      </c>
      <c r="C191" t="s">
        <v>919</v>
      </c>
    </row>
    <row r="192" spans="1:3" x14ac:dyDescent="0.25">
      <c r="A192" t="s">
        <v>709</v>
      </c>
      <c r="B192" s="4">
        <v>1</v>
      </c>
      <c r="C192" t="s">
        <v>920</v>
      </c>
    </row>
    <row r="193" spans="1:3" x14ac:dyDescent="0.25">
      <c r="A193" t="s">
        <v>709</v>
      </c>
      <c r="B193" s="4">
        <v>2</v>
      </c>
      <c r="C193" t="s">
        <v>921</v>
      </c>
    </row>
    <row r="194" spans="1:3" x14ac:dyDescent="0.25">
      <c r="A194" t="s">
        <v>709</v>
      </c>
      <c r="B194" s="4">
        <v>3</v>
      </c>
      <c r="C194" t="s">
        <v>922</v>
      </c>
    </row>
    <row r="195" spans="1:3" x14ac:dyDescent="0.25">
      <c r="A195" t="s">
        <v>709</v>
      </c>
      <c r="B195" s="4">
        <v>4</v>
      </c>
      <c r="C195" t="s">
        <v>923</v>
      </c>
    </row>
    <row r="196" spans="1:3" x14ac:dyDescent="0.25">
      <c r="A196" t="s">
        <v>709</v>
      </c>
      <c r="B196" s="4">
        <v>5</v>
      </c>
      <c r="C196" t="s">
        <v>924</v>
      </c>
    </row>
    <row r="197" spans="1:3" x14ac:dyDescent="0.25">
      <c r="A197" t="s">
        <v>709</v>
      </c>
      <c r="B197" s="4">
        <v>6</v>
      </c>
      <c r="C197" t="s">
        <v>925</v>
      </c>
    </row>
    <row r="198" spans="1:3" x14ac:dyDescent="0.25">
      <c r="A198" t="s">
        <v>709</v>
      </c>
      <c r="B198" s="4">
        <v>7</v>
      </c>
      <c r="C198" t="s">
        <v>926</v>
      </c>
    </row>
    <row r="199" spans="1:3" x14ac:dyDescent="0.25">
      <c r="A199" t="s">
        <v>709</v>
      </c>
      <c r="B199" s="4">
        <v>8</v>
      </c>
      <c r="C199" t="s">
        <v>927</v>
      </c>
    </row>
    <row r="200" spans="1:3" x14ac:dyDescent="0.25">
      <c r="A200" t="s">
        <v>709</v>
      </c>
      <c r="B200" s="4">
        <v>9</v>
      </c>
      <c r="C200" t="s">
        <v>928</v>
      </c>
    </row>
    <row r="201" spans="1:3" x14ac:dyDescent="0.25">
      <c r="A201" t="s">
        <v>709</v>
      </c>
      <c r="B201" s="4">
        <v>10</v>
      </c>
      <c r="C201" t="s">
        <v>929</v>
      </c>
    </row>
    <row r="202" spans="1:3" x14ac:dyDescent="0.25">
      <c r="A202" t="s">
        <v>710</v>
      </c>
      <c r="B202" s="4">
        <v>1</v>
      </c>
      <c r="C202" t="s">
        <v>930</v>
      </c>
    </row>
    <row r="203" spans="1:3" x14ac:dyDescent="0.25">
      <c r="A203" t="s">
        <v>710</v>
      </c>
      <c r="B203" s="4">
        <v>2</v>
      </c>
      <c r="C203" t="s">
        <v>931</v>
      </c>
    </row>
    <row r="204" spans="1:3" x14ac:dyDescent="0.25">
      <c r="A204" t="s">
        <v>710</v>
      </c>
      <c r="B204" s="4">
        <v>3</v>
      </c>
      <c r="C204" t="s">
        <v>932</v>
      </c>
    </row>
    <row r="205" spans="1:3" x14ac:dyDescent="0.25">
      <c r="A205" t="s">
        <v>710</v>
      </c>
      <c r="B205" s="4">
        <v>4</v>
      </c>
      <c r="C205" t="s">
        <v>933</v>
      </c>
    </row>
    <row r="206" spans="1:3" x14ac:dyDescent="0.25">
      <c r="A206" t="s">
        <v>710</v>
      </c>
      <c r="B206" s="4">
        <v>5</v>
      </c>
      <c r="C206" t="s">
        <v>934</v>
      </c>
    </row>
    <row r="207" spans="1:3" x14ac:dyDescent="0.25">
      <c r="A207" t="s">
        <v>710</v>
      </c>
      <c r="B207" s="4">
        <v>6</v>
      </c>
      <c r="C207" t="s">
        <v>935</v>
      </c>
    </row>
    <row r="208" spans="1:3" x14ac:dyDescent="0.25">
      <c r="A208" t="s">
        <v>710</v>
      </c>
      <c r="B208" s="4">
        <v>7</v>
      </c>
      <c r="C208" t="s">
        <v>936</v>
      </c>
    </row>
    <row r="209" spans="1:3" x14ac:dyDescent="0.25">
      <c r="A209" t="s">
        <v>710</v>
      </c>
      <c r="B209" s="4">
        <v>8</v>
      </c>
      <c r="C209" t="s">
        <v>937</v>
      </c>
    </row>
    <row r="210" spans="1:3" x14ac:dyDescent="0.25">
      <c r="A210" t="s">
        <v>710</v>
      </c>
      <c r="B210" s="4">
        <v>9</v>
      </c>
      <c r="C210" t="s">
        <v>938</v>
      </c>
    </row>
    <row r="211" spans="1:3" x14ac:dyDescent="0.25">
      <c r="A211" t="s">
        <v>710</v>
      </c>
      <c r="B211" s="4">
        <v>10</v>
      </c>
      <c r="C211" t="s">
        <v>939</v>
      </c>
    </row>
    <row r="212" spans="1:3" x14ac:dyDescent="0.25">
      <c r="A212" t="s">
        <v>711</v>
      </c>
      <c r="B212" s="4">
        <v>1</v>
      </c>
      <c r="C212" t="s">
        <v>940</v>
      </c>
    </row>
    <row r="213" spans="1:3" x14ac:dyDescent="0.25">
      <c r="A213" t="s">
        <v>711</v>
      </c>
      <c r="B213" s="4">
        <v>2</v>
      </c>
      <c r="C213" t="s">
        <v>941</v>
      </c>
    </row>
    <row r="214" spans="1:3" x14ac:dyDescent="0.25">
      <c r="A214" t="s">
        <v>711</v>
      </c>
      <c r="B214" s="4">
        <v>3</v>
      </c>
      <c r="C214" t="s">
        <v>942</v>
      </c>
    </row>
    <row r="215" spans="1:3" x14ac:dyDescent="0.25">
      <c r="A215" t="s">
        <v>711</v>
      </c>
      <c r="B215" s="4">
        <v>4</v>
      </c>
      <c r="C215" t="s">
        <v>943</v>
      </c>
    </row>
    <row r="216" spans="1:3" x14ac:dyDescent="0.25">
      <c r="A216" t="s">
        <v>711</v>
      </c>
      <c r="B216" s="4">
        <v>5</v>
      </c>
      <c r="C216" t="s">
        <v>944</v>
      </c>
    </row>
    <row r="217" spans="1:3" x14ac:dyDescent="0.25">
      <c r="A217" t="s">
        <v>711</v>
      </c>
      <c r="B217" s="4">
        <v>6</v>
      </c>
      <c r="C217" t="s">
        <v>945</v>
      </c>
    </row>
    <row r="218" spans="1:3" x14ac:dyDescent="0.25">
      <c r="A218" t="s">
        <v>711</v>
      </c>
      <c r="B218" s="4">
        <v>7</v>
      </c>
      <c r="C218" t="s">
        <v>946</v>
      </c>
    </row>
    <row r="219" spans="1:3" x14ac:dyDescent="0.25">
      <c r="A219" t="s">
        <v>711</v>
      </c>
      <c r="B219" s="4">
        <v>8</v>
      </c>
      <c r="C219" t="s">
        <v>947</v>
      </c>
    </row>
    <row r="220" spans="1:3" x14ac:dyDescent="0.25">
      <c r="A220" t="s">
        <v>711</v>
      </c>
      <c r="B220" s="4">
        <v>9</v>
      </c>
      <c r="C220" t="s">
        <v>948</v>
      </c>
    </row>
    <row r="221" spans="1:3" x14ac:dyDescent="0.25">
      <c r="A221" t="s">
        <v>711</v>
      </c>
      <c r="B221" s="4">
        <v>10</v>
      </c>
      <c r="C221" t="s">
        <v>949</v>
      </c>
    </row>
    <row r="222" spans="1:3" x14ac:dyDescent="0.25">
      <c r="A222" t="s">
        <v>712</v>
      </c>
      <c r="B222" s="4">
        <v>1</v>
      </c>
      <c r="C222" t="s">
        <v>950</v>
      </c>
    </row>
    <row r="223" spans="1:3" x14ac:dyDescent="0.25">
      <c r="A223" t="s">
        <v>712</v>
      </c>
      <c r="B223" s="4">
        <v>2</v>
      </c>
      <c r="C223" t="s">
        <v>951</v>
      </c>
    </row>
    <row r="224" spans="1:3" x14ac:dyDescent="0.25">
      <c r="A224" t="s">
        <v>712</v>
      </c>
      <c r="B224" s="4">
        <v>3</v>
      </c>
      <c r="C224" t="s">
        <v>952</v>
      </c>
    </row>
    <row r="225" spans="1:3" x14ac:dyDescent="0.25">
      <c r="A225" t="s">
        <v>712</v>
      </c>
      <c r="B225" s="4">
        <v>4</v>
      </c>
      <c r="C225" t="s">
        <v>953</v>
      </c>
    </row>
    <row r="226" spans="1:3" x14ac:dyDescent="0.25">
      <c r="A226" t="s">
        <v>712</v>
      </c>
      <c r="B226" s="4">
        <v>5</v>
      </c>
      <c r="C226" t="s">
        <v>954</v>
      </c>
    </row>
    <row r="227" spans="1:3" x14ac:dyDescent="0.25">
      <c r="A227" t="s">
        <v>712</v>
      </c>
      <c r="B227" s="4">
        <v>6</v>
      </c>
      <c r="C227" t="s">
        <v>955</v>
      </c>
    </row>
    <row r="228" spans="1:3" x14ac:dyDescent="0.25">
      <c r="A228" t="s">
        <v>712</v>
      </c>
      <c r="B228" s="4">
        <v>7</v>
      </c>
      <c r="C228" t="s">
        <v>956</v>
      </c>
    </row>
    <row r="229" spans="1:3" x14ac:dyDescent="0.25">
      <c r="A229" t="s">
        <v>712</v>
      </c>
      <c r="B229" s="4">
        <v>8</v>
      </c>
      <c r="C229" t="s">
        <v>957</v>
      </c>
    </row>
    <row r="230" spans="1:3" x14ac:dyDescent="0.25">
      <c r="A230" t="s">
        <v>712</v>
      </c>
      <c r="B230" s="4">
        <v>9</v>
      </c>
      <c r="C230" t="s">
        <v>958</v>
      </c>
    </row>
    <row r="231" spans="1:3" x14ac:dyDescent="0.25">
      <c r="A231" t="s">
        <v>712</v>
      </c>
      <c r="B231" s="4">
        <v>10</v>
      </c>
      <c r="C231" t="s">
        <v>959</v>
      </c>
    </row>
    <row r="232" spans="1:3" x14ac:dyDescent="0.25">
      <c r="A232" t="s">
        <v>713</v>
      </c>
      <c r="B232" s="4">
        <v>1</v>
      </c>
      <c r="C232" t="s">
        <v>960</v>
      </c>
    </row>
    <row r="233" spans="1:3" x14ac:dyDescent="0.25">
      <c r="A233" t="s">
        <v>713</v>
      </c>
      <c r="B233" s="4">
        <v>2</v>
      </c>
      <c r="C233" t="s">
        <v>961</v>
      </c>
    </row>
    <row r="234" spans="1:3" x14ac:dyDescent="0.25">
      <c r="A234" t="s">
        <v>713</v>
      </c>
      <c r="B234" s="4">
        <v>3</v>
      </c>
      <c r="C234" t="s">
        <v>962</v>
      </c>
    </row>
    <row r="235" spans="1:3" x14ac:dyDescent="0.25">
      <c r="A235" t="s">
        <v>713</v>
      </c>
      <c r="B235" s="4">
        <v>4</v>
      </c>
      <c r="C235" t="s">
        <v>963</v>
      </c>
    </row>
    <row r="236" spans="1:3" x14ac:dyDescent="0.25">
      <c r="A236" t="s">
        <v>713</v>
      </c>
      <c r="B236" s="4">
        <v>5</v>
      </c>
      <c r="C236" t="s">
        <v>964</v>
      </c>
    </row>
    <row r="237" spans="1:3" x14ac:dyDescent="0.25">
      <c r="A237" t="s">
        <v>713</v>
      </c>
      <c r="B237" s="4">
        <v>6</v>
      </c>
      <c r="C237" t="s">
        <v>965</v>
      </c>
    </row>
    <row r="238" spans="1:3" x14ac:dyDescent="0.25">
      <c r="A238" t="s">
        <v>713</v>
      </c>
      <c r="B238" s="4">
        <v>7</v>
      </c>
      <c r="C238" t="s">
        <v>966</v>
      </c>
    </row>
    <row r="239" spans="1:3" x14ac:dyDescent="0.25">
      <c r="A239" t="s">
        <v>713</v>
      </c>
      <c r="B239" s="4">
        <v>8</v>
      </c>
      <c r="C239" t="s">
        <v>967</v>
      </c>
    </row>
    <row r="240" spans="1:3" x14ac:dyDescent="0.25">
      <c r="A240" t="s">
        <v>713</v>
      </c>
      <c r="B240" s="4">
        <v>9</v>
      </c>
      <c r="C240" t="s">
        <v>968</v>
      </c>
    </row>
    <row r="241" spans="1:3" x14ac:dyDescent="0.25">
      <c r="A241" t="s">
        <v>713</v>
      </c>
      <c r="B241" s="4">
        <v>10</v>
      </c>
      <c r="C241" t="s">
        <v>969</v>
      </c>
    </row>
    <row r="242" spans="1:3" x14ac:dyDescent="0.25">
      <c r="A242" t="s">
        <v>714</v>
      </c>
      <c r="B242" s="4">
        <v>1</v>
      </c>
      <c r="C242" t="s">
        <v>970</v>
      </c>
    </row>
    <row r="243" spans="1:3" x14ac:dyDescent="0.25">
      <c r="A243" t="s">
        <v>714</v>
      </c>
      <c r="B243" s="4">
        <v>2</v>
      </c>
      <c r="C243" t="s">
        <v>971</v>
      </c>
    </row>
    <row r="244" spans="1:3" x14ac:dyDescent="0.25">
      <c r="A244" t="s">
        <v>714</v>
      </c>
      <c r="B244" s="4">
        <v>3</v>
      </c>
      <c r="C244" t="s">
        <v>972</v>
      </c>
    </row>
    <row r="245" spans="1:3" x14ac:dyDescent="0.25">
      <c r="A245" t="s">
        <v>714</v>
      </c>
      <c r="B245" s="4">
        <v>4</v>
      </c>
      <c r="C245" t="s">
        <v>973</v>
      </c>
    </row>
    <row r="246" spans="1:3" x14ac:dyDescent="0.25">
      <c r="A246" t="s">
        <v>714</v>
      </c>
      <c r="B246" s="4">
        <v>5</v>
      </c>
      <c r="C246" t="s">
        <v>974</v>
      </c>
    </row>
    <row r="247" spans="1:3" x14ac:dyDescent="0.25">
      <c r="A247" t="s">
        <v>714</v>
      </c>
      <c r="B247" s="4">
        <v>6</v>
      </c>
      <c r="C247" t="s">
        <v>975</v>
      </c>
    </row>
    <row r="248" spans="1:3" x14ac:dyDescent="0.25">
      <c r="A248" t="s">
        <v>714</v>
      </c>
      <c r="B248" s="4">
        <v>7</v>
      </c>
      <c r="C248" t="s">
        <v>976</v>
      </c>
    </row>
    <row r="249" spans="1:3" x14ac:dyDescent="0.25">
      <c r="A249" t="s">
        <v>714</v>
      </c>
      <c r="B249" s="4">
        <v>8</v>
      </c>
      <c r="C249" t="s">
        <v>977</v>
      </c>
    </row>
    <row r="250" spans="1:3" x14ac:dyDescent="0.25">
      <c r="A250" t="s">
        <v>714</v>
      </c>
      <c r="B250" s="4">
        <v>9</v>
      </c>
      <c r="C250" t="s">
        <v>978</v>
      </c>
    </row>
    <row r="251" spans="1:3" x14ac:dyDescent="0.25">
      <c r="A251" t="s">
        <v>714</v>
      </c>
      <c r="B251" s="4">
        <v>10</v>
      </c>
      <c r="C251" t="s">
        <v>979</v>
      </c>
    </row>
    <row r="252" spans="1:3" x14ac:dyDescent="0.25">
      <c r="A252" t="s">
        <v>715</v>
      </c>
      <c r="B252" s="4">
        <v>1</v>
      </c>
      <c r="C252" t="s">
        <v>980</v>
      </c>
    </row>
    <row r="253" spans="1:3" x14ac:dyDescent="0.25">
      <c r="A253" t="s">
        <v>715</v>
      </c>
      <c r="B253" s="4">
        <v>2</v>
      </c>
      <c r="C253" t="s">
        <v>843</v>
      </c>
    </row>
    <row r="254" spans="1:3" x14ac:dyDescent="0.25">
      <c r="A254" t="s">
        <v>715</v>
      </c>
      <c r="B254" s="4">
        <v>3</v>
      </c>
      <c r="C254" t="s">
        <v>981</v>
      </c>
    </row>
    <row r="255" spans="1:3" x14ac:dyDescent="0.25">
      <c r="A255" t="s">
        <v>715</v>
      </c>
      <c r="B255" s="4">
        <v>4</v>
      </c>
      <c r="C255" t="s">
        <v>982</v>
      </c>
    </row>
    <row r="256" spans="1:3" x14ac:dyDescent="0.25">
      <c r="A256" t="s">
        <v>715</v>
      </c>
      <c r="B256" s="4">
        <v>5</v>
      </c>
      <c r="C256" t="s">
        <v>983</v>
      </c>
    </row>
    <row r="257" spans="1:3" x14ac:dyDescent="0.25">
      <c r="A257" t="s">
        <v>715</v>
      </c>
      <c r="B257" s="4">
        <v>6</v>
      </c>
      <c r="C257" t="s">
        <v>984</v>
      </c>
    </row>
    <row r="258" spans="1:3" x14ac:dyDescent="0.25">
      <c r="A258" t="s">
        <v>715</v>
      </c>
      <c r="B258" s="4">
        <v>7</v>
      </c>
      <c r="C258" t="s">
        <v>985</v>
      </c>
    </row>
    <row r="259" spans="1:3" x14ac:dyDescent="0.25">
      <c r="A259" t="s">
        <v>715</v>
      </c>
      <c r="B259" s="4">
        <v>8</v>
      </c>
      <c r="C259" t="s">
        <v>986</v>
      </c>
    </row>
    <row r="260" spans="1:3" x14ac:dyDescent="0.25">
      <c r="A260" t="s">
        <v>715</v>
      </c>
      <c r="B260" s="4">
        <v>9</v>
      </c>
      <c r="C260" t="s">
        <v>987</v>
      </c>
    </row>
    <row r="261" spans="1:3" x14ac:dyDescent="0.25">
      <c r="A261" t="s">
        <v>715</v>
      </c>
      <c r="B261" s="4">
        <v>10</v>
      </c>
      <c r="C261" t="s">
        <v>988</v>
      </c>
    </row>
    <row r="262" spans="1:3" x14ac:dyDescent="0.25">
      <c r="A262" t="s">
        <v>716</v>
      </c>
      <c r="B262" s="4">
        <v>1</v>
      </c>
      <c r="C262" t="s">
        <v>989</v>
      </c>
    </row>
    <row r="263" spans="1:3" x14ac:dyDescent="0.25">
      <c r="A263" t="s">
        <v>716</v>
      </c>
      <c r="B263" s="4">
        <v>2</v>
      </c>
      <c r="C263" t="s">
        <v>990</v>
      </c>
    </row>
    <row r="264" spans="1:3" x14ac:dyDescent="0.25">
      <c r="A264" t="s">
        <v>716</v>
      </c>
      <c r="B264" s="4">
        <v>3</v>
      </c>
      <c r="C264" t="s">
        <v>991</v>
      </c>
    </row>
    <row r="265" spans="1:3" x14ac:dyDescent="0.25">
      <c r="A265" t="s">
        <v>716</v>
      </c>
      <c r="B265" s="4">
        <v>4</v>
      </c>
      <c r="C265" t="s">
        <v>992</v>
      </c>
    </row>
    <row r="266" spans="1:3" x14ac:dyDescent="0.25">
      <c r="A266" t="s">
        <v>716</v>
      </c>
      <c r="B266" s="4">
        <v>5</v>
      </c>
      <c r="C266" t="s">
        <v>993</v>
      </c>
    </row>
    <row r="267" spans="1:3" x14ac:dyDescent="0.25">
      <c r="A267" t="s">
        <v>716</v>
      </c>
      <c r="B267" s="4">
        <v>6</v>
      </c>
      <c r="C267" t="s">
        <v>994</v>
      </c>
    </row>
    <row r="268" spans="1:3" x14ac:dyDescent="0.25">
      <c r="A268" t="s">
        <v>716</v>
      </c>
      <c r="B268" s="4">
        <v>7</v>
      </c>
      <c r="C268" t="s">
        <v>995</v>
      </c>
    </row>
    <row r="269" spans="1:3" x14ac:dyDescent="0.25">
      <c r="A269" t="s">
        <v>716</v>
      </c>
      <c r="B269" s="4">
        <v>8</v>
      </c>
      <c r="C269" t="s">
        <v>996</v>
      </c>
    </row>
    <row r="270" spans="1:3" x14ac:dyDescent="0.25">
      <c r="A270" t="s">
        <v>716</v>
      </c>
      <c r="B270" s="4">
        <v>9</v>
      </c>
      <c r="C270" t="s">
        <v>997</v>
      </c>
    </row>
    <row r="271" spans="1:3" x14ac:dyDescent="0.25">
      <c r="A271" t="s">
        <v>716</v>
      </c>
      <c r="B271" s="4">
        <v>10</v>
      </c>
      <c r="C271" t="s">
        <v>998</v>
      </c>
    </row>
    <row r="272" spans="1:3" x14ac:dyDescent="0.25">
      <c r="A272" t="s">
        <v>717</v>
      </c>
      <c r="B272" s="4">
        <v>1</v>
      </c>
      <c r="C272" t="s">
        <v>999</v>
      </c>
    </row>
    <row r="273" spans="1:3" x14ac:dyDescent="0.25">
      <c r="A273" t="s">
        <v>717</v>
      </c>
      <c r="B273" s="4">
        <v>2</v>
      </c>
      <c r="C273" t="s">
        <v>1000</v>
      </c>
    </row>
    <row r="274" spans="1:3" x14ac:dyDescent="0.25">
      <c r="A274" t="s">
        <v>717</v>
      </c>
      <c r="B274" s="4">
        <v>3</v>
      </c>
      <c r="C274" t="s">
        <v>1001</v>
      </c>
    </row>
    <row r="275" spans="1:3" x14ac:dyDescent="0.25">
      <c r="A275" t="s">
        <v>717</v>
      </c>
      <c r="B275" s="4">
        <v>4</v>
      </c>
      <c r="C275" t="s">
        <v>1002</v>
      </c>
    </row>
    <row r="276" spans="1:3" x14ac:dyDescent="0.25">
      <c r="A276" t="s">
        <v>717</v>
      </c>
      <c r="B276" s="4">
        <v>5</v>
      </c>
      <c r="C276" t="s">
        <v>753</v>
      </c>
    </row>
    <row r="277" spans="1:3" x14ac:dyDescent="0.25">
      <c r="A277" t="s">
        <v>717</v>
      </c>
      <c r="B277" s="4">
        <v>6</v>
      </c>
      <c r="C277" t="s">
        <v>1003</v>
      </c>
    </row>
    <row r="278" spans="1:3" x14ac:dyDescent="0.25">
      <c r="A278" t="s">
        <v>717</v>
      </c>
      <c r="B278" s="4">
        <v>7</v>
      </c>
      <c r="C278" t="s">
        <v>777</v>
      </c>
    </row>
    <row r="279" spans="1:3" x14ac:dyDescent="0.25">
      <c r="A279" t="s">
        <v>717</v>
      </c>
      <c r="B279" s="4">
        <v>8</v>
      </c>
      <c r="C279" t="s">
        <v>1004</v>
      </c>
    </row>
    <row r="280" spans="1:3" x14ac:dyDescent="0.25">
      <c r="A280" t="s">
        <v>717</v>
      </c>
      <c r="B280" s="4">
        <v>9</v>
      </c>
      <c r="C280" t="s">
        <v>1005</v>
      </c>
    </row>
    <row r="281" spans="1:3" x14ac:dyDescent="0.25">
      <c r="A281" t="s">
        <v>717</v>
      </c>
      <c r="B281" s="4">
        <v>10</v>
      </c>
      <c r="C281" t="s">
        <v>1006</v>
      </c>
    </row>
    <row r="282" spans="1:3" x14ac:dyDescent="0.25">
      <c r="A282" t="s">
        <v>718</v>
      </c>
      <c r="B282" s="4">
        <v>1</v>
      </c>
      <c r="C282" t="s">
        <v>1007</v>
      </c>
    </row>
    <row r="283" spans="1:3" x14ac:dyDescent="0.25">
      <c r="A283" t="s">
        <v>718</v>
      </c>
      <c r="B283" s="4">
        <v>2</v>
      </c>
      <c r="C283" t="s">
        <v>1008</v>
      </c>
    </row>
    <row r="284" spans="1:3" x14ac:dyDescent="0.25">
      <c r="A284" t="s">
        <v>718</v>
      </c>
      <c r="B284" s="4">
        <v>3</v>
      </c>
      <c r="C284" t="s">
        <v>1009</v>
      </c>
    </row>
    <row r="285" spans="1:3" x14ac:dyDescent="0.25">
      <c r="A285" t="s">
        <v>718</v>
      </c>
      <c r="B285" s="4">
        <v>4</v>
      </c>
      <c r="C285" t="s">
        <v>1010</v>
      </c>
    </row>
    <row r="286" spans="1:3" x14ac:dyDescent="0.25">
      <c r="A286" t="s">
        <v>718</v>
      </c>
      <c r="B286" s="4">
        <v>5</v>
      </c>
      <c r="C286" t="s">
        <v>1011</v>
      </c>
    </row>
    <row r="287" spans="1:3" x14ac:dyDescent="0.25">
      <c r="A287" t="s">
        <v>718</v>
      </c>
      <c r="B287" s="4">
        <v>6</v>
      </c>
      <c r="C287" t="s">
        <v>1012</v>
      </c>
    </row>
    <row r="288" spans="1:3" x14ac:dyDescent="0.25">
      <c r="A288" t="s">
        <v>718</v>
      </c>
      <c r="B288" s="4">
        <v>7</v>
      </c>
      <c r="C288" t="s">
        <v>1013</v>
      </c>
    </row>
    <row r="289" spans="1:3" x14ac:dyDescent="0.25">
      <c r="A289" t="s">
        <v>718</v>
      </c>
      <c r="B289" s="4">
        <v>8</v>
      </c>
      <c r="C289" t="s">
        <v>1014</v>
      </c>
    </row>
    <row r="290" spans="1:3" x14ac:dyDescent="0.25">
      <c r="A290" t="s">
        <v>718</v>
      </c>
      <c r="B290" s="4">
        <v>9</v>
      </c>
      <c r="C290" t="s">
        <v>1015</v>
      </c>
    </row>
    <row r="291" spans="1:3" x14ac:dyDescent="0.25">
      <c r="A291" t="s">
        <v>718</v>
      </c>
      <c r="B291" s="4">
        <v>10</v>
      </c>
      <c r="C291" t="s">
        <v>1016</v>
      </c>
    </row>
    <row r="292" spans="1:3" x14ac:dyDescent="0.25">
      <c r="A292" t="s">
        <v>719</v>
      </c>
      <c r="B292" s="4">
        <v>1</v>
      </c>
      <c r="C292" t="s">
        <v>1017</v>
      </c>
    </row>
    <row r="293" spans="1:3" x14ac:dyDescent="0.25">
      <c r="A293" t="s">
        <v>719</v>
      </c>
      <c r="B293" s="4">
        <v>2</v>
      </c>
      <c r="C293" t="s">
        <v>1018</v>
      </c>
    </row>
    <row r="294" spans="1:3" x14ac:dyDescent="0.25">
      <c r="A294" t="s">
        <v>719</v>
      </c>
      <c r="B294" s="4">
        <v>3</v>
      </c>
      <c r="C294" t="s">
        <v>1019</v>
      </c>
    </row>
    <row r="295" spans="1:3" x14ac:dyDescent="0.25">
      <c r="A295" t="s">
        <v>719</v>
      </c>
      <c r="B295" s="4">
        <v>4</v>
      </c>
      <c r="C295" t="s">
        <v>1020</v>
      </c>
    </row>
    <row r="296" spans="1:3" x14ac:dyDescent="0.25">
      <c r="A296" t="s">
        <v>719</v>
      </c>
      <c r="B296" s="4">
        <v>5</v>
      </c>
      <c r="C296" t="s">
        <v>1021</v>
      </c>
    </row>
    <row r="297" spans="1:3" x14ac:dyDescent="0.25">
      <c r="A297" t="s">
        <v>719</v>
      </c>
      <c r="B297" s="4">
        <v>6</v>
      </c>
      <c r="C297" t="s">
        <v>1022</v>
      </c>
    </row>
    <row r="298" spans="1:3" x14ac:dyDescent="0.25">
      <c r="A298" t="s">
        <v>719</v>
      </c>
      <c r="B298" s="4">
        <v>7</v>
      </c>
      <c r="C298" t="s">
        <v>1023</v>
      </c>
    </row>
    <row r="299" spans="1:3" x14ac:dyDescent="0.25">
      <c r="A299" t="s">
        <v>719</v>
      </c>
      <c r="B299" s="4">
        <v>8</v>
      </c>
      <c r="C299" t="s">
        <v>1024</v>
      </c>
    </row>
    <row r="300" spans="1:3" x14ac:dyDescent="0.25">
      <c r="A300" t="s">
        <v>719</v>
      </c>
      <c r="B300" s="4">
        <v>9</v>
      </c>
      <c r="C300" t="s">
        <v>1025</v>
      </c>
    </row>
    <row r="301" spans="1:3" x14ac:dyDescent="0.25">
      <c r="A301" t="s">
        <v>719</v>
      </c>
      <c r="B301" s="4">
        <v>10</v>
      </c>
      <c r="C301" t="s">
        <v>1026</v>
      </c>
    </row>
    <row r="302" spans="1:3" x14ac:dyDescent="0.25">
      <c r="A302" t="s">
        <v>720</v>
      </c>
      <c r="B302" s="4">
        <v>1</v>
      </c>
      <c r="C302" t="s">
        <v>1027</v>
      </c>
    </row>
    <row r="303" spans="1:3" x14ac:dyDescent="0.25">
      <c r="A303" t="s">
        <v>720</v>
      </c>
      <c r="B303" s="4">
        <v>2</v>
      </c>
      <c r="C303" t="s">
        <v>1028</v>
      </c>
    </row>
    <row r="304" spans="1:3" x14ac:dyDescent="0.25">
      <c r="A304" t="s">
        <v>720</v>
      </c>
      <c r="B304" s="4">
        <v>3</v>
      </c>
      <c r="C304" t="s">
        <v>1029</v>
      </c>
    </row>
    <row r="305" spans="1:3" x14ac:dyDescent="0.25">
      <c r="A305" t="s">
        <v>720</v>
      </c>
      <c r="B305" s="4">
        <v>4</v>
      </c>
      <c r="C305" t="s">
        <v>1030</v>
      </c>
    </row>
    <row r="306" spans="1:3" x14ac:dyDescent="0.25">
      <c r="A306" t="s">
        <v>720</v>
      </c>
      <c r="B306" s="4">
        <v>5</v>
      </c>
      <c r="C306" t="s">
        <v>1031</v>
      </c>
    </row>
    <row r="307" spans="1:3" x14ac:dyDescent="0.25">
      <c r="A307" t="s">
        <v>720</v>
      </c>
      <c r="B307" s="4">
        <v>6</v>
      </c>
      <c r="C307" t="s">
        <v>1032</v>
      </c>
    </row>
    <row r="308" spans="1:3" x14ac:dyDescent="0.25">
      <c r="A308" t="s">
        <v>720</v>
      </c>
      <c r="B308" s="4">
        <v>7</v>
      </c>
      <c r="C308" t="s">
        <v>1033</v>
      </c>
    </row>
    <row r="309" spans="1:3" x14ac:dyDescent="0.25">
      <c r="A309" t="s">
        <v>720</v>
      </c>
      <c r="B309" s="4">
        <v>8</v>
      </c>
      <c r="C309" t="s">
        <v>1034</v>
      </c>
    </row>
    <row r="310" spans="1:3" x14ac:dyDescent="0.25">
      <c r="A310" t="s">
        <v>720</v>
      </c>
      <c r="B310" s="4">
        <v>9</v>
      </c>
      <c r="C310" t="s">
        <v>1035</v>
      </c>
    </row>
    <row r="311" spans="1:3" x14ac:dyDescent="0.25">
      <c r="A311" t="s">
        <v>720</v>
      </c>
      <c r="B311" s="4">
        <v>10</v>
      </c>
      <c r="C311" t="s">
        <v>1036</v>
      </c>
    </row>
    <row r="312" spans="1:3" x14ac:dyDescent="0.25">
      <c r="A312" t="s">
        <v>721</v>
      </c>
      <c r="B312" s="4">
        <v>1</v>
      </c>
      <c r="C312" t="s">
        <v>1037</v>
      </c>
    </row>
    <row r="313" spans="1:3" x14ac:dyDescent="0.25">
      <c r="A313" t="s">
        <v>721</v>
      </c>
      <c r="B313" s="4">
        <v>2</v>
      </c>
      <c r="C313" t="s">
        <v>1038</v>
      </c>
    </row>
    <row r="314" spans="1:3" x14ac:dyDescent="0.25">
      <c r="A314" t="s">
        <v>721</v>
      </c>
      <c r="B314" s="4">
        <v>3</v>
      </c>
      <c r="C314" t="s">
        <v>1039</v>
      </c>
    </row>
    <row r="315" spans="1:3" x14ac:dyDescent="0.25">
      <c r="A315" t="s">
        <v>721</v>
      </c>
      <c r="B315" s="4">
        <v>4</v>
      </c>
      <c r="C315" t="s">
        <v>1040</v>
      </c>
    </row>
    <row r="316" spans="1:3" x14ac:dyDescent="0.25">
      <c r="A316" t="s">
        <v>721</v>
      </c>
      <c r="B316" s="4">
        <v>5</v>
      </c>
      <c r="C316" t="s">
        <v>1041</v>
      </c>
    </row>
    <row r="317" spans="1:3" x14ac:dyDescent="0.25">
      <c r="A317" t="s">
        <v>721</v>
      </c>
      <c r="B317" s="4">
        <v>6</v>
      </c>
      <c r="C317" t="s">
        <v>1042</v>
      </c>
    </row>
    <row r="318" spans="1:3" x14ac:dyDescent="0.25">
      <c r="A318" t="s">
        <v>721</v>
      </c>
      <c r="B318" s="4">
        <v>7</v>
      </c>
      <c r="C318" t="s">
        <v>1043</v>
      </c>
    </row>
    <row r="319" spans="1:3" x14ac:dyDescent="0.25">
      <c r="A319" t="s">
        <v>721</v>
      </c>
      <c r="B319" s="4">
        <v>8</v>
      </c>
      <c r="C319" t="s">
        <v>1044</v>
      </c>
    </row>
    <row r="320" spans="1:3" x14ac:dyDescent="0.25">
      <c r="A320" t="s">
        <v>721</v>
      </c>
      <c r="B320" s="4">
        <v>9</v>
      </c>
      <c r="C320" t="s">
        <v>1045</v>
      </c>
    </row>
    <row r="321" spans="1:3" x14ac:dyDescent="0.25">
      <c r="A321" t="s">
        <v>721</v>
      </c>
      <c r="B321" s="4">
        <v>10</v>
      </c>
      <c r="C321" t="s">
        <v>1046</v>
      </c>
    </row>
    <row r="322" spans="1:3" x14ac:dyDescent="0.25">
      <c r="A322" t="s">
        <v>722</v>
      </c>
      <c r="B322" s="4">
        <v>1</v>
      </c>
      <c r="C322" t="s">
        <v>1047</v>
      </c>
    </row>
    <row r="323" spans="1:3" x14ac:dyDescent="0.25">
      <c r="A323" t="s">
        <v>722</v>
      </c>
      <c r="B323" s="4">
        <v>2</v>
      </c>
      <c r="C323" t="s">
        <v>1048</v>
      </c>
    </row>
    <row r="324" spans="1:3" x14ac:dyDescent="0.25">
      <c r="A324" t="s">
        <v>722</v>
      </c>
      <c r="B324" s="4">
        <v>3</v>
      </c>
      <c r="C324" t="s">
        <v>1049</v>
      </c>
    </row>
    <row r="325" spans="1:3" x14ac:dyDescent="0.25">
      <c r="A325" t="s">
        <v>722</v>
      </c>
      <c r="B325" s="4">
        <v>4</v>
      </c>
      <c r="C325" t="s">
        <v>1050</v>
      </c>
    </row>
    <row r="326" spans="1:3" x14ac:dyDescent="0.25">
      <c r="A326" t="s">
        <v>722</v>
      </c>
      <c r="B326" s="4">
        <v>5</v>
      </c>
      <c r="C326" t="s">
        <v>1051</v>
      </c>
    </row>
    <row r="327" spans="1:3" x14ac:dyDescent="0.25">
      <c r="A327" t="s">
        <v>722</v>
      </c>
      <c r="B327" s="4">
        <v>6</v>
      </c>
      <c r="C327" t="s">
        <v>1052</v>
      </c>
    </row>
    <row r="328" spans="1:3" x14ac:dyDescent="0.25">
      <c r="A328" t="s">
        <v>722</v>
      </c>
      <c r="B328" s="4">
        <v>7</v>
      </c>
      <c r="C328" t="s">
        <v>1053</v>
      </c>
    </row>
    <row r="329" spans="1:3" x14ac:dyDescent="0.25">
      <c r="A329" t="s">
        <v>722</v>
      </c>
      <c r="B329" s="4">
        <v>8</v>
      </c>
      <c r="C329" t="s">
        <v>1054</v>
      </c>
    </row>
    <row r="330" spans="1:3" x14ac:dyDescent="0.25">
      <c r="A330" t="s">
        <v>722</v>
      </c>
      <c r="B330" s="4">
        <v>9</v>
      </c>
      <c r="C330" t="s">
        <v>977</v>
      </c>
    </row>
    <row r="331" spans="1:3" x14ac:dyDescent="0.25">
      <c r="A331" t="s">
        <v>722</v>
      </c>
      <c r="B331" s="4">
        <v>10</v>
      </c>
      <c r="C331" t="s">
        <v>1055</v>
      </c>
    </row>
    <row r="332" spans="1:3" x14ac:dyDescent="0.25">
      <c r="A332" t="s">
        <v>723</v>
      </c>
      <c r="B332" s="4">
        <v>1</v>
      </c>
      <c r="C332" t="s">
        <v>1056</v>
      </c>
    </row>
    <row r="333" spans="1:3" x14ac:dyDescent="0.25">
      <c r="A333" t="s">
        <v>723</v>
      </c>
      <c r="B333" s="4">
        <v>2</v>
      </c>
      <c r="C333" t="s">
        <v>1057</v>
      </c>
    </row>
    <row r="334" spans="1:3" x14ac:dyDescent="0.25">
      <c r="A334" t="s">
        <v>723</v>
      </c>
      <c r="B334" s="4">
        <v>3</v>
      </c>
      <c r="C334" t="s">
        <v>1058</v>
      </c>
    </row>
    <row r="335" spans="1:3" x14ac:dyDescent="0.25">
      <c r="A335" t="s">
        <v>723</v>
      </c>
      <c r="B335" s="4">
        <v>4</v>
      </c>
      <c r="C335" t="s">
        <v>1059</v>
      </c>
    </row>
    <row r="336" spans="1:3" x14ac:dyDescent="0.25">
      <c r="A336" t="s">
        <v>723</v>
      </c>
      <c r="B336" s="4">
        <v>5</v>
      </c>
      <c r="C336" t="s">
        <v>1060</v>
      </c>
    </row>
    <row r="337" spans="1:3" x14ac:dyDescent="0.25">
      <c r="A337" t="s">
        <v>723</v>
      </c>
      <c r="B337" s="4">
        <v>6</v>
      </c>
      <c r="C337" t="s">
        <v>1061</v>
      </c>
    </row>
    <row r="338" spans="1:3" x14ac:dyDescent="0.25">
      <c r="A338" t="s">
        <v>723</v>
      </c>
      <c r="B338" s="4">
        <v>7</v>
      </c>
      <c r="C338" t="s">
        <v>1062</v>
      </c>
    </row>
    <row r="339" spans="1:3" x14ac:dyDescent="0.25">
      <c r="A339" t="s">
        <v>723</v>
      </c>
      <c r="B339" s="4">
        <v>8</v>
      </c>
      <c r="C339" t="s">
        <v>1063</v>
      </c>
    </row>
    <row r="340" spans="1:3" x14ac:dyDescent="0.25">
      <c r="A340" t="s">
        <v>723</v>
      </c>
      <c r="B340" s="4">
        <v>9</v>
      </c>
      <c r="C340" t="s">
        <v>1064</v>
      </c>
    </row>
    <row r="341" spans="1:3" x14ac:dyDescent="0.25">
      <c r="A341" t="s">
        <v>723</v>
      </c>
      <c r="B341" s="4">
        <v>10</v>
      </c>
      <c r="C341" t="s">
        <v>1065</v>
      </c>
    </row>
    <row r="342" spans="1:3" x14ac:dyDescent="0.25">
      <c r="A342" t="s">
        <v>724</v>
      </c>
      <c r="B342" s="4">
        <v>1</v>
      </c>
      <c r="C342" t="s">
        <v>1066</v>
      </c>
    </row>
    <row r="343" spans="1:3" x14ac:dyDescent="0.25">
      <c r="A343" t="s">
        <v>724</v>
      </c>
      <c r="B343" s="4">
        <v>2</v>
      </c>
      <c r="C343" t="s">
        <v>1067</v>
      </c>
    </row>
    <row r="344" spans="1:3" x14ac:dyDescent="0.25">
      <c r="A344" t="s">
        <v>724</v>
      </c>
      <c r="B344" s="4">
        <v>3</v>
      </c>
      <c r="C344" t="s">
        <v>1068</v>
      </c>
    </row>
    <row r="345" spans="1:3" x14ac:dyDescent="0.25">
      <c r="A345" t="s">
        <v>724</v>
      </c>
      <c r="B345" s="4">
        <v>4</v>
      </c>
      <c r="C345" t="s">
        <v>1069</v>
      </c>
    </row>
    <row r="346" spans="1:3" x14ac:dyDescent="0.25">
      <c r="A346" t="s">
        <v>724</v>
      </c>
      <c r="B346" s="4">
        <v>5</v>
      </c>
      <c r="C346" t="s">
        <v>1070</v>
      </c>
    </row>
    <row r="347" spans="1:3" x14ac:dyDescent="0.25">
      <c r="A347" t="s">
        <v>724</v>
      </c>
      <c r="B347" s="4">
        <v>6</v>
      </c>
      <c r="C347" t="s">
        <v>1071</v>
      </c>
    </row>
    <row r="348" spans="1:3" x14ac:dyDescent="0.25">
      <c r="A348" t="s">
        <v>724</v>
      </c>
      <c r="B348" s="4">
        <v>7</v>
      </c>
      <c r="C348" t="s">
        <v>1072</v>
      </c>
    </row>
    <row r="349" spans="1:3" x14ac:dyDescent="0.25">
      <c r="A349" t="s">
        <v>724</v>
      </c>
      <c r="B349" s="4">
        <v>8</v>
      </c>
      <c r="C349" t="s">
        <v>1073</v>
      </c>
    </row>
    <row r="350" spans="1:3" x14ac:dyDescent="0.25">
      <c r="A350" t="s">
        <v>724</v>
      </c>
      <c r="B350" s="4">
        <v>9</v>
      </c>
      <c r="C350" t="s">
        <v>1074</v>
      </c>
    </row>
    <row r="351" spans="1:3" x14ac:dyDescent="0.25">
      <c r="A351" t="s">
        <v>724</v>
      </c>
      <c r="B351" s="4">
        <v>10</v>
      </c>
      <c r="C351" t="s">
        <v>1075</v>
      </c>
    </row>
    <row r="352" spans="1:3" x14ac:dyDescent="0.25">
      <c r="A352" t="s">
        <v>725</v>
      </c>
      <c r="B352" s="4">
        <v>1</v>
      </c>
      <c r="C352" t="s">
        <v>1076</v>
      </c>
    </row>
    <row r="353" spans="1:3" x14ac:dyDescent="0.25">
      <c r="A353" t="s">
        <v>725</v>
      </c>
      <c r="B353" s="4">
        <v>2</v>
      </c>
      <c r="C353" t="s">
        <v>1077</v>
      </c>
    </row>
    <row r="354" spans="1:3" x14ac:dyDescent="0.25">
      <c r="A354" t="s">
        <v>725</v>
      </c>
      <c r="B354" s="4">
        <v>3</v>
      </c>
      <c r="C354" t="s">
        <v>1078</v>
      </c>
    </row>
    <row r="355" spans="1:3" x14ac:dyDescent="0.25">
      <c r="A355" t="s">
        <v>725</v>
      </c>
      <c r="B355" s="4">
        <v>4</v>
      </c>
      <c r="C355" t="s">
        <v>1079</v>
      </c>
    </row>
    <row r="356" spans="1:3" x14ac:dyDescent="0.25">
      <c r="A356" t="s">
        <v>725</v>
      </c>
      <c r="B356" s="4">
        <v>5</v>
      </c>
      <c r="C356" t="s">
        <v>1080</v>
      </c>
    </row>
    <row r="357" spans="1:3" x14ac:dyDescent="0.25">
      <c r="A357" t="s">
        <v>725</v>
      </c>
      <c r="B357" s="4">
        <v>6</v>
      </c>
      <c r="C357" t="s">
        <v>1081</v>
      </c>
    </row>
    <row r="358" spans="1:3" x14ac:dyDescent="0.25">
      <c r="A358" t="s">
        <v>725</v>
      </c>
      <c r="B358" s="4">
        <v>7</v>
      </c>
      <c r="C358" t="s">
        <v>1082</v>
      </c>
    </row>
    <row r="359" spans="1:3" x14ac:dyDescent="0.25">
      <c r="A359" t="s">
        <v>725</v>
      </c>
      <c r="B359" s="4">
        <v>8</v>
      </c>
      <c r="C359" t="s">
        <v>1083</v>
      </c>
    </row>
    <row r="360" spans="1:3" x14ac:dyDescent="0.25">
      <c r="A360" t="s">
        <v>725</v>
      </c>
      <c r="B360" s="4">
        <v>9</v>
      </c>
      <c r="C360" t="s">
        <v>1084</v>
      </c>
    </row>
    <row r="361" spans="1:3" x14ac:dyDescent="0.25">
      <c r="A361" t="s">
        <v>725</v>
      </c>
      <c r="B361" s="4">
        <v>10</v>
      </c>
      <c r="C361" t="s">
        <v>1085</v>
      </c>
    </row>
    <row r="362" spans="1:3" x14ac:dyDescent="0.25">
      <c r="A362" t="s">
        <v>726</v>
      </c>
      <c r="B362" s="4">
        <v>1</v>
      </c>
      <c r="C362" t="s">
        <v>1086</v>
      </c>
    </row>
    <row r="363" spans="1:3" x14ac:dyDescent="0.25">
      <c r="A363" t="s">
        <v>726</v>
      </c>
      <c r="B363" s="4">
        <v>2</v>
      </c>
      <c r="C363" t="s">
        <v>1087</v>
      </c>
    </row>
    <row r="364" spans="1:3" x14ac:dyDescent="0.25">
      <c r="A364" t="s">
        <v>726</v>
      </c>
      <c r="B364" s="4">
        <v>3</v>
      </c>
      <c r="C364" t="s">
        <v>1088</v>
      </c>
    </row>
    <row r="365" spans="1:3" x14ac:dyDescent="0.25">
      <c r="A365" t="s">
        <v>726</v>
      </c>
      <c r="B365" s="4">
        <v>4</v>
      </c>
      <c r="C365" t="s">
        <v>1089</v>
      </c>
    </row>
    <row r="366" spans="1:3" x14ac:dyDescent="0.25">
      <c r="A366" t="s">
        <v>726</v>
      </c>
      <c r="B366" s="4">
        <v>5</v>
      </c>
      <c r="C366" t="s">
        <v>1090</v>
      </c>
    </row>
    <row r="367" spans="1:3" x14ac:dyDescent="0.25">
      <c r="A367" t="s">
        <v>726</v>
      </c>
      <c r="B367" s="4">
        <v>6</v>
      </c>
      <c r="C367" t="s">
        <v>1091</v>
      </c>
    </row>
    <row r="368" spans="1:3" x14ac:dyDescent="0.25">
      <c r="A368" t="s">
        <v>726</v>
      </c>
      <c r="B368" s="4">
        <v>7</v>
      </c>
      <c r="C368" t="s">
        <v>1092</v>
      </c>
    </row>
    <row r="369" spans="1:3" x14ac:dyDescent="0.25">
      <c r="A369" t="s">
        <v>726</v>
      </c>
      <c r="B369" s="4">
        <v>8</v>
      </c>
      <c r="C369" t="s">
        <v>1093</v>
      </c>
    </row>
    <row r="370" spans="1:3" x14ac:dyDescent="0.25">
      <c r="A370" t="s">
        <v>726</v>
      </c>
      <c r="B370" s="4">
        <v>9</v>
      </c>
      <c r="C370" t="s">
        <v>1094</v>
      </c>
    </row>
    <row r="371" spans="1:3" x14ac:dyDescent="0.25">
      <c r="A371" t="s">
        <v>726</v>
      </c>
      <c r="B371" s="4">
        <v>10</v>
      </c>
      <c r="C371" t="s">
        <v>1095</v>
      </c>
    </row>
    <row r="372" spans="1:3" x14ac:dyDescent="0.25">
      <c r="A372" t="s">
        <v>727</v>
      </c>
      <c r="B372" s="4">
        <v>1</v>
      </c>
      <c r="C372" t="s">
        <v>1096</v>
      </c>
    </row>
    <row r="373" spans="1:3" x14ac:dyDescent="0.25">
      <c r="A373" t="s">
        <v>727</v>
      </c>
      <c r="B373" s="4">
        <v>2</v>
      </c>
      <c r="C373" t="s">
        <v>1097</v>
      </c>
    </row>
    <row r="374" spans="1:3" x14ac:dyDescent="0.25">
      <c r="A374" t="s">
        <v>727</v>
      </c>
      <c r="B374" s="4">
        <v>3</v>
      </c>
      <c r="C374" t="s">
        <v>1098</v>
      </c>
    </row>
    <row r="375" spans="1:3" x14ac:dyDescent="0.25">
      <c r="A375" t="s">
        <v>727</v>
      </c>
      <c r="B375" s="4">
        <v>4</v>
      </c>
      <c r="C375" t="s">
        <v>1099</v>
      </c>
    </row>
    <row r="376" spans="1:3" x14ac:dyDescent="0.25">
      <c r="A376" t="s">
        <v>727</v>
      </c>
      <c r="B376" s="4">
        <v>5</v>
      </c>
      <c r="C376" t="s">
        <v>1100</v>
      </c>
    </row>
    <row r="377" spans="1:3" x14ac:dyDescent="0.25">
      <c r="A377" t="s">
        <v>727</v>
      </c>
      <c r="B377" s="4">
        <v>6</v>
      </c>
      <c r="C377" t="s">
        <v>1101</v>
      </c>
    </row>
    <row r="378" spans="1:3" x14ac:dyDescent="0.25">
      <c r="A378" t="s">
        <v>727</v>
      </c>
      <c r="B378" s="4">
        <v>7</v>
      </c>
      <c r="C378" t="s">
        <v>1102</v>
      </c>
    </row>
    <row r="379" spans="1:3" x14ac:dyDescent="0.25">
      <c r="A379" t="s">
        <v>727</v>
      </c>
      <c r="B379" s="4">
        <v>8</v>
      </c>
      <c r="C379" t="s">
        <v>1103</v>
      </c>
    </row>
    <row r="380" spans="1:3" x14ac:dyDescent="0.25">
      <c r="A380" t="s">
        <v>727</v>
      </c>
      <c r="B380" s="4">
        <v>9</v>
      </c>
      <c r="C380" t="s">
        <v>1104</v>
      </c>
    </row>
    <row r="381" spans="1:3" x14ac:dyDescent="0.25">
      <c r="A381" t="s">
        <v>727</v>
      </c>
      <c r="B381" s="4">
        <v>10</v>
      </c>
      <c r="C381" t="s">
        <v>1105</v>
      </c>
    </row>
    <row r="382" spans="1:3" x14ac:dyDescent="0.25">
      <c r="A382" t="s">
        <v>728</v>
      </c>
      <c r="B382" s="4">
        <v>1</v>
      </c>
      <c r="C382" t="s">
        <v>1106</v>
      </c>
    </row>
    <row r="383" spans="1:3" x14ac:dyDescent="0.25">
      <c r="A383" t="s">
        <v>728</v>
      </c>
      <c r="B383" s="4">
        <v>2</v>
      </c>
      <c r="C383" t="s">
        <v>1107</v>
      </c>
    </row>
    <row r="384" spans="1:3" x14ac:dyDescent="0.25">
      <c r="A384" t="s">
        <v>728</v>
      </c>
      <c r="B384" s="4">
        <v>3</v>
      </c>
      <c r="C384" t="s">
        <v>1108</v>
      </c>
    </row>
    <row r="385" spans="1:3" x14ac:dyDescent="0.25">
      <c r="A385" t="s">
        <v>728</v>
      </c>
      <c r="B385" s="4">
        <v>4</v>
      </c>
      <c r="C385" t="s">
        <v>1109</v>
      </c>
    </row>
    <row r="386" spans="1:3" x14ac:dyDescent="0.25">
      <c r="A386" t="s">
        <v>728</v>
      </c>
      <c r="B386" s="4">
        <v>5</v>
      </c>
      <c r="C386" t="s">
        <v>1110</v>
      </c>
    </row>
    <row r="387" spans="1:3" x14ac:dyDescent="0.25">
      <c r="A387" t="s">
        <v>728</v>
      </c>
      <c r="B387" s="4">
        <v>6</v>
      </c>
      <c r="C387" t="s">
        <v>1111</v>
      </c>
    </row>
    <row r="388" spans="1:3" x14ac:dyDescent="0.25">
      <c r="A388" t="s">
        <v>728</v>
      </c>
      <c r="B388" s="4">
        <v>7</v>
      </c>
      <c r="C388" t="s">
        <v>1112</v>
      </c>
    </row>
    <row r="389" spans="1:3" x14ac:dyDescent="0.25">
      <c r="A389" t="s">
        <v>728</v>
      </c>
      <c r="B389" s="4">
        <v>8</v>
      </c>
      <c r="C389" t="s">
        <v>1113</v>
      </c>
    </row>
    <row r="390" spans="1:3" x14ac:dyDescent="0.25">
      <c r="A390" t="s">
        <v>728</v>
      </c>
      <c r="B390" s="4">
        <v>9</v>
      </c>
      <c r="C390" t="s">
        <v>1114</v>
      </c>
    </row>
    <row r="391" spans="1:3" x14ac:dyDescent="0.25">
      <c r="A391" t="s">
        <v>728</v>
      </c>
      <c r="B391" s="4">
        <v>10</v>
      </c>
      <c r="C391" t="s">
        <v>1115</v>
      </c>
    </row>
    <row r="392" spans="1:3" x14ac:dyDescent="0.25">
      <c r="A392" t="s">
        <v>729</v>
      </c>
      <c r="B392" s="4">
        <v>1</v>
      </c>
      <c r="C392" t="s">
        <v>843</v>
      </c>
    </row>
    <row r="393" spans="1:3" x14ac:dyDescent="0.25">
      <c r="A393" t="s">
        <v>729</v>
      </c>
      <c r="B393" s="4">
        <v>2</v>
      </c>
      <c r="C393" t="s">
        <v>1116</v>
      </c>
    </row>
    <row r="394" spans="1:3" x14ac:dyDescent="0.25">
      <c r="A394" t="s">
        <v>729</v>
      </c>
      <c r="B394" s="4">
        <v>3</v>
      </c>
      <c r="C394" t="s">
        <v>1117</v>
      </c>
    </row>
    <row r="395" spans="1:3" x14ac:dyDescent="0.25">
      <c r="A395" t="s">
        <v>729</v>
      </c>
      <c r="B395" s="4">
        <v>4</v>
      </c>
      <c r="C395" t="s">
        <v>1118</v>
      </c>
    </row>
    <row r="396" spans="1:3" x14ac:dyDescent="0.25">
      <c r="A396" t="s">
        <v>729</v>
      </c>
      <c r="B396" s="4">
        <v>5</v>
      </c>
      <c r="C396" t="s">
        <v>1119</v>
      </c>
    </row>
    <row r="397" spans="1:3" x14ac:dyDescent="0.25">
      <c r="A397" t="s">
        <v>729</v>
      </c>
      <c r="B397" s="4">
        <v>6</v>
      </c>
      <c r="C397" t="s">
        <v>1120</v>
      </c>
    </row>
    <row r="398" spans="1:3" x14ac:dyDescent="0.25">
      <c r="A398" t="s">
        <v>729</v>
      </c>
      <c r="B398" s="4">
        <v>7</v>
      </c>
      <c r="C398" t="s">
        <v>1121</v>
      </c>
    </row>
    <row r="399" spans="1:3" x14ac:dyDescent="0.25">
      <c r="A399" t="s">
        <v>729</v>
      </c>
      <c r="B399" s="4">
        <v>8</v>
      </c>
      <c r="C399" t="s">
        <v>1122</v>
      </c>
    </row>
    <row r="400" spans="1:3" x14ac:dyDescent="0.25">
      <c r="A400" t="s">
        <v>729</v>
      </c>
      <c r="B400" s="4">
        <v>9</v>
      </c>
      <c r="C400" t="s">
        <v>1123</v>
      </c>
    </row>
    <row r="401" spans="1:3" x14ac:dyDescent="0.25">
      <c r="A401" t="s">
        <v>729</v>
      </c>
      <c r="B401" s="4">
        <v>10</v>
      </c>
      <c r="C401" t="s">
        <v>1124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5246-4AA2-454F-B533-21C19C78C5F2}">
  <dimension ref="A1:I401"/>
  <sheetViews>
    <sheetView tabSelected="1" topLeftCell="E1" workbookViewId="0">
      <selection activeCell="I10" sqref="I10"/>
    </sheetView>
  </sheetViews>
  <sheetFormatPr defaultRowHeight="15" x14ac:dyDescent="0.25"/>
  <cols>
    <col min="1" max="1" width="33.5703125" bestFit="1" customWidth="1"/>
    <col min="2" max="3" width="33.5703125" customWidth="1"/>
    <col min="4" max="4" width="61.28515625" bestFit="1" customWidth="1"/>
    <col min="5" max="5" width="19" bestFit="1" customWidth="1"/>
    <col min="6" max="6" width="59.7109375" bestFit="1" customWidth="1"/>
    <col min="7" max="7" width="13.28515625" bestFit="1" customWidth="1"/>
    <col min="8" max="8" width="8" bestFit="1" customWidth="1"/>
    <col min="9" max="9" width="255.7109375" bestFit="1" customWidth="1"/>
  </cols>
  <sheetData>
    <row r="1" spans="1:9" x14ac:dyDescent="0.25">
      <c r="A1" t="s">
        <v>0</v>
      </c>
      <c r="B1" t="s">
        <v>684</v>
      </c>
      <c r="C1" s="2" t="s">
        <v>685</v>
      </c>
      <c r="D1" t="s">
        <v>1</v>
      </c>
      <c r="E1" t="s">
        <v>686</v>
      </c>
      <c r="F1" s="2" t="s">
        <v>1</v>
      </c>
      <c r="G1" t="s">
        <v>687</v>
      </c>
      <c r="H1" s="2" t="s">
        <v>688</v>
      </c>
      <c r="I1" t="s">
        <v>2</v>
      </c>
    </row>
    <row r="2" spans="1:9" ht="30" x14ac:dyDescent="0.25">
      <c r="A2" t="s">
        <v>3</v>
      </c>
      <c r="B2">
        <f>FIND(" ",A2)</f>
        <v>8</v>
      </c>
      <c r="C2" t="str">
        <f>LEFT(A2,B2)</f>
        <v xml:space="preserve">Alabama </v>
      </c>
      <c r="D2" t="s">
        <v>4</v>
      </c>
      <c r="E2">
        <f>LEN(D2)-FIND(":",D2)</f>
        <v>25</v>
      </c>
      <c r="F2" t="str">
        <f>RIGHT(D2,E2)</f>
        <v xml:space="preserve"> US Space &amp; Rocket Center</v>
      </c>
      <c r="G2">
        <f>FIND(":",D2)-1</f>
        <v>1</v>
      </c>
      <c r="H2" t="str">
        <f>LEFT(D2,G2)</f>
        <v>1</v>
      </c>
      <c r="I2" s="1" t="s">
        <v>5</v>
      </c>
    </row>
    <row r="3" spans="1:9" x14ac:dyDescent="0.25">
      <c r="A3" t="s">
        <v>3</v>
      </c>
      <c r="B3">
        <f t="shared" ref="B3:B66" si="0">FIND(" ",A3)</f>
        <v>8</v>
      </c>
      <c r="C3" t="str">
        <f t="shared" ref="C3:C66" si="1">LEFT(A3,B3)</f>
        <v xml:space="preserve">Alabama </v>
      </c>
      <c r="D3" t="s">
        <v>6</v>
      </c>
      <c r="E3">
        <f t="shared" ref="E3:E66" si="2">LEN(D3)-FIND(":",D3)</f>
        <v>15</v>
      </c>
      <c r="F3" t="str">
        <f t="shared" ref="F3:F66" si="3">RIGHT(D3,E3)</f>
        <v xml:space="preserve"> Birmingham Zoo</v>
      </c>
      <c r="G3">
        <f t="shared" ref="G3:G66" si="4">FIND(":",D3)-1</f>
        <v>1</v>
      </c>
      <c r="H3" t="str">
        <f t="shared" ref="H3:H66" si="5">LEFT(D3,G3)</f>
        <v>2</v>
      </c>
      <c r="I3" t="s">
        <v>7</v>
      </c>
    </row>
    <row r="4" spans="1:9" x14ac:dyDescent="0.25">
      <c r="A4" t="s">
        <v>3</v>
      </c>
      <c r="B4">
        <f t="shared" si="0"/>
        <v>8</v>
      </c>
      <c r="C4" t="str">
        <f t="shared" si="1"/>
        <v xml:space="preserve">Alabama </v>
      </c>
      <c r="D4" t="s">
        <v>8</v>
      </c>
      <c r="E4">
        <f t="shared" si="2"/>
        <v>30</v>
      </c>
      <c r="F4" t="str">
        <f t="shared" si="3"/>
        <v xml:space="preserve"> Robert Trent Jones Golf Trail</v>
      </c>
      <c r="G4">
        <f t="shared" si="4"/>
        <v>1</v>
      </c>
      <c r="H4" t="str">
        <f t="shared" si="5"/>
        <v>3</v>
      </c>
      <c r="I4" t="s">
        <v>9</v>
      </c>
    </row>
    <row r="5" spans="1:9" ht="30" x14ac:dyDescent="0.25">
      <c r="A5" t="s">
        <v>3</v>
      </c>
      <c r="B5">
        <f t="shared" si="0"/>
        <v>8</v>
      </c>
      <c r="C5" t="str">
        <f t="shared" si="1"/>
        <v xml:space="preserve">Alabama </v>
      </c>
      <c r="D5" t="s">
        <v>10</v>
      </c>
      <c r="E5">
        <f t="shared" si="2"/>
        <v>19</v>
      </c>
      <c r="F5" t="str">
        <f t="shared" si="3"/>
        <v xml:space="preserve"> Point Mallard Park</v>
      </c>
      <c r="G5">
        <f t="shared" si="4"/>
        <v>1</v>
      </c>
      <c r="H5" t="str">
        <f t="shared" si="5"/>
        <v>4</v>
      </c>
      <c r="I5" s="1" t="s">
        <v>11</v>
      </c>
    </row>
    <row r="6" spans="1:9" x14ac:dyDescent="0.25">
      <c r="A6" t="s">
        <v>3</v>
      </c>
      <c r="B6">
        <f t="shared" si="0"/>
        <v>8</v>
      </c>
      <c r="C6" t="str">
        <f t="shared" si="1"/>
        <v xml:space="preserve">Alabama </v>
      </c>
      <c r="D6" t="s">
        <v>12</v>
      </c>
      <c r="E6">
        <f t="shared" si="2"/>
        <v>18</v>
      </c>
      <c r="F6" t="str">
        <f t="shared" si="3"/>
        <v xml:space="preserve"> Cheaha State Park</v>
      </c>
      <c r="G6">
        <f t="shared" si="4"/>
        <v>1</v>
      </c>
      <c r="H6" t="str">
        <f t="shared" si="5"/>
        <v>5</v>
      </c>
      <c r="I6" t="s">
        <v>13</v>
      </c>
    </row>
    <row r="7" spans="1:9" x14ac:dyDescent="0.25">
      <c r="A7" t="s">
        <v>3</v>
      </c>
      <c r="B7">
        <f t="shared" si="0"/>
        <v>8</v>
      </c>
      <c r="C7" t="str">
        <f t="shared" si="1"/>
        <v xml:space="preserve">Alabama </v>
      </c>
      <c r="D7" t="s">
        <v>14</v>
      </c>
      <c r="E7">
        <f t="shared" si="2"/>
        <v>37</v>
      </c>
      <c r="F7" t="str">
        <f t="shared" si="3"/>
        <v xml:space="preserve"> USS Alabama Battleship Memorial Park</v>
      </c>
      <c r="G7">
        <f t="shared" si="4"/>
        <v>1</v>
      </c>
      <c r="H7" t="str">
        <f t="shared" si="5"/>
        <v>6</v>
      </c>
      <c r="I7" t="s">
        <v>15</v>
      </c>
    </row>
    <row r="8" spans="1:9" x14ac:dyDescent="0.25">
      <c r="A8" t="s">
        <v>3</v>
      </c>
      <c r="B8">
        <f t="shared" si="0"/>
        <v>8</v>
      </c>
      <c r="C8" t="str">
        <f t="shared" si="1"/>
        <v xml:space="preserve">Alabama </v>
      </c>
      <c r="D8" t="s">
        <v>16</v>
      </c>
      <c r="E8">
        <f t="shared" si="2"/>
        <v>12</v>
      </c>
      <c r="F8" t="str">
        <f t="shared" si="3"/>
        <v xml:space="preserve"> Gulf Shores</v>
      </c>
      <c r="G8">
        <f t="shared" si="4"/>
        <v>1</v>
      </c>
      <c r="H8" t="str">
        <f t="shared" si="5"/>
        <v>7</v>
      </c>
      <c r="I8" t="s">
        <v>9</v>
      </c>
    </row>
    <row r="9" spans="1:9" ht="30" x14ac:dyDescent="0.25">
      <c r="A9" t="s">
        <v>3</v>
      </c>
      <c r="B9">
        <f t="shared" si="0"/>
        <v>8</v>
      </c>
      <c r="C9" t="str">
        <f t="shared" si="1"/>
        <v xml:space="preserve">Alabama </v>
      </c>
      <c r="D9" t="s">
        <v>17</v>
      </c>
      <c r="E9">
        <f t="shared" si="2"/>
        <v>22</v>
      </c>
      <c r="F9" t="str">
        <f t="shared" si="3"/>
        <v xml:space="preserve"> McWane Science Center</v>
      </c>
      <c r="G9">
        <f t="shared" si="4"/>
        <v>1</v>
      </c>
      <c r="H9" t="str">
        <f t="shared" si="5"/>
        <v>8</v>
      </c>
      <c r="I9" s="1" t="s">
        <v>11</v>
      </c>
    </row>
    <row r="10" spans="1:9" ht="30" x14ac:dyDescent="0.25">
      <c r="A10" t="s">
        <v>3</v>
      </c>
      <c r="B10">
        <f t="shared" si="0"/>
        <v>8</v>
      </c>
      <c r="C10" t="str">
        <f t="shared" si="1"/>
        <v xml:space="preserve">Alabama </v>
      </c>
      <c r="D10" t="s">
        <v>18</v>
      </c>
      <c r="E10">
        <f t="shared" si="2"/>
        <v>28</v>
      </c>
      <c r="F10" t="str">
        <f t="shared" si="3"/>
        <v xml:space="preserve"> Huntsville Botanical Garden</v>
      </c>
      <c r="G10">
        <f t="shared" si="4"/>
        <v>1</v>
      </c>
      <c r="H10" t="str">
        <f t="shared" si="5"/>
        <v>9</v>
      </c>
      <c r="I10" s="1" t="s">
        <v>19</v>
      </c>
    </row>
    <row r="11" spans="1:9" x14ac:dyDescent="0.25">
      <c r="A11" t="s">
        <v>3</v>
      </c>
      <c r="B11">
        <f t="shared" si="0"/>
        <v>8</v>
      </c>
      <c r="C11" t="str">
        <f t="shared" si="1"/>
        <v xml:space="preserve">Alabama </v>
      </c>
      <c r="D11" t="s">
        <v>20</v>
      </c>
      <c r="E11">
        <f t="shared" si="2"/>
        <v>34</v>
      </c>
      <c r="F11" t="str">
        <f t="shared" si="3"/>
        <v xml:space="preserve"> Birmingham Civil Rights Institute</v>
      </c>
      <c r="G11">
        <f t="shared" si="4"/>
        <v>2</v>
      </c>
      <c r="H11" t="str">
        <f t="shared" si="5"/>
        <v>10</v>
      </c>
      <c r="I11" t="s">
        <v>21</v>
      </c>
    </row>
    <row r="12" spans="1:9" x14ac:dyDescent="0.25">
      <c r="A12" t="s">
        <v>22</v>
      </c>
      <c r="B12">
        <f t="shared" si="0"/>
        <v>7</v>
      </c>
      <c r="C12" t="str">
        <f t="shared" si="1"/>
        <v xml:space="preserve">Alaska </v>
      </c>
      <c r="D12" t="s">
        <v>23</v>
      </c>
      <c r="E12">
        <f t="shared" si="2"/>
        <v>32</v>
      </c>
      <c r="F12" t="str">
        <f t="shared" si="3"/>
        <v xml:space="preserve"> Denali National Park &amp; Preserve</v>
      </c>
      <c r="G12">
        <f t="shared" si="4"/>
        <v>1</v>
      </c>
      <c r="H12" t="str">
        <f t="shared" si="5"/>
        <v>1</v>
      </c>
      <c r="I12" t="s">
        <v>24</v>
      </c>
    </row>
    <row r="13" spans="1:9" x14ac:dyDescent="0.25">
      <c r="A13" t="s">
        <v>22</v>
      </c>
      <c r="B13">
        <f t="shared" si="0"/>
        <v>7</v>
      </c>
      <c r="C13" t="str">
        <f t="shared" si="1"/>
        <v xml:space="preserve">Alaska </v>
      </c>
      <c r="D13" t="s">
        <v>25</v>
      </c>
      <c r="E13">
        <f t="shared" si="2"/>
        <v>26</v>
      </c>
      <c r="F13" t="str">
        <f t="shared" si="3"/>
        <v xml:space="preserve"> Glacier Bay National Park</v>
      </c>
      <c r="G13">
        <f t="shared" si="4"/>
        <v>1</v>
      </c>
      <c r="H13" t="str">
        <f t="shared" si="5"/>
        <v>2</v>
      </c>
      <c r="I13" t="s">
        <v>26</v>
      </c>
    </row>
    <row r="14" spans="1:9" x14ac:dyDescent="0.25">
      <c r="A14" t="s">
        <v>22</v>
      </c>
      <c r="B14">
        <f t="shared" si="0"/>
        <v>7</v>
      </c>
      <c r="C14" t="str">
        <f t="shared" si="1"/>
        <v xml:space="preserve">Alaska </v>
      </c>
      <c r="D14" t="s">
        <v>27</v>
      </c>
      <c r="E14">
        <f t="shared" si="2"/>
        <v>19</v>
      </c>
      <c r="F14" t="str">
        <f t="shared" si="3"/>
        <v xml:space="preserve"> Mendenhall Glacier</v>
      </c>
      <c r="G14">
        <f t="shared" si="4"/>
        <v>1</v>
      </c>
      <c r="H14" t="str">
        <f t="shared" si="5"/>
        <v>3</v>
      </c>
      <c r="I14" t="s">
        <v>28</v>
      </c>
    </row>
    <row r="15" spans="1:9" x14ac:dyDescent="0.25">
      <c r="A15" t="s">
        <v>22</v>
      </c>
      <c r="B15">
        <f t="shared" si="0"/>
        <v>7</v>
      </c>
      <c r="C15" t="str">
        <f t="shared" si="1"/>
        <v xml:space="preserve">Alaska </v>
      </c>
      <c r="D15" t="s">
        <v>29</v>
      </c>
      <c r="E15">
        <f t="shared" si="2"/>
        <v>27</v>
      </c>
      <c r="F15" t="str">
        <f t="shared" si="3"/>
        <v xml:space="preserve"> Kenai Fjords National Park</v>
      </c>
      <c r="G15">
        <f t="shared" si="4"/>
        <v>1</v>
      </c>
      <c r="H15" t="str">
        <f t="shared" si="5"/>
        <v>4</v>
      </c>
      <c r="I15" t="s">
        <v>9</v>
      </c>
    </row>
    <row r="16" spans="1:9" ht="30" x14ac:dyDescent="0.25">
      <c r="A16" t="s">
        <v>22</v>
      </c>
      <c r="B16">
        <f t="shared" si="0"/>
        <v>7</v>
      </c>
      <c r="C16" t="str">
        <f t="shared" si="1"/>
        <v xml:space="preserve">Alaska </v>
      </c>
      <c r="D16" t="s">
        <v>30</v>
      </c>
      <c r="E16">
        <f t="shared" si="2"/>
        <v>19</v>
      </c>
      <c r="F16" t="str">
        <f t="shared" si="3"/>
        <v xml:space="preserve"> Chugach State Park</v>
      </c>
      <c r="G16">
        <f t="shared" si="4"/>
        <v>1</v>
      </c>
      <c r="H16" t="str">
        <f t="shared" si="5"/>
        <v>5</v>
      </c>
      <c r="I16" s="1" t="s">
        <v>11</v>
      </c>
    </row>
    <row r="17" spans="1:9" x14ac:dyDescent="0.25">
      <c r="A17" t="s">
        <v>22</v>
      </c>
      <c r="B17">
        <f t="shared" si="0"/>
        <v>7</v>
      </c>
      <c r="C17" t="str">
        <f t="shared" si="1"/>
        <v xml:space="preserve">Alaska </v>
      </c>
      <c r="D17" t="s">
        <v>31</v>
      </c>
      <c r="E17">
        <f t="shared" si="2"/>
        <v>36</v>
      </c>
      <c r="F17" t="str">
        <f t="shared" si="3"/>
        <v xml:space="preserve"> Anchorage Museum at Rasmuson Center</v>
      </c>
      <c r="G17">
        <f t="shared" si="4"/>
        <v>1</v>
      </c>
      <c r="H17" t="str">
        <f t="shared" si="5"/>
        <v>6</v>
      </c>
      <c r="I17" t="s">
        <v>32</v>
      </c>
    </row>
    <row r="18" spans="1:9" x14ac:dyDescent="0.25">
      <c r="A18" t="s">
        <v>22</v>
      </c>
      <c r="B18">
        <f t="shared" si="0"/>
        <v>7</v>
      </c>
      <c r="C18" t="str">
        <f t="shared" si="1"/>
        <v xml:space="preserve">Alaska </v>
      </c>
      <c r="D18" t="s">
        <v>33</v>
      </c>
      <c r="E18">
        <f t="shared" si="2"/>
        <v>22</v>
      </c>
      <c r="F18" t="str">
        <f t="shared" si="3"/>
        <v xml:space="preserve"> Alaska SeaLife Center</v>
      </c>
      <c r="G18">
        <f t="shared" si="4"/>
        <v>1</v>
      </c>
      <c r="H18" t="str">
        <f t="shared" si="5"/>
        <v>7</v>
      </c>
      <c r="I18" t="s">
        <v>34</v>
      </c>
    </row>
    <row r="19" spans="1:9" x14ac:dyDescent="0.25">
      <c r="A19" t="s">
        <v>22</v>
      </c>
      <c r="B19">
        <f t="shared" si="0"/>
        <v>7</v>
      </c>
      <c r="C19" t="str">
        <f t="shared" si="1"/>
        <v xml:space="preserve">Alaska </v>
      </c>
      <c r="D19" t="s">
        <v>35</v>
      </c>
      <c r="E19">
        <f t="shared" si="2"/>
        <v>41</v>
      </c>
      <c r="F19" t="str">
        <f t="shared" si="3"/>
        <v xml:space="preserve"> University of Alaska Museum of the North</v>
      </c>
      <c r="G19">
        <f t="shared" si="4"/>
        <v>1</v>
      </c>
      <c r="H19" t="str">
        <f t="shared" si="5"/>
        <v>8</v>
      </c>
      <c r="I19" t="s">
        <v>9</v>
      </c>
    </row>
    <row r="20" spans="1:9" x14ac:dyDescent="0.25">
      <c r="A20" t="s">
        <v>22</v>
      </c>
      <c r="B20">
        <f t="shared" si="0"/>
        <v>7</v>
      </c>
      <c r="C20" t="str">
        <f t="shared" si="1"/>
        <v xml:space="preserve">Alaska </v>
      </c>
      <c r="D20" t="s">
        <v>36</v>
      </c>
      <c r="E20">
        <f t="shared" si="2"/>
        <v>40</v>
      </c>
      <c r="F20" t="str">
        <f t="shared" si="3"/>
        <v xml:space="preserve"> Sitka National Historic Park/Totem Park</v>
      </c>
      <c r="G20">
        <f t="shared" si="4"/>
        <v>1</v>
      </c>
      <c r="H20" t="str">
        <f t="shared" si="5"/>
        <v>9</v>
      </c>
      <c r="I20" t="s">
        <v>37</v>
      </c>
    </row>
    <row r="21" spans="1:9" x14ac:dyDescent="0.25">
      <c r="A21" t="s">
        <v>22</v>
      </c>
      <c r="B21">
        <f t="shared" si="0"/>
        <v>7</v>
      </c>
      <c r="C21" t="str">
        <f t="shared" si="1"/>
        <v xml:space="preserve">Alaska </v>
      </c>
      <c r="D21" t="s">
        <v>38</v>
      </c>
      <c r="E21">
        <f t="shared" si="2"/>
        <v>22</v>
      </c>
      <c r="F21" t="str">
        <f t="shared" si="3"/>
        <v xml:space="preserve"> Alaska Inside Passage</v>
      </c>
      <c r="G21">
        <f t="shared" si="4"/>
        <v>2</v>
      </c>
      <c r="H21" t="str">
        <f t="shared" si="5"/>
        <v>10</v>
      </c>
      <c r="I21" t="s">
        <v>39</v>
      </c>
    </row>
    <row r="22" spans="1:9" x14ac:dyDescent="0.25">
      <c r="A22" t="s">
        <v>40</v>
      </c>
      <c r="B22">
        <f t="shared" si="0"/>
        <v>8</v>
      </c>
      <c r="C22" t="str">
        <f t="shared" si="1"/>
        <v xml:space="preserve">Arizona </v>
      </c>
      <c r="D22" t="s">
        <v>41</v>
      </c>
      <c r="E22">
        <f t="shared" si="2"/>
        <v>13</v>
      </c>
      <c r="F22" t="str">
        <f t="shared" si="3"/>
        <v xml:space="preserve"> Grand Canyon</v>
      </c>
      <c r="G22">
        <f t="shared" si="4"/>
        <v>1</v>
      </c>
      <c r="H22" t="str">
        <f t="shared" si="5"/>
        <v>1</v>
      </c>
      <c r="I22" t="s">
        <v>42</v>
      </c>
    </row>
    <row r="23" spans="1:9" x14ac:dyDescent="0.25">
      <c r="A23" t="s">
        <v>40</v>
      </c>
      <c r="B23">
        <f t="shared" si="0"/>
        <v>8</v>
      </c>
      <c r="C23" t="str">
        <f t="shared" si="1"/>
        <v xml:space="preserve">Arizona </v>
      </c>
      <c r="D23" t="s">
        <v>43</v>
      </c>
      <c r="E23">
        <f t="shared" si="2"/>
        <v>7</v>
      </c>
      <c r="F23" t="str">
        <f t="shared" si="3"/>
        <v xml:space="preserve"> Sedona</v>
      </c>
      <c r="G23">
        <f t="shared" si="4"/>
        <v>1</v>
      </c>
      <c r="H23" t="str">
        <f t="shared" si="5"/>
        <v>2</v>
      </c>
      <c r="I23" t="s">
        <v>44</v>
      </c>
    </row>
    <row r="24" spans="1:9" x14ac:dyDescent="0.25">
      <c r="A24" t="s">
        <v>40</v>
      </c>
      <c r="B24">
        <f t="shared" si="0"/>
        <v>8</v>
      </c>
      <c r="C24" t="str">
        <f t="shared" si="1"/>
        <v xml:space="preserve">Arizona </v>
      </c>
      <c r="D24" t="s">
        <v>45</v>
      </c>
      <c r="E24">
        <f t="shared" si="2"/>
        <v>35</v>
      </c>
      <c r="F24" t="str">
        <f t="shared" si="3"/>
        <v xml:space="preserve"> Monument Valley Navajo Tribal Park</v>
      </c>
      <c r="G24">
        <f t="shared" si="4"/>
        <v>1</v>
      </c>
      <c r="H24" t="str">
        <f t="shared" si="5"/>
        <v>3</v>
      </c>
      <c r="I24" t="s">
        <v>46</v>
      </c>
    </row>
    <row r="25" spans="1:9" x14ac:dyDescent="0.25">
      <c r="A25" t="s">
        <v>40</v>
      </c>
      <c r="B25">
        <f t="shared" si="0"/>
        <v>8</v>
      </c>
      <c r="C25" t="str">
        <f t="shared" si="1"/>
        <v xml:space="preserve">Arizona </v>
      </c>
      <c r="D25" t="s">
        <v>47</v>
      </c>
      <c r="E25">
        <f t="shared" si="2"/>
        <v>11</v>
      </c>
      <c r="F25" t="str">
        <f t="shared" si="3"/>
        <v xml:space="preserve"> Hoover Dam</v>
      </c>
      <c r="G25">
        <f t="shared" si="4"/>
        <v>1</v>
      </c>
      <c r="H25" t="str">
        <f t="shared" si="5"/>
        <v>4</v>
      </c>
      <c r="I25" t="s">
        <v>9</v>
      </c>
    </row>
    <row r="26" spans="1:9" ht="30" x14ac:dyDescent="0.25">
      <c r="A26" t="s">
        <v>40</v>
      </c>
      <c r="B26">
        <f t="shared" si="0"/>
        <v>8</v>
      </c>
      <c r="C26" t="str">
        <f t="shared" si="1"/>
        <v xml:space="preserve">Arizona </v>
      </c>
      <c r="D26" t="s">
        <v>48</v>
      </c>
      <c r="E26">
        <f t="shared" si="2"/>
        <v>12</v>
      </c>
      <c r="F26" t="str">
        <f t="shared" si="3"/>
        <v xml:space="preserve"> Phoenix Zoo</v>
      </c>
      <c r="G26">
        <f t="shared" si="4"/>
        <v>1</v>
      </c>
      <c r="H26" t="str">
        <f t="shared" si="5"/>
        <v>5</v>
      </c>
      <c r="I26" s="1" t="s">
        <v>11</v>
      </c>
    </row>
    <row r="27" spans="1:9" x14ac:dyDescent="0.25">
      <c r="A27" t="s">
        <v>40</v>
      </c>
      <c r="B27">
        <f t="shared" si="0"/>
        <v>8</v>
      </c>
      <c r="C27" t="str">
        <f t="shared" si="1"/>
        <v xml:space="preserve">Arizona </v>
      </c>
      <c r="D27" t="s">
        <v>49</v>
      </c>
      <c r="E27">
        <f t="shared" si="2"/>
        <v>13</v>
      </c>
      <c r="F27" t="str">
        <f t="shared" si="3"/>
        <v xml:space="preserve"> Havasu Falls</v>
      </c>
      <c r="G27">
        <f t="shared" si="4"/>
        <v>1</v>
      </c>
      <c r="H27" t="str">
        <f t="shared" si="5"/>
        <v>6</v>
      </c>
      <c r="I27" t="s">
        <v>50</v>
      </c>
    </row>
    <row r="28" spans="1:9" x14ac:dyDescent="0.25">
      <c r="A28" t="s">
        <v>40</v>
      </c>
      <c r="B28">
        <f t="shared" si="0"/>
        <v>8</v>
      </c>
      <c r="C28" t="str">
        <f t="shared" si="1"/>
        <v xml:space="preserve">Arizona </v>
      </c>
      <c r="D28" t="s">
        <v>51</v>
      </c>
      <c r="E28">
        <f t="shared" si="2"/>
        <v>22</v>
      </c>
      <c r="F28" t="str">
        <f t="shared" si="3"/>
        <v xml:space="preserve"> Saguaro National Park</v>
      </c>
      <c r="G28">
        <f t="shared" si="4"/>
        <v>1</v>
      </c>
      <c r="H28" t="str">
        <f t="shared" si="5"/>
        <v>7</v>
      </c>
      <c r="I28" t="s">
        <v>52</v>
      </c>
    </row>
    <row r="29" spans="1:9" x14ac:dyDescent="0.25">
      <c r="A29" t="s">
        <v>40</v>
      </c>
      <c r="B29">
        <f t="shared" si="0"/>
        <v>8</v>
      </c>
      <c r="C29" t="str">
        <f t="shared" si="1"/>
        <v xml:space="preserve">Arizona </v>
      </c>
      <c r="D29" t="s">
        <v>53</v>
      </c>
      <c r="E29">
        <f t="shared" si="2"/>
        <v>35</v>
      </c>
      <c r="F29" t="str">
        <f t="shared" si="3"/>
        <v xml:space="preserve"> Canyon de Chelly National Monument</v>
      </c>
      <c r="G29">
        <f t="shared" si="4"/>
        <v>1</v>
      </c>
      <c r="H29" t="str">
        <f t="shared" si="5"/>
        <v>8</v>
      </c>
      <c r="I29" t="s">
        <v>9</v>
      </c>
    </row>
    <row r="30" spans="1:9" ht="30" x14ac:dyDescent="0.25">
      <c r="A30" t="s">
        <v>40</v>
      </c>
      <c r="B30">
        <f t="shared" si="0"/>
        <v>8</v>
      </c>
      <c r="C30" t="str">
        <f t="shared" si="1"/>
        <v xml:space="preserve">Arizona </v>
      </c>
      <c r="D30" t="s">
        <v>54</v>
      </c>
      <c r="E30">
        <f t="shared" si="2"/>
        <v>23</v>
      </c>
      <c r="F30" t="str">
        <f t="shared" si="3"/>
        <v xml:space="preserve"> Arizona Science Center</v>
      </c>
      <c r="G30">
        <f t="shared" si="4"/>
        <v>1</v>
      </c>
      <c r="H30" t="str">
        <f t="shared" si="5"/>
        <v>9</v>
      </c>
      <c r="I30" s="1" t="s">
        <v>11</v>
      </c>
    </row>
    <row r="31" spans="1:9" x14ac:dyDescent="0.25">
      <c r="A31" t="s">
        <v>40</v>
      </c>
      <c r="B31">
        <f t="shared" si="0"/>
        <v>8</v>
      </c>
      <c r="C31" t="str">
        <f t="shared" si="1"/>
        <v xml:space="preserve">Arizona </v>
      </c>
      <c r="D31" t="s">
        <v>55</v>
      </c>
      <c r="E31">
        <f t="shared" si="2"/>
        <v>29</v>
      </c>
      <c r="F31" t="str">
        <f t="shared" si="3"/>
        <v xml:space="preserve"> Arizona-Sonora Desert Museum</v>
      </c>
      <c r="G31">
        <f t="shared" si="4"/>
        <v>2</v>
      </c>
      <c r="H31" t="str">
        <f t="shared" si="5"/>
        <v>10</v>
      </c>
      <c r="I31" t="s">
        <v>56</v>
      </c>
    </row>
    <row r="32" spans="1:9" x14ac:dyDescent="0.25">
      <c r="A32" t="s">
        <v>57</v>
      </c>
      <c r="B32">
        <f t="shared" si="0"/>
        <v>9</v>
      </c>
      <c r="C32" t="str">
        <f t="shared" si="1"/>
        <v xml:space="preserve">Arkansas </v>
      </c>
      <c r="D32" t="s">
        <v>58</v>
      </c>
      <c r="E32">
        <f t="shared" si="2"/>
        <v>39</v>
      </c>
      <c r="F32" t="str">
        <f t="shared" si="3"/>
        <v xml:space="preserve"> Crystal Bridges Museum of American Art</v>
      </c>
      <c r="G32">
        <f t="shared" si="4"/>
        <v>1</v>
      </c>
      <c r="H32" t="str">
        <f t="shared" si="5"/>
        <v>1</v>
      </c>
      <c r="I32" t="s">
        <v>59</v>
      </c>
    </row>
    <row r="33" spans="1:9" x14ac:dyDescent="0.25">
      <c r="A33" t="s">
        <v>57</v>
      </c>
      <c r="B33">
        <f t="shared" si="0"/>
        <v>9</v>
      </c>
      <c r="C33" t="str">
        <f t="shared" si="1"/>
        <v xml:space="preserve">Arkansas </v>
      </c>
      <c r="D33" t="s">
        <v>60</v>
      </c>
      <c r="E33">
        <f t="shared" si="2"/>
        <v>26</v>
      </c>
      <c r="F33" t="str">
        <f t="shared" si="3"/>
        <v xml:space="preserve"> Hot Springs National Park</v>
      </c>
      <c r="G33">
        <f t="shared" si="4"/>
        <v>1</v>
      </c>
      <c r="H33" t="str">
        <f t="shared" si="5"/>
        <v>2</v>
      </c>
      <c r="I33" t="s">
        <v>61</v>
      </c>
    </row>
    <row r="34" spans="1:9" x14ac:dyDescent="0.25">
      <c r="A34" t="s">
        <v>57</v>
      </c>
      <c r="B34">
        <f t="shared" si="0"/>
        <v>9</v>
      </c>
      <c r="C34" t="str">
        <f t="shared" si="1"/>
        <v xml:space="preserve">Arkansas </v>
      </c>
      <c r="D34" t="s">
        <v>62</v>
      </c>
      <c r="E34">
        <f t="shared" si="2"/>
        <v>53</v>
      </c>
      <c r="F34" t="str">
        <f t="shared" si="3"/>
        <v xml:space="preserve"> Magic Springs and Crystal Falls Water and Theme Park</v>
      </c>
      <c r="G34">
        <f t="shared" si="4"/>
        <v>1</v>
      </c>
      <c r="H34" t="str">
        <f t="shared" si="5"/>
        <v>3</v>
      </c>
      <c r="I34" t="s">
        <v>9</v>
      </c>
    </row>
    <row r="35" spans="1:9" x14ac:dyDescent="0.25">
      <c r="A35" t="s">
        <v>57</v>
      </c>
      <c r="B35">
        <f t="shared" si="0"/>
        <v>9</v>
      </c>
      <c r="C35" t="str">
        <f t="shared" si="1"/>
        <v xml:space="preserve">Arkansas </v>
      </c>
      <c r="D35" t="s">
        <v>63</v>
      </c>
      <c r="E35">
        <f t="shared" si="2"/>
        <v>55</v>
      </c>
      <c r="F35" t="str">
        <f t="shared" si="3"/>
        <v xml:space="preserve"> Little Rock Central High School National Historic Site</v>
      </c>
      <c r="G35">
        <f t="shared" si="4"/>
        <v>1</v>
      </c>
      <c r="H35" t="str">
        <f t="shared" si="5"/>
        <v>4</v>
      </c>
      <c r="I35" t="s">
        <v>64</v>
      </c>
    </row>
    <row r="36" spans="1:9" x14ac:dyDescent="0.25">
      <c r="A36" t="s">
        <v>57</v>
      </c>
      <c r="B36">
        <f t="shared" si="0"/>
        <v>9</v>
      </c>
      <c r="C36" t="str">
        <f t="shared" si="1"/>
        <v xml:space="preserve">Arkansas </v>
      </c>
      <c r="D36" t="s">
        <v>65</v>
      </c>
      <c r="E36">
        <f t="shared" si="2"/>
        <v>16</v>
      </c>
      <c r="F36" t="str">
        <f t="shared" si="3"/>
        <v xml:space="preserve"> Little Rock Zoo</v>
      </c>
      <c r="G36">
        <f t="shared" si="4"/>
        <v>1</v>
      </c>
      <c r="H36" t="str">
        <f t="shared" si="5"/>
        <v>5</v>
      </c>
      <c r="I36" t="s">
        <v>66</v>
      </c>
    </row>
    <row r="37" spans="1:9" x14ac:dyDescent="0.25">
      <c r="A37" t="s">
        <v>57</v>
      </c>
      <c r="B37">
        <f t="shared" si="0"/>
        <v>9</v>
      </c>
      <c r="C37" t="str">
        <f t="shared" si="1"/>
        <v xml:space="preserve">Arkansas </v>
      </c>
      <c r="D37" t="s">
        <v>67</v>
      </c>
      <c r="E37">
        <f t="shared" si="2"/>
        <v>28</v>
      </c>
      <c r="F37" t="str">
        <f t="shared" si="3"/>
        <v xml:space="preserve"> Clinton Presidential Center</v>
      </c>
      <c r="G37">
        <f t="shared" si="4"/>
        <v>1</v>
      </c>
      <c r="H37" t="str">
        <f t="shared" si="5"/>
        <v>6</v>
      </c>
      <c r="I37" t="s">
        <v>9</v>
      </c>
    </row>
    <row r="38" spans="1:9" ht="30" x14ac:dyDescent="0.25">
      <c r="A38" t="s">
        <v>57</v>
      </c>
      <c r="B38">
        <f t="shared" si="0"/>
        <v>9</v>
      </c>
      <c r="C38" t="str">
        <f t="shared" si="1"/>
        <v xml:space="preserve">Arkansas </v>
      </c>
      <c r="D38" t="s">
        <v>68</v>
      </c>
      <c r="E38">
        <f t="shared" si="2"/>
        <v>18</v>
      </c>
      <c r="F38" t="str">
        <f t="shared" si="3"/>
        <v xml:space="preserve"> Thorncrown Chapel</v>
      </c>
      <c r="G38">
        <f t="shared" si="4"/>
        <v>1</v>
      </c>
      <c r="H38" t="str">
        <f t="shared" si="5"/>
        <v>7</v>
      </c>
      <c r="I38" s="1" t="s">
        <v>11</v>
      </c>
    </row>
    <row r="39" spans="1:9" ht="30" x14ac:dyDescent="0.25">
      <c r="A39" t="s">
        <v>57</v>
      </c>
      <c r="B39">
        <f t="shared" si="0"/>
        <v>9</v>
      </c>
      <c r="C39" t="str">
        <f t="shared" si="1"/>
        <v xml:space="preserve">Arkansas </v>
      </c>
      <c r="D39" t="s">
        <v>69</v>
      </c>
      <c r="E39">
        <f t="shared" si="2"/>
        <v>31</v>
      </c>
      <c r="F39" t="str">
        <f t="shared" si="3"/>
        <v xml:space="preserve"> Arkansas Air &amp; Military Museum</v>
      </c>
      <c r="G39">
        <f t="shared" si="4"/>
        <v>1</v>
      </c>
      <c r="H39" t="str">
        <f t="shared" si="5"/>
        <v>8</v>
      </c>
      <c r="I39" s="1" t="s">
        <v>70</v>
      </c>
    </row>
    <row r="40" spans="1:9" x14ac:dyDescent="0.25">
      <c r="A40" t="s">
        <v>57</v>
      </c>
      <c r="B40">
        <f t="shared" si="0"/>
        <v>9</v>
      </c>
      <c r="C40" t="str">
        <f t="shared" si="1"/>
        <v xml:space="preserve">Arkansas </v>
      </c>
      <c r="D40" t="s">
        <v>71</v>
      </c>
      <c r="E40">
        <f t="shared" si="2"/>
        <v>30</v>
      </c>
      <c r="F40" t="str">
        <f t="shared" si="3"/>
        <v xml:space="preserve"> Crater of Diamonds State Park</v>
      </c>
      <c r="G40">
        <f t="shared" si="4"/>
        <v>1</v>
      </c>
      <c r="H40" t="str">
        <f t="shared" si="5"/>
        <v>9</v>
      </c>
      <c r="I40" t="s">
        <v>9</v>
      </c>
    </row>
    <row r="41" spans="1:9" ht="30" x14ac:dyDescent="0.25">
      <c r="A41" t="s">
        <v>57</v>
      </c>
      <c r="B41">
        <f t="shared" si="0"/>
        <v>9</v>
      </c>
      <c r="C41" t="str">
        <f t="shared" si="1"/>
        <v xml:space="preserve">Arkansas </v>
      </c>
      <c r="D41" t="s">
        <v>72</v>
      </c>
      <c r="E41">
        <f t="shared" si="2"/>
        <v>24</v>
      </c>
      <c r="F41" t="str">
        <f t="shared" si="3"/>
        <v xml:space="preserve"> Garvan Woodland Gardens</v>
      </c>
      <c r="G41">
        <f t="shared" si="4"/>
        <v>2</v>
      </c>
      <c r="H41" t="str">
        <f t="shared" si="5"/>
        <v>10</v>
      </c>
      <c r="I41" s="1" t="s">
        <v>73</v>
      </c>
    </row>
    <row r="42" spans="1:9" x14ac:dyDescent="0.25">
      <c r="A42" t="s">
        <v>74</v>
      </c>
      <c r="B42">
        <f t="shared" si="0"/>
        <v>11</v>
      </c>
      <c r="C42" t="str">
        <f t="shared" si="1"/>
        <v xml:space="preserve">California </v>
      </c>
      <c r="D42" t="s">
        <v>75</v>
      </c>
      <c r="E42">
        <f t="shared" si="2"/>
        <v>23</v>
      </c>
      <c r="F42" t="str">
        <f t="shared" si="3"/>
        <v xml:space="preserve"> Yosemite National Park</v>
      </c>
      <c r="G42">
        <f t="shared" si="4"/>
        <v>1</v>
      </c>
      <c r="H42" t="str">
        <f t="shared" si="5"/>
        <v>1</v>
      </c>
      <c r="I42" t="s">
        <v>76</v>
      </c>
    </row>
    <row r="43" spans="1:9" x14ac:dyDescent="0.25">
      <c r="A43" t="s">
        <v>74</v>
      </c>
      <c r="B43">
        <f t="shared" si="0"/>
        <v>11</v>
      </c>
      <c r="C43" t="str">
        <f t="shared" si="1"/>
        <v xml:space="preserve">California </v>
      </c>
      <c r="D43" t="s">
        <v>77</v>
      </c>
      <c r="E43">
        <f t="shared" si="2"/>
        <v>19</v>
      </c>
      <c r="F43" t="str">
        <f t="shared" si="3"/>
        <v xml:space="preserve"> Golden Gate Bridge</v>
      </c>
      <c r="G43">
        <f t="shared" si="4"/>
        <v>1</v>
      </c>
      <c r="H43" t="str">
        <f t="shared" si="5"/>
        <v>2</v>
      </c>
      <c r="I43" t="s">
        <v>78</v>
      </c>
    </row>
    <row r="44" spans="1:9" x14ac:dyDescent="0.25">
      <c r="A44" t="s">
        <v>74</v>
      </c>
      <c r="B44">
        <f t="shared" si="0"/>
        <v>11</v>
      </c>
      <c r="C44" t="str">
        <f t="shared" si="1"/>
        <v xml:space="preserve">California </v>
      </c>
      <c r="D44" t="s">
        <v>79</v>
      </c>
      <c r="E44">
        <f t="shared" si="2"/>
        <v>16</v>
      </c>
      <c r="F44" t="str">
        <f t="shared" si="3"/>
        <v xml:space="preserve"> Disneyland Park</v>
      </c>
      <c r="G44">
        <f t="shared" si="4"/>
        <v>1</v>
      </c>
      <c r="H44" t="str">
        <f t="shared" si="5"/>
        <v>3</v>
      </c>
      <c r="I44" t="s">
        <v>9</v>
      </c>
    </row>
    <row r="45" spans="1:9" ht="30" x14ac:dyDescent="0.25">
      <c r="A45" t="s">
        <v>74</v>
      </c>
      <c r="B45">
        <f t="shared" si="0"/>
        <v>11</v>
      </c>
      <c r="C45" t="str">
        <f t="shared" si="1"/>
        <v xml:space="preserve">California </v>
      </c>
      <c r="D45" t="s">
        <v>80</v>
      </c>
      <c r="E45">
        <f t="shared" si="2"/>
        <v>18</v>
      </c>
      <c r="F45" t="str">
        <f t="shared" si="3"/>
        <v xml:space="preserve"> Big Sur Coastline</v>
      </c>
      <c r="G45">
        <f t="shared" si="4"/>
        <v>1</v>
      </c>
      <c r="H45" t="str">
        <f t="shared" si="5"/>
        <v>4</v>
      </c>
      <c r="I45" s="1" t="s">
        <v>11</v>
      </c>
    </row>
    <row r="46" spans="1:9" x14ac:dyDescent="0.25">
      <c r="A46" t="s">
        <v>74</v>
      </c>
      <c r="B46">
        <f t="shared" si="0"/>
        <v>11</v>
      </c>
      <c r="C46" t="str">
        <f t="shared" si="1"/>
        <v xml:space="preserve">California </v>
      </c>
      <c r="D46" t="s">
        <v>81</v>
      </c>
      <c r="E46">
        <f t="shared" si="2"/>
        <v>28</v>
      </c>
      <c r="F46" t="str">
        <f t="shared" si="3"/>
        <v xml:space="preserve"> Universal Studios Hollywood</v>
      </c>
      <c r="G46">
        <f t="shared" si="4"/>
        <v>1</v>
      </c>
      <c r="H46" t="str">
        <f t="shared" si="5"/>
        <v>5</v>
      </c>
      <c r="I46" t="s">
        <v>82</v>
      </c>
    </row>
    <row r="47" spans="1:9" x14ac:dyDescent="0.25">
      <c r="A47" t="s">
        <v>74</v>
      </c>
      <c r="B47">
        <f t="shared" si="0"/>
        <v>11</v>
      </c>
      <c r="C47" t="str">
        <f t="shared" si="1"/>
        <v xml:space="preserve">California </v>
      </c>
      <c r="D47" t="s">
        <v>83</v>
      </c>
      <c r="E47">
        <f t="shared" si="2"/>
        <v>27</v>
      </c>
      <c r="F47" t="str">
        <f t="shared" si="3"/>
        <v xml:space="preserve"> Death Valley National Park</v>
      </c>
      <c r="G47">
        <f t="shared" si="4"/>
        <v>1</v>
      </c>
      <c r="H47" t="str">
        <f t="shared" si="5"/>
        <v>6</v>
      </c>
      <c r="I47" t="s">
        <v>84</v>
      </c>
    </row>
    <row r="48" spans="1:9" x14ac:dyDescent="0.25">
      <c r="A48" t="s">
        <v>74</v>
      </c>
      <c r="B48">
        <f t="shared" si="0"/>
        <v>11</v>
      </c>
      <c r="C48" t="str">
        <f t="shared" si="1"/>
        <v xml:space="preserve">California </v>
      </c>
      <c r="D48" t="s">
        <v>85</v>
      </c>
      <c r="E48">
        <f t="shared" si="2"/>
        <v>19</v>
      </c>
      <c r="F48" t="str">
        <f t="shared" si="3"/>
        <v xml:space="preserve"> SeaWorld San Diego</v>
      </c>
      <c r="G48">
        <f t="shared" si="4"/>
        <v>1</v>
      </c>
      <c r="H48" t="str">
        <f t="shared" si="5"/>
        <v>7</v>
      </c>
      <c r="I48" t="s">
        <v>9</v>
      </c>
    </row>
    <row r="49" spans="1:9" ht="30" x14ac:dyDescent="0.25">
      <c r="A49" t="s">
        <v>74</v>
      </c>
      <c r="B49">
        <f t="shared" si="0"/>
        <v>11</v>
      </c>
      <c r="C49" t="str">
        <f t="shared" si="1"/>
        <v xml:space="preserve">California </v>
      </c>
      <c r="D49" t="s">
        <v>86</v>
      </c>
      <c r="E49">
        <f t="shared" si="2"/>
        <v>11</v>
      </c>
      <c r="F49" t="str">
        <f t="shared" si="3"/>
        <v xml:space="preserve"> Lake Tahoe</v>
      </c>
      <c r="G49">
        <f t="shared" si="4"/>
        <v>1</v>
      </c>
      <c r="H49" t="str">
        <f t="shared" si="5"/>
        <v>8</v>
      </c>
      <c r="I49" s="1" t="s">
        <v>11</v>
      </c>
    </row>
    <row r="50" spans="1:9" ht="30" x14ac:dyDescent="0.25">
      <c r="A50" t="s">
        <v>74</v>
      </c>
      <c r="B50">
        <f t="shared" si="0"/>
        <v>11</v>
      </c>
      <c r="C50" t="str">
        <f t="shared" si="1"/>
        <v xml:space="preserve">California </v>
      </c>
      <c r="D50" t="s">
        <v>87</v>
      </c>
      <c r="E50">
        <f t="shared" si="2"/>
        <v>22</v>
      </c>
      <c r="F50" t="str">
        <f t="shared" si="3"/>
        <v xml:space="preserve"> Santa Catalina Island</v>
      </c>
      <c r="G50">
        <f t="shared" si="4"/>
        <v>1</v>
      </c>
      <c r="H50" t="str">
        <f t="shared" si="5"/>
        <v>9</v>
      </c>
      <c r="I50" s="1" t="s">
        <v>88</v>
      </c>
    </row>
    <row r="51" spans="1:9" x14ac:dyDescent="0.25">
      <c r="A51" t="s">
        <v>74</v>
      </c>
      <c r="B51">
        <f t="shared" si="0"/>
        <v>11</v>
      </c>
      <c r="C51" t="str">
        <f t="shared" si="1"/>
        <v xml:space="preserve">California </v>
      </c>
      <c r="D51" t="s">
        <v>89</v>
      </c>
      <c r="E51">
        <f t="shared" si="2"/>
        <v>33</v>
      </c>
      <c r="F51" t="str">
        <f t="shared" si="3"/>
        <v xml:space="preserve"> Redwood National and State Parks</v>
      </c>
      <c r="G51">
        <f t="shared" si="4"/>
        <v>2</v>
      </c>
      <c r="H51" t="str">
        <f t="shared" si="5"/>
        <v>10</v>
      </c>
      <c r="I51" t="s">
        <v>90</v>
      </c>
    </row>
    <row r="52" spans="1:9" x14ac:dyDescent="0.25">
      <c r="A52" t="s">
        <v>91</v>
      </c>
      <c r="B52">
        <f t="shared" si="0"/>
        <v>9</v>
      </c>
      <c r="C52" t="str">
        <f t="shared" si="1"/>
        <v xml:space="preserve">Colorado </v>
      </c>
      <c r="D52" t="s">
        <v>92</v>
      </c>
      <c r="E52">
        <f t="shared" si="2"/>
        <v>19</v>
      </c>
      <c r="F52" t="str">
        <f t="shared" si="3"/>
        <v xml:space="preserve"> Garden of the Gods</v>
      </c>
      <c r="G52">
        <f t="shared" si="4"/>
        <v>1</v>
      </c>
      <c r="H52" t="str">
        <f t="shared" si="5"/>
        <v>1</v>
      </c>
      <c r="I52" t="s">
        <v>93</v>
      </c>
    </row>
    <row r="53" spans="1:9" ht="30" x14ac:dyDescent="0.25">
      <c r="A53" t="s">
        <v>91</v>
      </c>
      <c r="B53">
        <f t="shared" si="0"/>
        <v>9</v>
      </c>
      <c r="C53" t="str">
        <f t="shared" si="1"/>
        <v xml:space="preserve">Colorado </v>
      </c>
      <c r="D53" t="s">
        <v>94</v>
      </c>
      <c r="E53">
        <f t="shared" si="2"/>
        <v>25</v>
      </c>
      <c r="F53" t="str">
        <f t="shared" si="3"/>
        <v xml:space="preserve"> Mesa Verde National Park</v>
      </c>
      <c r="G53">
        <f t="shared" si="4"/>
        <v>1</v>
      </c>
      <c r="H53" t="str">
        <f t="shared" si="5"/>
        <v>2</v>
      </c>
      <c r="I53" s="1" t="s">
        <v>95</v>
      </c>
    </row>
    <row r="54" spans="1:9" x14ac:dyDescent="0.25">
      <c r="A54" t="s">
        <v>91</v>
      </c>
      <c r="B54">
        <f t="shared" si="0"/>
        <v>9</v>
      </c>
      <c r="C54" t="str">
        <f t="shared" si="1"/>
        <v xml:space="preserve">Colorado </v>
      </c>
      <c r="D54" t="s">
        <v>96</v>
      </c>
      <c r="E54">
        <f t="shared" si="2"/>
        <v>16</v>
      </c>
      <c r="F54" t="str">
        <f t="shared" si="3"/>
        <v xml:space="preserve"> Vail Ski Resort</v>
      </c>
      <c r="G54">
        <f t="shared" si="4"/>
        <v>1</v>
      </c>
      <c r="H54" t="str">
        <f t="shared" si="5"/>
        <v>3</v>
      </c>
      <c r="I54" t="s">
        <v>97</v>
      </c>
    </row>
    <row r="55" spans="1:9" x14ac:dyDescent="0.25">
      <c r="A55" t="s">
        <v>91</v>
      </c>
      <c r="B55">
        <f t="shared" si="0"/>
        <v>9</v>
      </c>
      <c r="C55" t="str">
        <f t="shared" si="1"/>
        <v xml:space="preserve">Colorado </v>
      </c>
      <c r="D55" t="s">
        <v>98</v>
      </c>
      <c r="E55">
        <f t="shared" si="2"/>
        <v>43</v>
      </c>
      <c r="F55" t="str">
        <f t="shared" si="3"/>
        <v xml:space="preserve"> Black Canyon of the Gunnison National Park</v>
      </c>
      <c r="G55">
        <f t="shared" si="4"/>
        <v>1</v>
      </c>
      <c r="H55" t="str">
        <f t="shared" si="5"/>
        <v>4</v>
      </c>
      <c r="I55" t="s">
        <v>9</v>
      </c>
    </row>
    <row r="56" spans="1:9" ht="30" x14ac:dyDescent="0.25">
      <c r="A56" t="s">
        <v>91</v>
      </c>
      <c r="B56">
        <f t="shared" si="0"/>
        <v>9</v>
      </c>
      <c r="C56" t="str">
        <f t="shared" si="1"/>
        <v xml:space="preserve">Colorado </v>
      </c>
      <c r="D56" t="s">
        <v>99</v>
      </c>
      <c r="E56">
        <f t="shared" si="2"/>
        <v>36</v>
      </c>
      <c r="F56" t="str">
        <f t="shared" si="3"/>
        <v xml:space="preserve"> Denver Museum of Nature and Science</v>
      </c>
      <c r="G56">
        <f t="shared" si="4"/>
        <v>1</v>
      </c>
      <c r="H56" t="str">
        <f t="shared" si="5"/>
        <v>5</v>
      </c>
      <c r="I56" s="1" t="s">
        <v>11</v>
      </c>
    </row>
    <row r="57" spans="1:9" x14ac:dyDescent="0.25">
      <c r="A57" t="s">
        <v>91</v>
      </c>
      <c r="B57">
        <f t="shared" si="0"/>
        <v>9</v>
      </c>
      <c r="C57" t="str">
        <f t="shared" si="1"/>
        <v xml:space="preserve">Colorado </v>
      </c>
      <c r="D57" t="s">
        <v>100</v>
      </c>
      <c r="E57">
        <f t="shared" si="2"/>
        <v>13</v>
      </c>
      <c r="F57" t="str">
        <f t="shared" si="3"/>
        <v xml:space="preserve"> Maroon Bells</v>
      </c>
      <c r="G57">
        <f t="shared" si="4"/>
        <v>1</v>
      </c>
      <c r="H57" t="str">
        <f t="shared" si="5"/>
        <v>6</v>
      </c>
      <c r="I57" t="s">
        <v>101</v>
      </c>
    </row>
    <row r="58" spans="1:9" x14ac:dyDescent="0.25">
      <c r="A58" t="s">
        <v>91</v>
      </c>
      <c r="B58">
        <f t="shared" si="0"/>
        <v>9</v>
      </c>
      <c r="C58" t="str">
        <f t="shared" si="1"/>
        <v xml:space="preserve">Colorado </v>
      </c>
      <c r="D58" t="s">
        <v>102</v>
      </c>
      <c r="E58">
        <f t="shared" si="2"/>
        <v>44</v>
      </c>
      <c r="F58" t="str">
        <f t="shared" si="3"/>
        <v xml:space="preserve"> Great Sand Dunes National Park and Preserve</v>
      </c>
      <c r="G58">
        <f t="shared" si="4"/>
        <v>1</v>
      </c>
      <c r="H58" t="str">
        <f t="shared" si="5"/>
        <v>7</v>
      </c>
      <c r="I58" t="s">
        <v>103</v>
      </c>
    </row>
    <row r="59" spans="1:9" x14ac:dyDescent="0.25">
      <c r="A59" t="s">
        <v>91</v>
      </c>
      <c r="B59">
        <f t="shared" si="0"/>
        <v>9</v>
      </c>
      <c r="C59" t="str">
        <f t="shared" si="1"/>
        <v xml:space="preserve">Colorado </v>
      </c>
      <c r="D59" t="s">
        <v>104</v>
      </c>
      <c r="E59">
        <f t="shared" si="2"/>
        <v>22</v>
      </c>
      <c r="F59" t="str">
        <f t="shared" si="3"/>
        <v xml:space="preserve"> Cheyenne Mountain Zoo</v>
      </c>
      <c r="G59">
        <f t="shared" si="4"/>
        <v>1</v>
      </c>
      <c r="H59" t="str">
        <f t="shared" si="5"/>
        <v>8</v>
      </c>
      <c r="I59" t="s">
        <v>9</v>
      </c>
    </row>
    <row r="60" spans="1:9" ht="30" x14ac:dyDescent="0.25">
      <c r="A60" t="s">
        <v>91</v>
      </c>
      <c r="B60">
        <f t="shared" si="0"/>
        <v>9</v>
      </c>
      <c r="C60" t="str">
        <f t="shared" si="1"/>
        <v xml:space="preserve">Colorado </v>
      </c>
      <c r="D60" t="s">
        <v>105</v>
      </c>
      <c r="E60">
        <f t="shared" si="2"/>
        <v>26</v>
      </c>
      <c r="F60" t="str">
        <f t="shared" si="3"/>
        <v xml:space="preserve"> Elitch Gardens Theme Park</v>
      </c>
      <c r="G60">
        <f t="shared" si="4"/>
        <v>1</v>
      </c>
      <c r="H60" t="str">
        <f t="shared" si="5"/>
        <v>9</v>
      </c>
      <c r="I60" s="1" t="s">
        <v>11</v>
      </c>
    </row>
    <row r="61" spans="1:9" x14ac:dyDescent="0.25">
      <c r="A61" t="s">
        <v>91</v>
      </c>
      <c r="B61">
        <f t="shared" si="0"/>
        <v>9</v>
      </c>
      <c r="C61" t="str">
        <f t="shared" si="1"/>
        <v xml:space="preserve">Colorado </v>
      </c>
      <c r="D61" t="s">
        <v>106</v>
      </c>
      <c r="E61">
        <f t="shared" si="2"/>
        <v>29</v>
      </c>
      <c r="F61" t="str">
        <f t="shared" si="3"/>
        <v xml:space="preserve"> Rocky Mountain National Park</v>
      </c>
      <c r="G61">
        <f t="shared" si="4"/>
        <v>2</v>
      </c>
      <c r="H61" t="str">
        <f t="shared" si="5"/>
        <v>10</v>
      </c>
      <c r="I61" t="s">
        <v>107</v>
      </c>
    </row>
    <row r="62" spans="1:9" ht="30" x14ac:dyDescent="0.25">
      <c r="A62" t="s">
        <v>108</v>
      </c>
      <c r="B62">
        <f t="shared" si="0"/>
        <v>12</v>
      </c>
      <c r="C62" t="str">
        <f t="shared" si="1"/>
        <v xml:space="preserve">Connecticut </v>
      </c>
      <c r="D62" t="s">
        <v>109</v>
      </c>
      <c r="E62">
        <f t="shared" si="2"/>
        <v>15</v>
      </c>
      <c r="F62" t="str">
        <f t="shared" si="3"/>
        <v xml:space="preserve"> Mystic Seaport</v>
      </c>
      <c r="G62">
        <f t="shared" si="4"/>
        <v>1</v>
      </c>
      <c r="H62" t="str">
        <f t="shared" si="5"/>
        <v>1</v>
      </c>
      <c r="I62" s="1" t="s">
        <v>110</v>
      </c>
    </row>
    <row r="63" spans="1:9" x14ac:dyDescent="0.25">
      <c r="A63" t="s">
        <v>108</v>
      </c>
      <c r="B63">
        <f t="shared" si="0"/>
        <v>12</v>
      </c>
      <c r="C63" t="str">
        <f t="shared" si="1"/>
        <v xml:space="preserve">Connecticut </v>
      </c>
      <c r="D63" t="s">
        <v>111</v>
      </c>
      <c r="E63">
        <f t="shared" si="2"/>
        <v>48</v>
      </c>
      <c r="F63" t="str">
        <f t="shared" si="3"/>
        <v xml:space="preserve"> Historic Ship Nautilus &amp; Submarine Force Museum</v>
      </c>
      <c r="G63">
        <f t="shared" si="4"/>
        <v>1</v>
      </c>
      <c r="H63" t="str">
        <f t="shared" si="5"/>
        <v>2</v>
      </c>
      <c r="I63" t="s">
        <v>112</v>
      </c>
    </row>
    <row r="64" spans="1:9" x14ac:dyDescent="0.25">
      <c r="A64" t="s">
        <v>108</v>
      </c>
      <c r="B64">
        <f t="shared" si="0"/>
        <v>12</v>
      </c>
      <c r="C64" t="str">
        <f t="shared" si="1"/>
        <v xml:space="preserve">Connecticut </v>
      </c>
      <c r="D64" t="s">
        <v>113</v>
      </c>
      <c r="E64">
        <f t="shared" si="2"/>
        <v>30</v>
      </c>
      <c r="F64" t="str">
        <f t="shared" si="3"/>
        <v xml:space="preserve"> Lake Compounce Amusement Park</v>
      </c>
      <c r="G64">
        <f t="shared" si="4"/>
        <v>1</v>
      </c>
      <c r="H64" t="str">
        <f t="shared" si="5"/>
        <v>3</v>
      </c>
      <c r="I64" t="s">
        <v>9</v>
      </c>
    </row>
    <row r="65" spans="1:9" ht="30" x14ac:dyDescent="0.25">
      <c r="A65" t="s">
        <v>108</v>
      </c>
      <c r="B65">
        <f t="shared" si="0"/>
        <v>12</v>
      </c>
      <c r="C65" t="str">
        <f t="shared" si="1"/>
        <v xml:space="preserve">Connecticut </v>
      </c>
      <c r="D65" t="s">
        <v>114</v>
      </c>
      <c r="E65">
        <f t="shared" si="2"/>
        <v>14</v>
      </c>
      <c r="F65" t="str">
        <f t="shared" si="3"/>
        <v xml:space="preserve"> Beardsley Zoo</v>
      </c>
      <c r="G65">
        <f t="shared" si="4"/>
        <v>1</v>
      </c>
      <c r="H65" t="str">
        <f t="shared" si="5"/>
        <v>4</v>
      </c>
      <c r="I65" s="1" t="s">
        <v>115</v>
      </c>
    </row>
    <row r="66" spans="1:9" x14ac:dyDescent="0.25">
      <c r="A66" t="s">
        <v>108</v>
      </c>
      <c r="B66">
        <f t="shared" si="0"/>
        <v>12</v>
      </c>
      <c r="C66" t="str">
        <f t="shared" si="1"/>
        <v xml:space="preserve">Connecticut </v>
      </c>
      <c r="D66" t="s">
        <v>116</v>
      </c>
      <c r="E66">
        <f t="shared" si="2"/>
        <v>29</v>
      </c>
      <c r="F66" t="str">
        <f t="shared" si="3"/>
        <v xml:space="preserve"> Hammonasset Beach State Park</v>
      </c>
      <c r="G66">
        <f t="shared" si="4"/>
        <v>1</v>
      </c>
      <c r="H66" t="str">
        <f t="shared" si="5"/>
        <v>5</v>
      </c>
      <c r="I66" t="s">
        <v>117</v>
      </c>
    </row>
    <row r="67" spans="1:9" x14ac:dyDescent="0.25">
      <c r="A67" t="s">
        <v>108</v>
      </c>
      <c r="B67">
        <f t="shared" ref="B67:B130" si="6">FIND(" ",A67)</f>
        <v>12</v>
      </c>
      <c r="C67" t="str">
        <f t="shared" ref="C67:C130" si="7">LEFT(A67,B67)</f>
        <v xml:space="preserve">Connecticut </v>
      </c>
      <c r="D67" t="s">
        <v>118</v>
      </c>
      <c r="E67">
        <f t="shared" ref="E67:E130" si="8">LEN(D67)-FIND(":",D67)</f>
        <v>44</v>
      </c>
      <c r="F67" t="str">
        <f t="shared" ref="F67:F130" si="9">RIGHT(D67,E67)</f>
        <v xml:space="preserve"> Mystic Aquarium &amp; Institute for Exploration</v>
      </c>
      <c r="G67">
        <f t="shared" ref="G67:G130" si="10">FIND(":",D67)-1</f>
        <v>1</v>
      </c>
      <c r="H67" t="str">
        <f t="shared" ref="H67:H130" si="11">LEFT(D67,G67)</f>
        <v>6</v>
      </c>
      <c r="I67" t="s">
        <v>9</v>
      </c>
    </row>
    <row r="68" spans="1:9" ht="30" x14ac:dyDescent="0.25">
      <c r="A68" t="s">
        <v>108</v>
      </c>
      <c r="B68">
        <f t="shared" si="6"/>
        <v>12</v>
      </c>
      <c r="C68" t="str">
        <f t="shared" si="7"/>
        <v xml:space="preserve">Connecticut </v>
      </c>
      <c r="D68" t="s">
        <v>119</v>
      </c>
      <c r="E68">
        <f t="shared" si="8"/>
        <v>34</v>
      </c>
      <c r="F68" t="str">
        <f t="shared" si="9"/>
        <v xml:space="preserve"> Dinosaur State Park and Arboretum</v>
      </c>
      <c r="G68">
        <f t="shared" si="10"/>
        <v>1</v>
      </c>
      <c r="H68" t="str">
        <f t="shared" si="11"/>
        <v>7</v>
      </c>
      <c r="I68" s="1" t="s">
        <v>120</v>
      </c>
    </row>
    <row r="69" spans="1:9" x14ac:dyDescent="0.25">
      <c r="A69" t="s">
        <v>108</v>
      </c>
      <c r="B69">
        <f t="shared" si="6"/>
        <v>12</v>
      </c>
      <c r="C69" t="str">
        <f t="shared" si="7"/>
        <v xml:space="preserve">Connecticut </v>
      </c>
      <c r="D69" t="s">
        <v>121</v>
      </c>
      <c r="E69">
        <f t="shared" si="8"/>
        <v>27</v>
      </c>
      <c r="F69" t="str">
        <f t="shared" si="9"/>
        <v xml:space="preserve"> Gillette Castle State Park</v>
      </c>
      <c r="G69">
        <f t="shared" si="10"/>
        <v>1</v>
      </c>
      <c r="H69" t="str">
        <f t="shared" si="11"/>
        <v>8</v>
      </c>
      <c r="I69" t="s">
        <v>122</v>
      </c>
    </row>
    <row r="70" spans="1:9" x14ac:dyDescent="0.25">
      <c r="A70" t="s">
        <v>108</v>
      </c>
      <c r="B70">
        <f t="shared" si="6"/>
        <v>12</v>
      </c>
      <c r="C70" t="str">
        <f t="shared" si="7"/>
        <v xml:space="preserve">Connecticut </v>
      </c>
      <c r="D70" t="s">
        <v>123</v>
      </c>
      <c r="E70">
        <f t="shared" si="8"/>
        <v>30</v>
      </c>
      <c r="F70" t="str">
        <f t="shared" si="9"/>
        <v xml:space="preserve"> The Mark Twain House &amp; Museum</v>
      </c>
      <c r="G70">
        <f t="shared" si="10"/>
        <v>1</v>
      </c>
      <c r="H70" t="str">
        <f t="shared" si="11"/>
        <v>9</v>
      </c>
      <c r="I70" t="s">
        <v>9</v>
      </c>
    </row>
    <row r="71" spans="1:9" ht="30" x14ac:dyDescent="0.25">
      <c r="A71" t="s">
        <v>108</v>
      </c>
      <c r="B71">
        <f t="shared" si="6"/>
        <v>12</v>
      </c>
      <c r="C71" t="str">
        <f t="shared" si="7"/>
        <v xml:space="preserve">Connecticut </v>
      </c>
      <c r="D71" t="s">
        <v>124</v>
      </c>
      <c r="E71">
        <f t="shared" si="8"/>
        <v>28</v>
      </c>
      <c r="F71" t="str">
        <f t="shared" si="9"/>
        <v xml:space="preserve"> Yale University Art Gallery</v>
      </c>
      <c r="G71">
        <f t="shared" si="10"/>
        <v>2</v>
      </c>
      <c r="H71" t="str">
        <f t="shared" si="11"/>
        <v>10</v>
      </c>
      <c r="I71" s="1" t="s">
        <v>125</v>
      </c>
    </row>
    <row r="72" spans="1:9" x14ac:dyDescent="0.25">
      <c r="A72" t="s">
        <v>126</v>
      </c>
      <c r="B72">
        <f t="shared" si="6"/>
        <v>9</v>
      </c>
      <c r="C72" t="str">
        <f t="shared" si="7"/>
        <v xml:space="preserve">Delaware </v>
      </c>
      <c r="D72" t="s">
        <v>127</v>
      </c>
      <c r="E72">
        <f t="shared" si="8"/>
        <v>29</v>
      </c>
      <c r="F72" t="str">
        <f t="shared" si="9"/>
        <v xml:space="preserve"> Dover International Speedway</v>
      </c>
      <c r="G72">
        <f t="shared" si="10"/>
        <v>1</v>
      </c>
      <c r="H72" t="str">
        <f t="shared" si="11"/>
        <v>1</v>
      </c>
      <c r="I72" t="s">
        <v>42</v>
      </c>
    </row>
    <row r="73" spans="1:9" ht="30" x14ac:dyDescent="0.25">
      <c r="A73" t="s">
        <v>126</v>
      </c>
      <c r="B73">
        <f t="shared" si="6"/>
        <v>9</v>
      </c>
      <c r="C73" t="str">
        <f t="shared" si="7"/>
        <v xml:space="preserve">Delaware </v>
      </c>
      <c r="D73" t="s">
        <v>128</v>
      </c>
      <c r="E73">
        <f t="shared" si="8"/>
        <v>26</v>
      </c>
      <c r="F73" t="str">
        <f t="shared" si="9"/>
        <v xml:space="preserve"> Hagley Museum and Library</v>
      </c>
      <c r="G73">
        <f t="shared" si="10"/>
        <v>1</v>
      </c>
      <c r="H73" t="str">
        <f t="shared" si="11"/>
        <v>2</v>
      </c>
      <c r="I73" s="1" t="s">
        <v>129</v>
      </c>
    </row>
    <row r="74" spans="1:9" x14ac:dyDescent="0.25">
      <c r="A74" t="s">
        <v>126</v>
      </c>
      <c r="B74">
        <f t="shared" si="6"/>
        <v>9</v>
      </c>
      <c r="C74" t="str">
        <f t="shared" si="7"/>
        <v xml:space="preserve">Delaware </v>
      </c>
      <c r="D74" t="s">
        <v>130</v>
      </c>
      <c r="E74">
        <f t="shared" si="8"/>
        <v>28</v>
      </c>
      <c r="F74" t="str">
        <f t="shared" si="9"/>
        <v xml:space="preserve"> Air Mobility Command Museum</v>
      </c>
      <c r="G74">
        <f t="shared" si="10"/>
        <v>1</v>
      </c>
      <c r="H74" t="str">
        <f t="shared" si="11"/>
        <v>3</v>
      </c>
      <c r="I74" t="s">
        <v>131</v>
      </c>
    </row>
    <row r="75" spans="1:9" x14ac:dyDescent="0.25">
      <c r="A75" t="s">
        <v>126</v>
      </c>
      <c r="B75">
        <f t="shared" si="6"/>
        <v>9</v>
      </c>
      <c r="C75" t="str">
        <f t="shared" si="7"/>
        <v xml:space="preserve">Delaware </v>
      </c>
      <c r="D75" t="s">
        <v>132</v>
      </c>
      <c r="E75">
        <f t="shared" si="8"/>
        <v>15</v>
      </c>
      <c r="F75" t="str">
        <f t="shared" si="9"/>
        <v xml:space="preserve"> Rehoboth Beach</v>
      </c>
      <c r="G75">
        <f t="shared" si="10"/>
        <v>1</v>
      </c>
      <c r="H75" t="str">
        <f t="shared" si="11"/>
        <v>4</v>
      </c>
      <c r="I75" t="s">
        <v>9</v>
      </c>
    </row>
    <row r="76" spans="1:9" ht="30" x14ac:dyDescent="0.25">
      <c r="A76" t="s">
        <v>126</v>
      </c>
      <c r="B76">
        <f t="shared" si="6"/>
        <v>9</v>
      </c>
      <c r="C76" t="str">
        <f t="shared" si="7"/>
        <v xml:space="preserve">Delaware </v>
      </c>
      <c r="D76" t="s">
        <v>133</v>
      </c>
      <c r="E76">
        <f t="shared" si="8"/>
        <v>15</v>
      </c>
      <c r="F76" t="str">
        <f t="shared" si="9"/>
        <v xml:space="preserve"> Brandywine Zoo</v>
      </c>
      <c r="G76">
        <f t="shared" si="10"/>
        <v>1</v>
      </c>
      <c r="H76" t="str">
        <f t="shared" si="11"/>
        <v>5</v>
      </c>
      <c r="I76" s="1" t="s">
        <v>11</v>
      </c>
    </row>
    <row r="77" spans="1:9" ht="30" x14ac:dyDescent="0.25">
      <c r="A77" t="s">
        <v>126</v>
      </c>
      <c r="B77">
        <f t="shared" si="6"/>
        <v>9</v>
      </c>
      <c r="C77" t="str">
        <f t="shared" si="7"/>
        <v xml:space="preserve">Delaware </v>
      </c>
      <c r="D77" t="s">
        <v>134</v>
      </c>
      <c r="E77">
        <f t="shared" si="8"/>
        <v>28</v>
      </c>
      <c r="F77" t="str">
        <f t="shared" si="9"/>
        <v xml:space="preserve"> Nemours Mansion and Gardens</v>
      </c>
      <c r="G77">
        <f t="shared" si="10"/>
        <v>1</v>
      </c>
      <c r="H77" t="str">
        <f t="shared" si="11"/>
        <v>6</v>
      </c>
      <c r="I77" s="1" t="s">
        <v>135</v>
      </c>
    </row>
    <row r="78" spans="1:9" x14ac:dyDescent="0.25">
      <c r="A78" t="s">
        <v>126</v>
      </c>
      <c r="B78">
        <f t="shared" si="6"/>
        <v>9</v>
      </c>
      <c r="C78" t="str">
        <f t="shared" si="7"/>
        <v xml:space="preserve">Delaware </v>
      </c>
      <c r="D78" t="s">
        <v>136</v>
      </c>
      <c r="E78">
        <f t="shared" si="8"/>
        <v>21</v>
      </c>
      <c r="F78" t="str">
        <f t="shared" si="9"/>
        <v xml:space="preserve"> Cape May-Lewes Ferry</v>
      </c>
      <c r="G78">
        <f t="shared" si="10"/>
        <v>1</v>
      </c>
      <c r="H78" t="str">
        <f t="shared" si="11"/>
        <v>7</v>
      </c>
      <c r="I78" t="s">
        <v>137</v>
      </c>
    </row>
    <row r="79" spans="1:9" x14ac:dyDescent="0.25">
      <c r="A79" t="s">
        <v>126</v>
      </c>
      <c r="B79">
        <f t="shared" si="6"/>
        <v>9</v>
      </c>
      <c r="C79" t="str">
        <f t="shared" si="7"/>
        <v xml:space="preserve">Delaware </v>
      </c>
      <c r="D79" t="s">
        <v>138</v>
      </c>
      <c r="E79">
        <f t="shared" si="8"/>
        <v>36</v>
      </c>
      <c r="F79" t="str">
        <f t="shared" si="9"/>
        <v xml:space="preserve"> Winterthur Museum, Garden &amp; Library</v>
      </c>
      <c r="G79">
        <f t="shared" si="10"/>
        <v>1</v>
      </c>
      <c r="H79" t="str">
        <f t="shared" si="11"/>
        <v>8</v>
      </c>
      <c r="I79" t="s">
        <v>9</v>
      </c>
    </row>
    <row r="80" spans="1:9" x14ac:dyDescent="0.25">
      <c r="A80" t="s">
        <v>126</v>
      </c>
      <c r="B80">
        <f t="shared" si="6"/>
        <v>9</v>
      </c>
      <c r="C80" t="str">
        <f t="shared" si="7"/>
        <v xml:space="preserve">Delaware </v>
      </c>
      <c r="D80" t="s">
        <v>139</v>
      </c>
      <c r="E80">
        <f t="shared" si="8"/>
        <v>27</v>
      </c>
      <c r="F80" t="str">
        <f t="shared" si="9"/>
        <v xml:space="preserve"> Dogfish Head Craft Brewery</v>
      </c>
      <c r="G80">
        <f t="shared" si="10"/>
        <v>1</v>
      </c>
      <c r="H80" t="str">
        <f t="shared" si="11"/>
        <v>9</v>
      </c>
      <c r="I80" t="s">
        <v>140</v>
      </c>
    </row>
    <row r="81" spans="1:9" x14ac:dyDescent="0.25">
      <c r="A81" t="s">
        <v>126</v>
      </c>
      <c r="B81">
        <f t="shared" si="6"/>
        <v>9</v>
      </c>
      <c r="C81" t="str">
        <f t="shared" si="7"/>
        <v xml:space="preserve">Delaware </v>
      </c>
      <c r="D81" t="s">
        <v>141</v>
      </c>
      <c r="E81">
        <f t="shared" si="8"/>
        <v>39</v>
      </c>
      <c r="F81" t="str">
        <f t="shared" si="9"/>
        <v xml:space="preserve"> Jungle Jim's - River Safari Water Park</v>
      </c>
      <c r="G81">
        <f t="shared" si="10"/>
        <v>2</v>
      </c>
      <c r="H81" t="str">
        <f t="shared" si="11"/>
        <v>10</v>
      </c>
      <c r="I81" t="s">
        <v>9</v>
      </c>
    </row>
    <row r="82" spans="1:9" x14ac:dyDescent="0.25">
      <c r="A82" t="s">
        <v>142</v>
      </c>
      <c r="B82">
        <f t="shared" si="6"/>
        <v>8</v>
      </c>
      <c r="C82" t="str">
        <f t="shared" si="7"/>
        <v xml:space="preserve">Florida </v>
      </c>
      <c r="D82" t="s">
        <v>143</v>
      </c>
      <c r="E82">
        <f t="shared" si="8"/>
        <v>18</v>
      </c>
      <c r="F82" t="str">
        <f t="shared" si="9"/>
        <v xml:space="preserve"> Walt Disney World</v>
      </c>
      <c r="G82">
        <f t="shared" si="10"/>
        <v>1</v>
      </c>
      <c r="H82" t="str">
        <f t="shared" si="11"/>
        <v>1</v>
      </c>
      <c r="I82" t="s">
        <v>144</v>
      </c>
    </row>
    <row r="83" spans="1:9" x14ac:dyDescent="0.25">
      <c r="A83" t="s">
        <v>142</v>
      </c>
      <c r="B83">
        <f t="shared" si="6"/>
        <v>8</v>
      </c>
      <c r="C83" t="str">
        <f t="shared" si="7"/>
        <v xml:space="preserve">Florida </v>
      </c>
      <c r="D83" t="s">
        <v>145</v>
      </c>
      <c r="E83">
        <f t="shared" si="8"/>
        <v>26</v>
      </c>
      <c r="F83" t="str">
        <f t="shared" si="9"/>
        <v xml:space="preserve"> Universal Studios Orlando</v>
      </c>
      <c r="G83">
        <f t="shared" si="10"/>
        <v>1</v>
      </c>
      <c r="H83" t="str">
        <f t="shared" si="11"/>
        <v>2</v>
      </c>
      <c r="I83" t="s">
        <v>146</v>
      </c>
    </row>
    <row r="84" spans="1:9" x14ac:dyDescent="0.25">
      <c r="A84" t="s">
        <v>142</v>
      </c>
      <c r="B84">
        <f t="shared" si="6"/>
        <v>8</v>
      </c>
      <c r="C84" t="str">
        <f t="shared" si="7"/>
        <v xml:space="preserve">Florida </v>
      </c>
      <c r="D84" t="s">
        <v>147</v>
      </c>
      <c r="E84">
        <f t="shared" si="8"/>
        <v>12</v>
      </c>
      <c r="F84" t="str">
        <f t="shared" si="9"/>
        <v xml:space="preserve"> South Beach</v>
      </c>
      <c r="G84">
        <f t="shared" si="10"/>
        <v>1</v>
      </c>
      <c r="H84" t="str">
        <f t="shared" si="11"/>
        <v>3</v>
      </c>
      <c r="I84" t="s">
        <v>148</v>
      </c>
    </row>
    <row r="85" spans="1:9" x14ac:dyDescent="0.25">
      <c r="A85" t="s">
        <v>142</v>
      </c>
      <c r="B85">
        <f t="shared" si="6"/>
        <v>8</v>
      </c>
      <c r="C85" t="str">
        <f t="shared" si="7"/>
        <v xml:space="preserve">Florida </v>
      </c>
      <c r="D85" t="s">
        <v>149</v>
      </c>
      <c r="E85">
        <f t="shared" si="8"/>
        <v>21</v>
      </c>
      <c r="F85" t="str">
        <f t="shared" si="9"/>
        <v xml:space="preserve"> Kennedy Space Center</v>
      </c>
      <c r="G85">
        <f t="shared" si="10"/>
        <v>1</v>
      </c>
      <c r="H85" t="str">
        <f t="shared" si="11"/>
        <v>4</v>
      </c>
      <c r="I85" t="s">
        <v>9</v>
      </c>
    </row>
    <row r="86" spans="1:9" ht="30" x14ac:dyDescent="0.25">
      <c r="A86" t="s">
        <v>142</v>
      </c>
      <c r="B86">
        <f t="shared" si="6"/>
        <v>8</v>
      </c>
      <c r="C86" t="str">
        <f t="shared" si="7"/>
        <v xml:space="preserve">Florida </v>
      </c>
      <c r="D86" t="s">
        <v>150</v>
      </c>
      <c r="E86">
        <f t="shared" si="8"/>
        <v>9</v>
      </c>
      <c r="F86" t="str">
        <f t="shared" si="9"/>
        <v xml:space="preserve"> Key West</v>
      </c>
      <c r="G86">
        <f t="shared" si="10"/>
        <v>1</v>
      </c>
      <c r="H86" t="str">
        <f t="shared" si="11"/>
        <v>5</v>
      </c>
      <c r="I86" s="1" t="s">
        <v>11</v>
      </c>
    </row>
    <row r="87" spans="1:9" ht="30" x14ac:dyDescent="0.25">
      <c r="A87" t="s">
        <v>142</v>
      </c>
      <c r="B87">
        <f t="shared" si="6"/>
        <v>8</v>
      </c>
      <c r="C87" t="str">
        <f t="shared" si="7"/>
        <v xml:space="preserve">Florida </v>
      </c>
      <c r="D87" t="s">
        <v>151</v>
      </c>
      <c r="E87">
        <f t="shared" si="8"/>
        <v>17</v>
      </c>
      <c r="F87" t="str">
        <f t="shared" si="9"/>
        <v xml:space="preserve"> SeaWorld Orlando</v>
      </c>
      <c r="G87">
        <f t="shared" si="10"/>
        <v>1</v>
      </c>
      <c r="H87" t="str">
        <f t="shared" si="11"/>
        <v>6</v>
      </c>
      <c r="I87" s="1" t="s">
        <v>152</v>
      </c>
    </row>
    <row r="88" spans="1:9" x14ac:dyDescent="0.25">
      <c r="A88" t="s">
        <v>142</v>
      </c>
      <c r="B88">
        <f t="shared" si="6"/>
        <v>8</v>
      </c>
      <c r="C88" t="str">
        <f t="shared" si="7"/>
        <v xml:space="preserve">Florida </v>
      </c>
      <c r="D88" t="s">
        <v>153</v>
      </c>
      <c r="E88">
        <f t="shared" si="8"/>
        <v>20</v>
      </c>
      <c r="F88" t="str">
        <f t="shared" si="9"/>
        <v xml:space="preserve"> Busch Gardens Tampa</v>
      </c>
      <c r="G88">
        <f t="shared" si="10"/>
        <v>1</v>
      </c>
      <c r="H88" t="str">
        <f t="shared" si="11"/>
        <v>7</v>
      </c>
      <c r="I88" t="s">
        <v>154</v>
      </c>
    </row>
    <row r="89" spans="1:9" x14ac:dyDescent="0.25">
      <c r="A89" t="s">
        <v>142</v>
      </c>
      <c r="B89">
        <f t="shared" si="6"/>
        <v>8</v>
      </c>
      <c r="C89" t="str">
        <f t="shared" si="7"/>
        <v xml:space="preserve">Florida </v>
      </c>
      <c r="D89" t="s">
        <v>155</v>
      </c>
      <c r="E89">
        <f t="shared" si="8"/>
        <v>23</v>
      </c>
      <c r="F89" t="str">
        <f t="shared" si="9"/>
        <v xml:space="preserve"> Castillo de San Marcos</v>
      </c>
      <c r="G89">
        <f t="shared" si="10"/>
        <v>1</v>
      </c>
      <c r="H89" t="str">
        <f t="shared" si="11"/>
        <v>8</v>
      </c>
      <c r="I89" t="s">
        <v>9</v>
      </c>
    </row>
    <row r="90" spans="1:9" ht="30" x14ac:dyDescent="0.25">
      <c r="A90" t="s">
        <v>142</v>
      </c>
      <c r="B90">
        <f t="shared" si="6"/>
        <v>8</v>
      </c>
      <c r="C90" t="str">
        <f t="shared" si="7"/>
        <v xml:space="preserve">Florida </v>
      </c>
      <c r="D90" t="s">
        <v>156</v>
      </c>
      <c r="E90">
        <f t="shared" si="8"/>
        <v>17</v>
      </c>
      <c r="F90" t="str">
        <f t="shared" si="9"/>
        <v xml:space="preserve"> Clearwater Beach</v>
      </c>
      <c r="G90">
        <f t="shared" si="10"/>
        <v>1</v>
      </c>
      <c r="H90" t="str">
        <f t="shared" si="11"/>
        <v>9</v>
      </c>
      <c r="I90" s="1" t="s">
        <v>11</v>
      </c>
    </row>
    <row r="91" spans="1:9" x14ac:dyDescent="0.25">
      <c r="A91" t="s">
        <v>142</v>
      </c>
      <c r="B91">
        <f t="shared" si="6"/>
        <v>8</v>
      </c>
      <c r="C91" t="str">
        <f t="shared" si="7"/>
        <v xml:space="preserve">Florida </v>
      </c>
      <c r="D91" t="s">
        <v>157</v>
      </c>
      <c r="E91">
        <f t="shared" si="8"/>
        <v>25</v>
      </c>
      <c r="F91" t="str">
        <f t="shared" si="9"/>
        <v xml:space="preserve"> Everglades National Park</v>
      </c>
      <c r="G91">
        <f t="shared" si="10"/>
        <v>2</v>
      </c>
      <c r="H91" t="str">
        <f t="shared" si="11"/>
        <v>10</v>
      </c>
      <c r="I91" t="s">
        <v>158</v>
      </c>
    </row>
    <row r="92" spans="1:9" ht="30" x14ac:dyDescent="0.25">
      <c r="A92" t="s">
        <v>159</v>
      </c>
      <c r="B92">
        <f t="shared" si="6"/>
        <v>8</v>
      </c>
      <c r="C92" t="str">
        <f t="shared" si="7"/>
        <v xml:space="preserve">Georgia </v>
      </c>
      <c r="D92" t="s">
        <v>160</v>
      </c>
      <c r="E92">
        <f t="shared" si="8"/>
        <v>17</v>
      </c>
      <c r="F92" t="str">
        <f t="shared" si="9"/>
        <v xml:space="preserve"> Georgia Aquarium</v>
      </c>
      <c r="G92">
        <f t="shared" si="10"/>
        <v>1</v>
      </c>
      <c r="H92" t="str">
        <f t="shared" si="11"/>
        <v>1</v>
      </c>
      <c r="I92" s="1" t="s">
        <v>161</v>
      </c>
    </row>
    <row r="93" spans="1:9" x14ac:dyDescent="0.25">
      <c r="A93" t="s">
        <v>159</v>
      </c>
      <c r="B93">
        <f t="shared" si="6"/>
        <v>8</v>
      </c>
      <c r="C93" t="str">
        <f t="shared" si="7"/>
        <v xml:space="preserve">Georgia </v>
      </c>
      <c r="D93" t="s">
        <v>162</v>
      </c>
      <c r="E93">
        <f t="shared" si="8"/>
        <v>13</v>
      </c>
      <c r="F93" t="str">
        <f t="shared" si="9"/>
        <v xml:space="preserve"> Forsyth Park</v>
      </c>
      <c r="G93">
        <f t="shared" si="10"/>
        <v>1</v>
      </c>
      <c r="H93" t="str">
        <f t="shared" si="11"/>
        <v>2</v>
      </c>
      <c r="I93" t="s">
        <v>163</v>
      </c>
    </row>
    <row r="94" spans="1:9" x14ac:dyDescent="0.25">
      <c r="A94" t="s">
        <v>159</v>
      </c>
      <c r="B94">
        <f t="shared" si="6"/>
        <v>8</v>
      </c>
      <c r="C94" t="str">
        <f t="shared" si="7"/>
        <v xml:space="preserve">Georgia </v>
      </c>
      <c r="D94" t="s">
        <v>164</v>
      </c>
      <c r="E94">
        <f t="shared" si="8"/>
        <v>44</v>
      </c>
      <c r="F94" t="str">
        <f t="shared" si="9"/>
        <v xml:space="preserve"> National Infantry Museum and Soldier Center</v>
      </c>
      <c r="G94">
        <f t="shared" si="10"/>
        <v>1</v>
      </c>
      <c r="H94" t="str">
        <f t="shared" si="11"/>
        <v>3</v>
      </c>
      <c r="I94" t="s">
        <v>9</v>
      </c>
    </row>
    <row r="95" spans="1:9" ht="30" x14ac:dyDescent="0.25">
      <c r="A95" t="s">
        <v>159</v>
      </c>
      <c r="B95">
        <f t="shared" si="6"/>
        <v>8</v>
      </c>
      <c r="C95" t="str">
        <f t="shared" si="7"/>
        <v xml:space="preserve">Georgia </v>
      </c>
      <c r="D95" t="s">
        <v>165</v>
      </c>
      <c r="E95">
        <f t="shared" si="8"/>
        <v>20</v>
      </c>
      <c r="F95" t="str">
        <f t="shared" si="9"/>
        <v xml:space="preserve"> Stone Mountain Park</v>
      </c>
      <c r="G95">
        <f t="shared" si="10"/>
        <v>1</v>
      </c>
      <c r="H95" t="str">
        <f t="shared" si="11"/>
        <v>4</v>
      </c>
      <c r="I95" s="1" t="s">
        <v>11</v>
      </c>
    </row>
    <row r="96" spans="1:9" x14ac:dyDescent="0.25">
      <c r="A96" t="s">
        <v>159</v>
      </c>
      <c r="B96">
        <f t="shared" si="6"/>
        <v>8</v>
      </c>
      <c r="C96" t="str">
        <f t="shared" si="7"/>
        <v xml:space="preserve">Georgia </v>
      </c>
      <c r="D96" t="s">
        <v>166</v>
      </c>
      <c r="E96">
        <f t="shared" si="8"/>
        <v>14</v>
      </c>
      <c r="F96" t="str">
        <f t="shared" si="9"/>
        <v xml:space="preserve"> Jekyll Island</v>
      </c>
      <c r="G96">
        <f t="shared" si="10"/>
        <v>1</v>
      </c>
      <c r="H96" t="str">
        <f t="shared" si="11"/>
        <v>5</v>
      </c>
      <c r="I96" t="s">
        <v>167</v>
      </c>
    </row>
    <row r="97" spans="1:9" x14ac:dyDescent="0.25">
      <c r="A97" t="s">
        <v>159</v>
      </c>
      <c r="B97">
        <f t="shared" si="6"/>
        <v>8</v>
      </c>
      <c r="C97" t="str">
        <f t="shared" si="7"/>
        <v xml:space="preserve">Georgia </v>
      </c>
      <c r="D97" t="s">
        <v>168</v>
      </c>
      <c r="E97">
        <f t="shared" si="8"/>
        <v>17</v>
      </c>
      <c r="F97" t="str">
        <f t="shared" si="9"/>
        <v xml:space="preserve"> Okefenokee Swamp</v>
      </c>
      <c r="G97">
        <f t="shared" si="10"/>
        <v>1</v>
      </c>
      <c r="H97" t="str">
        <f t="shared" si="11"/>
        <v>6</v>
      </c>
      <c r="I97" t="s">
        <v>169</v>
      </c>
    </row>
    <row r="98" spans="1:9" ht="30" x14ac:dyDescent="0.25">
      <c r="A98" t="s">
        <v>159</v>
      </c>
      <c r="B98">
        <f t="shared" si="6"/>
        <v>8</v>
      </c>
      <c r="C98" t="str">
        <f t="shared" si="7"/>
        <v xml:space="preserve">Georgia </v>
      </c>
      <c r="D98" t="s">
        <v>170</v>
      </c>
      <c r="E98">
        <f t="shared" si="8"/>
        <v>23</v>
      </c>
      <c r="F98" t="str">
        <f t="shared" si="9"/>
        <v xml:space="preserve"> Sea Island Golf Course</v>
      </c>
      <c r="G98">
        <f t="shared" si="10"/>
        <v>1</v>
      </c>
      <c r="H98" t="str">
        <f t="shared" si="11"/>
        <v>7</v>
      </c>
      <c r="I98" s="1" t="s">
        <v>11</v>
      </c>
    </row>
    <row r="99" spans="1:9" x14ac:dyDescent="0.25">
      <c r="A99" t="s">
        <v>159</v>
      </c>
      <c r="B99">
        <f t="shared" si="6"/>
        <v>8</v>
      </c>
      <c r="C99" t="str">
        <f t="shared" si="7"/>
        <v xml:space="preserve">Georgia </v>
      </c>
      <c r="D99" t="s">
        <v>171</v>
      </c>
      <c r="E99">
        <f t="shared" si="8"/>
        <v>38</v>
      </c>
      <c r="F99" t="str">
        <f t="shared" si="9"/>
        <v xml:space="preserve"> Chattahoochee Oconee National Forests</v>
      </c>
      <c r="G99">
        <f t="shared" si="10"/>
        <v>1</v>
      </c>
      <c r="H99" t="str">
        <f t="shared" si="11"/>
        <v>8</v>
      </c>
      <c r="I99" t="s">
        <v>172</v>
      </c>
    </row>
    <row r="100" spans="1:9" x14ac:dyDescent="0.25">
      <c r="A100" t="s">
        <v>159</v>
      </c>
      <c r="B100">
        <f t="shared" si="6"/>
        <v>8</v>
      </c>
      <c r="C100" t="str">
        <f t="shared" si="7"/>
        <v xml:space="preserve">Georgia </v>
      </c>
      <c r="D100" t="s">
        <v>173</v>
      </c>
      <c r="E100">
        <f t="shared" si="8"/>
        <v>46</v>
      </c>
      <c r="F100" t="str">
        <f t="shared" si="9"/>
        <v xml:space="preserve"> Martin Luther King Jr. National Historic Site</v>
      </c>
      <c r="G100">
        <f t="shared" si="10"/>
        <v>1</v>
      </c>
      <c r="H100" t="str">
        <f t="shared" si="11"/>
        <v>9</v>
      </c>
      <c r="I100" t="s">
        <v>174</v>
      </c>
    </row>
    <row r="101" spans="1:9" x14ac:dyDescent="0.25">
      <c r="A101" t="s">
        <v>159</v>
      </c>
      <c r="B101">
        <f t="shared" si="6"/>
        <v>8</v>
      </c>
      <c r="C101" t="str">
        <f t="shared" si="7"/>
        <v xml:space="preserve">Georgia </v>
      </c>
      <c r="D101" t="s">
        <v>175</v>
      </c>
      <c r="E101">
        <f t="shared" si="8"/>
        <v>25</v>
      </c>
      <c r="F101" t="str">
        <f t="shared" si="9"/>
        <v xml:space="preserve"> Atlanta Botanical Garden</v>
      </c>
      <c r="G101">
        <f t="shared" si="10"/>
        <v>2</v>
      </c>
      <c r="H101" t="str">
        <f t="shared" si="11"/>
        <v>10</v>
      </c>
      <c r="I101" t="s">
        <v>9</v>
      </c>
    </row>
    <row r="102" spans="1:9" x14ac:dyDescent="0.25">
      <c r="A102" t="s">
        <v>176</v>
      </c>
      <c r="B102">
        <f t="shared" si="6"/>
        <v>7</v>
      </c>
      <c r="C102" t="str">
        <f t="shared" si="7"/>
        <v xml:space="preserve">Hawaii </v>
      </c>
      <c r="D102" t="s">
        <v>177</v>
      </c>
      <c r="E102">
        <f t="shared" si="8"/>
        <v>31</v>
      </c>
      <c r="F102" t="str">
        <f t="shared" si="9"/>
        <v xml:space="preserve"> Hawaii Volcanoes National Park</v>
      </c>
      <c r="G102">
        <f t="shared" si="10"/>
        <v>1</v>
      </c>
      <c r="H102" t="str">
        <f t="shared" si="11"/>
        <v>1</v>
      </c>
      <c r="I102" t="s">
        <v>178</v>
      </c>
    </row>
    <row r="103" spans="1:9" x14ac:dyDescent="0.25">
      <c r="A103" t="s">
        <v>176</v>
      </c>
      <c r="B103">
        <f t="shared" si="6"/>
        <v>7</v>
      </c>
      <c r="C103" t="str">
        <f t="shared" si="7"/>
        <v xml:space="preserve">Hawaii </v>
      </c>
      <c r="D103" t="s">
        <v>179</v>
      </c>
      <c r="E103">
        <f t="shared" si="8"/>
        <v>28</v>
      </c>
      <c r="F103" t="str">
        <f t="shared" si="9"/>
        <v xml:space="preserve"> Hanauma Bay Nature Preserve</v>
      </c>
      <c r="G103">
        <f t="shared" si="10"/>
        <v>1</v>
      </c>
      <c r="H103" t="str">
        <f t="shared" si="11"/>
        <v>2</v>
      </c>
      <c r="I103" t="s">
        <v>180</v>
      </c>
    </row>
    <row r="104" spans="1:9" x14ac:dyDescent="0.25">
      <c r="A104" t="s">
        <v>176</v>
      </c>
      <c r="B104">
        <f t="shared" si="6"/>
        <v>7</v>
      </c>
      <c r="C104" t="str">
        <f t="shared" si="7"/>
        <v xml:space="preserve">Hawaii </v>
      </c>
      <c r="D104" t="s">
        <v>181</v>
      </c>
      <c r="E104">
        <f t="shared" si="8"/>
        <v>28</v>
      </c>
      <c r="F104" t="str">
        <f t="shared" si="9"/>
        <v xml:space="preserve"> Diamond Head State Monument</v>
      </c>
      <c r="G104">
        <f t="shared" si="10"/>
        <v>1</v>
      </c>
      <c r="H104" t="str">
        <f t="shared" si="11"/>
        <v>3</v>
      </c>
      <c r="I104" t="s">
        <v>9</v>
      </c>
    </row>
    <row r="105" spans="1:9" ht="30" x14ac:dyDescent="0.25">
      <c r="A105" t="s">
        <v>176</v>
      </c>
      <c r="B105">
        <f t="shared" si="6"/>
        <v>7</v>
      </c>
      <c r="C105" t="str">
        <f t="shared" si="7"/>
        <v xml:space="preserve">Hawaii </v>
      </c>
      <c r="D105" t="s">
        <v>182</v>
      </c>
      <c r="E105">
        <f t="shared" si="8"/>
        <v>24</v>
      </c>
      <c r="F105" t="str">
        <f t="shared" si="9"/>
        <v xml:space="preserve"> Haleakala National Park</v>
      </c>
      <c r="G105">
        <f t="shared" si="10"/>
        <v>1</v>
      </c>
      <c r="H105" t="str">
        <f t="shared" si="11"/>
        <v>4</v>
      </c>
      <c r="I105" s="1" t="s">
        <v>183</v>
      </c>
    </row>
    <row r="106" spans="1:9" x14ac:dyDescent="0.25">
      <c r="A106" t="s">
        <v>176</v>
      </c>
      <c r="B106">
        <f t="shared" si="6"/>
        <v>7</v>
      </c>
      <c r="C106" t="str">
        <f t="shared" si="7"/>
        <v xml:space="preserve">Hawaii </v>
      </c>
      <c r="D106" t="s">
        <v>184</v>
      </c>
      <c r="E106">
        <f t="shared" si="8"/>
        <v>38</v>
      </c>
      <c r="F106" t="str">
        <f t="shared" si="9"/>
        <v xml:space="preserve"> Waimea Arboretum and Botanical Garden</v>
      </c>
      <c r="G106">
        <f t="shared" si="10"/>
        <v>1</v>
      </c>
      <c r="H106" t="str">
        <f t="shared" si="11"/>
        <v>5</v>
      </c>
      <c r="I106" t="s">
        <v>185</v>
      </c>
    </row>
    <row r="107" spans="1:9" ht="30" x14ac:dyDescent="0.25">
      <c r="A107" t="s">
        <v>176</v>
      </c>
      <c r="B107">
        <f t="shared" si="6"/>
        <v>7</v>
      </c>
      <c r="C107" t="str">
        <f t="shared" si="7"/>
        <v xml:space="preserve">Hawaii </v>
      </c>
      <c r="D107" t="s">
        <v>186</v>
      </c>
      <c r="E107">
        <f t="shared" si="8"/>
        <v>23</v>
      </c>
      <c r="F107" t="str">
        <f t="shared" si="9"/>
        <v xml:space="preserve"> Panaewa Rainforest Zoo</v>
      </c>
      <c r="G107">
        <f t="shared" si="10"/>
        <v>1</v>
      </c>
      <c r="H107" t="str">
        <f t="shared" si="11"/>
        <v>6</v>
      </c>
      <c r="I107" s="1" t="s">
        <v>11</v>
      </c>
    </row>
    <row r="108" spans="1:9" x14ac:dyDescent="0.25">
      <c r="A108" t="s">
        <v>176</v>
      </c>
      <c r="B108">
        <f t="shared" si="6"/>
        <v>7</v>
      </c>
      <c r="C108" t="str">
        <f t="shared" si="7"/>
        <v xml:space="preserve">Hawaii </v>
      </c>
      <c r="D108" t="s">
        <v>187</v>
      </c>
      <c r="E108">
        <f t="shared" si="8"/>
        <v>21</v>
      </c>
      <c r="F108" t="str">
        <f t="shared" si="9"/>
        <v xml:space="preserve"> USS Arizona Memorial</v>
      </c>
      <c r="G108">
        <f t="shared" si="10"/>
        <v>1</v>
      </c>
      <c r="H108" t="str">
        <f t="shared" si="11"/>
        <v>7</v>
      </c>
      <c r="I108" t="s">
        <v>188</v>
      </c>
    </row>
    <row r="109" spans="1:9" x14ac:dyDescent="0.25">
      <c r="A109" t="s">
        <v>176</v>
      </c>
      <c r="B109">
        <f t="shared" si="6"/>
        <v>7</v>
      </c>
      <c r="C109" t="str">
        <f t="shared" si="7"/>
        <v xml:space="preserve">Hawaii </v>
      </c>
      <c r="D109" t="s">
        <v>189</v>
      </c>
      <c r="E109">
        <f t="shared" si="8"/>
        <v>46</v>
      </c>
      <c r="F109" t="str">
        <f t="shared" si="9"/>
        <v xml:space="preserve"> Pu'uhonua o Honaunau National Historical Park</v>
      </c>
      <c r="G109">
        <f t="shared" si="10"/>
        <v>1</v>
      </c>
      <c r="H109" t="str">
        <f t="shared" si="11"/>
        <v>8</v>
      </c>
      <c r="I109" t="s">
        <v>190</v>
      </c>
    </row>
    <row r="110" spans="1:9" x14ac:dyDescent="0.25">
      <c r="A110" t="s">
        <v>176</v>
      </c>
      <c r="B110">
        <f t="shared" si="6"/>
        <v>7</v>
      </c>
      <c r="C110" t="str">
        <f t="shared" si="7"/>
        <v xml:space="preserve">Hawaii </v>
      </c>
      <c r="D110" t="s">
        <v>191</v>
      </c>
      <c r="E110">
        <f t="shared" si="8"/>
        <v>14</v>
      </c>
      <c r="F110" t="str">
        <f t="shared" si="9"/>
        <v xml:space="preserve"> Waimea Canyon</v>
      </c>
      <c r="G110">
        <f t="shared" si="10"/>
        <v>1</v>
      </c>
      <c r="H110" t="str">
        <f t="shared" si="11"/>
        <v>9</v>
      </c>
      <c r="I110" t="s">
        <v>9</v>
      </c>
    </row>
    <row r="111" spans="1:9" x14ac:dyDescent="0.25">
      <c r="A111" t="s">
        <v>176</v>
      </c>
      <c r="B111">
        <f t="shared" si="6"/>
        <v>7</v>
      </c>
      <c r="C111" t="str">
        <f t="shared" si="7"/>
        <v xml:space="preserve">Hawaii </v>
      </c>
      <c r="D111" t="s">
        <v>192</v>
      </c>
      <c r="E111">
        <f t="shared" si="8"/>
        <v>33</v>
      </c>
      <c r="F111" t="str">
        <f t="shared" si="9"/>
        <v xml:space="preserve"> Kilauea National Wildlife Refuge</v>
      </c>
      <c r="G111">
        <f t="shared" si="10"/>
        <v>2</v>
      </c>
      <c r="H111" t="str">
        <f t="shared" si="11"/>
        <v>10</v>
      </c>
      <c r="I111" t="s">
        <v>193</v>
      </c>
    </row>
    <row r="112" spans="1:9" ht="30" x14ac:dyDescent="0.25">
      <c r="A112" t="s">
        <v>194</v>
      </c>
      <c r="B112">
        <f t="shared" si="6"/>
        <v>6</v>
      </c>
      <c r="C112" t="str">
        <f t="shared" si="7"/>
        <v xml:space="preserve">Idaho </v>
      </c>
      <c r="D112" t="s">
        <v>195</v>
      </c>
      <c r="E112">
        <f t="shared" si="8"/>
        <v>49</v>
      </c>
      <c r="F112" t="str">
        <f t="shared" si="9"/>
        <v xml:space="preserve"> Craters of the Moon National Monument &amp; Preserve</v>
      </c>
      <c r="G112">
        <f t="shared" si="10"/>
        <v>1</v>
      </c>
      <c r="H112" t="str">
        <f t="shared" si="11"/>
        <v>1</v>
      </c>
      <c r="I112" s="1" t="s">
        <v>196</v>
      </c>
    </row>
    <row r="113" spans="1:9" ht="30" x14ac:dyDescent="0.25">
      <c r="A113" t="s">
        <v>194</v>
      </c>
      <c r="B113">
        <f t="shared" si="6"/>
        <v>6</v>
      </c>
      <c r="C113" t="str">
        <f t="shared" si="7"/>
        <v xml:space="preserve">Idaho </v>
      </c>
      <c r="D113" t="s">
        <v>197</v>
      </c>
      <c r="E113">
        <f t="shared" si="8"/>
        <v>11</v>
      </c>
      <c r="F113" t="str">
        <f t="shared" si="9"/>
        <v xml:space="preserve"> Sun Valley</v>
      </c>
      <c r="G113">
        <f t="shared" si="10"/>
        <v>1</v>
      </c>
      <c r="H113" t="str">
        <f t="shared" si="11"/>
        <v>2</v>
      </c>
      <c r="I113" s="1" t="s">
        <v>11</v>
      </c>
    </row>
    <row r="114" spans="1:9" x14ac:dyDescent="0.25">
      <c r="A114" t="s">
        <v>194</v>
      </c>
      <c r="B114">
        <f t="shared" si="6"/>
        <v>6</v>
      </c>
      <c r="C114" t="str">
        <f t="shared" si="7"/>
        <v xml:space="preserve">Idaho </v>
      </c>
      <c r="D114" t="s">
        <v>198</v>
      </c>
      <c r="E114">
        <f t="shared" si="8"/>
        <v>15</v>
      </c>
      <c r="F114" t="str">
        <f t="shared" si="9"/>
        <v xml:space="preserve"> Shoshone Falls</v>
      </c>
      <c r="G114">
        <f t="shared" si="10"/>
        <v>1</v>
      </c>
      <c r="H114" t="str">
        <f t="shared" si="11"/>
        <v>3</v>
      </c>
      <c r="I114" t="s">
        <v>199</v>
      </c>
    </row>
    <row r="115" spans="1:9" x14ac:dyDescent="0.25">
      <c r="A115" t="s">
        <v>194</v>
      </c>
      <c r="B115">
        <f t="shared" si="6"/>
        <v>6</v>
      </c>
      <c r="C115" t="str">
        <f t="shared" si="7"/>
        <v xml:space="preserve">Idaho </v>
      </c>
      <c r="D115" t="s">
        <v>200</v>
      </c>
      <c r="E115">
        <f t="shared" si="8"/>
        <v>26</v>
      </c>
      <c r="F115" t="str">
        <f t="shared" si="9"/>
        <v xml:space="preserve"> Yellowstone National Park</v>
      </c>
      <c r="G115">
        <f t="shared" si="10"/>
        <v>1</v>
      </c>
      <c r="H115" t="str">
        <f t="shared" si="11"/>
        <v>4</v>
      </c>
      <c r="I115" t="s">
        <v>201</v>
      </c>
    </row>
    <row r="116" spans="1:9" x14ac:dyDescent="0.25">
      <c r="A116" t="s">
        <v>194</v>
      </c>
      <c r="B116">
        <f t="shared" si="6"/>
        <v>6</v>
      </c>
      <c r="C116" t="str">
        <f t="shared" si="7"/>
        <v xml:space="preserve">Idaho </v>
      </c>
      <c r="D116" t="s">
        <v>202</v>
      </c>
      <c r="E116">
        <f t="shared" si="8"/>
        <v>23</v>
      </c>
      <c r="F116" t="str">
        <f t="shared" si="9"/>
        <v xml:space="preserve"> Snake River Adventures</v>
      </c>
      <c r="G116">
        <f t="shared" si="10"/>
        <v>1</v>
      </c>
      <c r="H116" t="str">
        <f t="shared" si="11"/>
        <v>5</v>
      </c>
      <c r="I116" t="s">
        <v>9</v>
      </c>
    </row>
    <row r="117" spans="1:9" x14ac:dyDescent="0.25">
      <c r="A117" t="s">
        <v>194</v>
      </c>
      <c r="B117">
        <f t="shared" si="6"/>
        <v>6</v>
      </c>
      <c r="C117" t="str">
        <f t="shared" si="7"/>
        <v xml:space="preserve">Idaho </v>
      </c>
      <c r="D117" t="s">
        <v>203</v>
      </c>
      <c r="E117">
        <f t="shared" si="8"/>
        <v>14</v>
      </c>
      <c r="F117" t="str">
        <f t="shared" si="9"/>
        <v xml:space="preserve"> Coeur d'Alene</v>
      </c>
      <c r="G117">
        <f t="shared" si="10"/>
        <v>1</v>
      </c>
      <c r="H117" t="str">
        <f t="shared" si="11"/>
        <v>6</v>
      </c>
      <c r="I117" t="s">
        <v>204</v>
      </c>
    </row>
    <row r="118" spans="1:9" x14ac:dyDescent="0.25">
      <c r="A118" t="s">
        <v>194</v>
      </c>
      <c r="B118">
        <f t="shared" si="6"/>
        <v>6</v>
      </c>
      <c r="C118" t="str">
        <f t="shared" si="7"/>
        <v xml:space="preserve">Idaho </v>
      </c>
      <c r="D118" t="s">
        <v>205</v>
      </c>
      <c r="E118">
        <f t="shared" si="8"/>
        <v>12</v>
      </c>
      <c r="F118" t="str">
        <f t="shared" si="9"/>
        <v xml:space="preserve"> Idaho Falls</v>
      </c>
      <c r="G118">
        <f t="shared" si="10"/>
        <v>1</v>
      </c>
      <c r="H118" t="str">
        <f t="shared" si="11"/>
        <v>7</v>
      </c>
      <c r="I118" t="s">
        <v>206</v>
      </c>
    </row>
    <row r="119" spans="1:9" x14ac:dyDescent="0.25">
      <c r="A119" t="s">
        <v>194</v>
      </c>
      <c r="B119">
        <f t="shared" si="6"/>
        <v>6</v>
      </c>
      <c r="C119" t="str">
        <f t="shared" si="7"/>
        <v xml:space="preserve">Idaho </v>
      </c>
      <c r="D119" t="s">
        <v>207</v>
      </c>
      <c r="E119">
        <f t="shared" si="8"/>
        <v>25</v>
      </c>
      <c r="F119" t="str">
        <f t="shared" si="9"/>
        <v xml:space="preserve"> Bruneau Dunes State Park</v>
      </c>
      <c r="G119">
        <f t="shared" si="10"/>
        <v>1</v>
      </c>
      <c r="H119" t="str">
        <f t="shared" si="11"/>
        <v>8</v>
      </c>
      <c r="I119" t="s">
        <v>9</v>
      </c>
    </row>
    <row r="120" spans="1:9" x14ac:dyDescent="0.25">
      <c r="A120" t="s">
        <v>194</v>
      </c>
      <c r="B120">
        <f t="shared" si="6"/>
        <v>6</v>
      </c>
      <c r="C120" t="str">
        <f t="shared" si="7"/>
        <v xml:space="preserve">Idaho </v>
      </c>
      <c r="D120" t="s">
        <v>208</v>
      </c>
      <c r="E120">
        <f t="shared" si="8"/>
        <v>38</v>
      </c>
      <c r="F120" t="str">
        <f t="shared" si="9"/>
        <v xml:space="preserve"> Hells Canyon National Recreation Area</v>
      </c>
      <c r="G120">
        <f t="shared" si="10"/>
        <v>1</v>
      </c>
      <c r="H120" t="str">
        <f t="shared" si="11"/>
        <v>9</v>
      </c>
      <c r="I120" t="s">
        <v>209</v>
      </c>
    </row>
    <row r="121" spans="1:9" x14ac:dyDescent="0.25">
      <c r="A121" t="s">
        <v>194</v>
      </c>
      <c r="B121">
        <f t="shared" si="6"/>
        <v>6</v>
      </c>
      <c r="C121" t="str">
        <f t="shared" si="7"/>
        <v xml:space="preserve">Idaho </v>
      </c>
      <c r="D121" t="s">
        <v>210</v>
      </c>
      <c r="E121">
        <f t="shared" si="8"/>
        <v>16</v>
      </c>
      <c r="F121" t="str">
        <f t="shared" si="9"/>
        <v xml:space="preserve"> Museum of Idaho</v>
      </c>
      <c r="G121">
        <f t="shared" si="10"/>
        <v>2</v>
      </c>
      <c r="H121" t="str">
        <f t="shared" si="11"/>
        <v>10</v>
      </c>
      <c r="I121" t="s">
        <v>211</v>
      </c>
    </row>
    <row r="122" spans="1:9" x14ac:dyDescent="0.25">
      <c r="A122" t="s">
        <v>212</v>
      </c>
      <c r="B122">
        <f t="shared" si="6"/>
        <v>9</v>
      </c>
      <c r="C122" t="str">
        <f t="shared" si="7"/>
        <v xml:space="preserve">Illinois </v>
      </c>
      <c r="D122" t="s">
        <v>213</v>
      </c>
      <c r="E122">
        <f t="shared" si="8"/>
        <v>16</v>
      </c>
      <c r="F122" t="str">
        <f t="shared" si="9"/>
        <v xml:space="preserve"> Millennium Park</v>
      </c>
      <c r="G122">
        <f t="shared" si="10"/>
        <v>1</v>
      </c>
      <c r="H122" t="str">
        <f t="shared" si="11"/>
        <v>1</v>
      </c>
      <c r="I122" t="s">
        <v>24</v>
      </c>
    </row>
    <row r="123" spans="1:9" ht="30" x14ac:dyDescent="0.25">
      <c r="A123" t="s">
        <v>212</v>
      </c>
      <c r="B123">
        <f t="shared" si="6"/>
        <v>9</v>
      </c>
      <c r="C123" t="str">
        <f t="shared" si="7"/>
        <v xml:space="preserve">Illinois </v>
      </c>
      <c r="D123" t="s">
        <v>214</v>
      </c>
      <c r="E123">
        <f t="shared" si="8"/>
        <v>10</v>
      </c>
      <c r="F123" t="str">
        <f t="shared" si="9"/>
        <v xml:space="preserve"> Navy Pier</v>
      </c>
      <c r="G123">
        <f t="shared" si="10"/>
        <v>1</v>
      </c>
      <c r="H123" t="str">
        <f t="shared" si="11"/>
        <v>2</v>
      </c>
      <c r="I123" s="1" t="s">
        <v>215</v>
      </c>
    </row>
    <row r="124" spans="1:9" x14ac:dyDescent="0.25">
      <c r="A124" t="s">
        <v>212</v>
      </c>
      <c r="B124">
        <f t="shared" si="6"/>
        <v>9</v>
      </c>
      <c r="C124" t="str">
        <f t="shared" si="7"/>
        <v xml:space="preserve">Illinois </v>
      </c>
      <c r="D124" t="s">
        <v>216</v>
      </c>
      <c r="E124">
        <f t="shared" si="8"/>
        <v>21</v>
      </c>
      <c r="F124" t="str">
        <f t="shared" si="9"/>
        <v xml:space="preserve"> The Magnificent Mile</v>
      </c>
      <c r="G124">
        <f t="shared" si="10"/>
        <v>1</v>
      </c>
      <c r="H124" t="str">
        <f t="shared" si="11"/>
        <v>3</v>
      </c>
      <c r="I124" t="s">
        <v>217</v>
      </c>
    </row>
    <row r="125" spans="1:9" x14ac:dyDescent="0.25">
      <c r="A125" t="s">
        <v>212</v>
      </c>
      <c r="B125">
        <f t="shared" si="6"/>
        <v>9</v>
      </c>
      <c r="C125" t="str">
        <f t="shared" si="7"/>
        <v xml:space="preserve">Illinois </v>
      </c>
      <c r="D125" t="s">
        <v>218</v>
      </c>
      <c r="E125">
        <f t="shared" si="8"/>
        <v>48</v>
      </c>
      <c r="F125" t="str">
        <f t="shared" si="9"/>
        <v xml:space="preserve"> Abraham Lincoln Presidential Library and Museum</v>
      </c>
      <c r="G125">
        <f t="shared" si="10"/>
        <v>1</v>
      </c>
      <c r="H125" t="str">
        <f t="shared" si="11"/>
        <v>4</v>
      </c>
      <c r="I125" t="s">
        <v>9</v>
      </c>
    </row>
    <row r="126" spans="1:9" ht="30" x14ac:dyDescent="0.25">
      <c r="A126" t="s">
        <v>212</v>
      </c>
      <c r="B126">
        <f t="shared" si="6"/>
        <v>9</v>
      </c>
      <c r="C126" t="str">
        <f t="shared" si="7"/>
        <v xml:space="preserve">Illinois </v>
      </c>
      <c r="D126" t="s">
        <v>219</v>
      </c>
      <c r="E126">
        <f t="shared" si="8"/>
        <v>15</v>
      </c>
      <c r="F126" t="str">
        <f t="shared" si="9"/>
        <v xml:space="preserve"> Shedd Aquarium</v>
      </c>
      <c r="G126">
        <f t="shared" si="10"/>
        <v>1</v>
      </c>
      <c r="H126" t="str">
        <f t="shared" si="11"/>
        <v>5</v>
      </c>
      <c r="I126" s="1" t="s">
        <v>11</v>
      </c>
    </row>
    <row r="127" spans="1:9" ht="30" x14ac:dyDescent="0.25">
      <c r="A127" t="s">
        <v>212</v>
      </c>
      <c r="B127">
        <f t="shared" si="6"/>
        <v>9</v>
      </c>
      <c r="C127" t="str">
        <f t="shared" si="7"/>
        <v xml:space="preserve">Illinois </v>
      </c>
      <c r="D127" t="s">
        <v>220</v>
      </c>
      <c r="E127">
        <f t="shared" si="8"/>
        <v>29</v>
      </c>
      <c r="F127" t="str">
        <f t="shared" si="9"/>
        <v xml:space="preserve"> The Art Institute of Chicago</v>
      </c>
      <c r="G127">
        <f t="shared" si="10"/>
        <v>1</v>
      </c>
      <c r="H127" t="str">
        <f t="shared" si="11"/>
        <v>6</v>
      </c>
      <c r="I127" s="1" t="s">
        <v>221</v>
      </c>
    </row>
    <row r="128" spans="1:9" x14ac:dyDescent="0.25">
      <c r="A128" t="s">
        <v>212</v>
      </c>
      <c r="B128">
        <f t="shared" si="6"/>
        <v>9</v>
      </c>
      <c r="C128" t="str">
        <f t="shared" si="7"/>
        <v xml:space="preserve">Illinois </v>
      </c>
      <c r="D128" t="s">
        <v>222</v>
      </c>
      <c r="E128">
        <f t="shared" si="8"/>
        <v>24</v>
      </c>
      <c r="F128" t="str">
        <f t="shared" si="9"/>
        <v xml:space="preserve"> Starved Rock State Park</v>
      </c>
      <c r="G128">
        <f t="shared" si="10"/>
        <v>1</v>
      </c>
      <c r="H128" t="str">
        <f t="shared" si="11"/>
        <v>7</v>
      </c>
      <c r="I128" t="s">
        <v>9</v>
      </c>
    </row>
    <row r="129" spans="1:9" x14ac:dyDescent="0.25">
      <c r="A129" t="s">
        <v>212</v>
      </c>
      <c r="B129">
        <f t="shared" si="6"/>
        <v>9</v>
      </c>
      <c r="C129" t="str">
        <f t="shared" si="7"/>
        <v xml:space="preserve">Illinois </v>
      </c>
      <c r="D129" t="s">
        <v>223</v>
      </c>
      <c r="E129">
        <f t="shared" si="8"/>
        <v>45</v>
      </c>
      <c r="F129" t="str">
        <f t="shared" si="9"/>
        <v xml:space="preserve"> Garden of the Gods - Shawnee National Forest</v>
      </c>
      <c r="G129">
        <f t="shared" si="10"/>
        <v>1</v>
      </c>
      <c r="H129" t="str">
        <f t="shared" si="11"/>
        <v>8</v>
      </c>
      <c r="I129" t="s">
        <v>224</v>
      </c>
    </row>
    <row r="130" spans="1:9" x14ac:dyDescent="0.25">
      <c r="A130" t="s">
        <v>212</v>
      </c>
      <c r="B130">
        <f t="shared" si="6"/>
        <v>9</v>
      </c>
      <c r="C130" t="str">
        <f t="shared" si="7"/>
        <v xml:space="preserve">Illinois </v>
      </c>
      <c r="D130" t="s">
        <v>225</v>
      </c>
      <c r="E130">
        <f t="shared" si="8"/>
        <v>17</v>
      </c>
      <c r="F130" t="str">
        <f t="shared" si="9"/>
        <v xml:space="preserve"> Lincoln Park Zoo</v>
      </c>
      <c r="G130">
        <f t="shared" si="10"/>
        <v>1</v>
      </c>
      <c r="H130" t="str">
        <f t="shared" si="11"/>
        <v>9</v>
      </c>
      <c r="I130" t="s">
        <v>9</v>
      </c>
    </row>
    <row r="131" spans="1:9" ht="30" x14ac:dyDescent="0.25">
      <c r="A131" t="s">
        <v>212</v>
      </c>
      <c r="B131">
        <f t="shared" ref="B131:B194" si="12">FIND(" ",A131)</f>
        <v>9</v>
      </c>
      <c r="C131" t="str">
        <f t="shared" ref="C131:C194" si="13">LEFT(A131,B131)</f>
        <v xml:space="preserve">Illinois </v>
      </c>
      <c r="D131" t="s">
        <v>226</v>
      </c>
      <c r="E131">
        <f t="shared" ref="E131:E194" si="14">LEN(D131)-FIND(":",D131)</f>
        <v>26</v>
      </c>
      <c r="F131" t="str">
        <f t="shared" ref="F131:F194" si="15">RIGHT(D131,E131)</f>
        <v xml:space="preserve"> Anderson Japanese Gardens</v>
      </c>
      <c r="G131">
        <f t="shared" ref="G131:G194" si="16">FIND(":",D131)-1</f>
        <v>2</v>
      </c>
      <c r="H131" t="str">
        <f t="shared" ref="H131:H194" si="17">LEFT(D131,G131)</f>
        <v>10</v>
      </c>
      <c r="I131" s="1" t="s">
        <v>227</v>
      </c>
    </row>
    <row r="132" spans="1:9" x14ac:dyDescent="0.25">
      <c r="A132" t="s">
        <v>228</v>
      </c>
      <c r="B132">
        <f t="shared" si="12"/>
        <v>8</v>
      </c>
      <c r="C132" t="str">
        <f t="shared" si="13"/>
        <v xml:space="preserve">Indiana </v>
      </c>
      <c r="D132" t="s">
        <v>229</v>
      </c>
      <c r="E132">
        <f t="shared" si="14"/>
        <v>17</v>
      </c>
      <c r="F132" t="str">
        <f t="shared" si="15"/>
        <v xml:space="preserve"> Indianapolis Zoo</v>
      </c>
      <c r="G132">
        <f t="shared" si="16"/>
        <v>1</v>
      </c>
      <c r="H132" t="str">
        <f t="shared" si="17"/>
        <v>1</v>
      </c>
      <c r="I132" t="s">
        <v>24</v>
      </c>
    </row>
    <row r="133" spans="1:9" ht="30" x14ac:dyDescent="0.25">
      <c r="A133" t="s">
        <v>228</v>
      </c>
      <c r="B133">
        <f t="shared" si="12"/>
        <v>8</v>
      </c>
      <c r="C133" t="str">
        <f t="shared" si="13"/>
        <v xml:space="preserve">Indiana </v>
      </c>
      <c r="D133" t="s">
        <v>230</v>
      </c>
      <c r="E133">
        <f t="shared" si="14"/>
        <v>28</v>
      </c>
      <c r="F133" t="str">
        <f t="shared" si="15"/>
        <v xml:space="preserve"> Indianapolis Motor Speedway</v>
      </c>
      <c r="G133">
        <f t="shared" si="16"/>
        <v>1</v>
      </c>
      <c r="H133" t="str">
        <f t="shared" si="17"/>
        <v>2</v>
      </c>
      <c r="I133" s="1" t="s">
        <v>231</v>
      </c>
    </row>
    <row r="134" spans="1:9" x14ac:dyDescent="0.25">
      <c r="A134" t="s">
        <v>228</v>
      </c>
      <c r="B134">
        <f t="shared" si="12"/>
        <v>8</v>
      </c>
      <c r="C134" t="str">
        <f t="shared" si="13"/>
        <v xml:space="preserve">Indiana </v>
      </c>
      <c r="D134" t="s">
        <v>232</v>
      </c>
      <c r="E134">
        <f t="shared" si="14"/>
        <v>31</v>
      </c>
      <c r="F134" t="str">
        <f t="shared" si="15"/>
        <v xml:space="preserve"> Indianapolis Children's Museum</v>
      </c>
      <c r="G134">
        <f t="shared" si="16"/>
        <v>1</v>
      </c>
      <c r="H134" t="str">
        <f t="shared" si="17"/>
        <v>3</v>
      </c>
      <c r="I134" t="s">
        <v>233</v>
      </c>
    </row>
    <row r="135" spans="1:9" x14ac:dyDescent="0.25">
      <c r="A135" t="s">
        <v>228</v>
      </c>
      <c r="B135">
        <f t="shared" si="12"/>
        <v>8</v>
      </c>
      <c r="C135" t="str">
        <f t="shared" si="13"/>
        <v xml:space="preserve">Indiana </v>
      </c>
      <c r="D135" t="s">
        <v>234</v>
      </c>
      <c r="E135">
        <f t="shared" si="14"/>
        <v>32</v>
      </c>
      <c r="F135" t="str">
        <f t="shared" si="15"/>
        <v xml:space="preserve"> Holiday World &amp; Splashin Safari</v>
      </c>
      <c r="G135">
        <f t="shared" si="16"/>
        <v>1</v>
      </c>
      <c r="H135" t="str">
        <f t="shared" si="17"/>
        <v>4</v>
      </c>
      <c r="I135" t="s">
        <v>9</v>
      </c>
    </row>
    <row r="136" spans="1:9" ht="30" x14ac:dyDescent="0.25">
      <c r="A136" t="s">
        <v>228</v>
      </c>
      <c r="B136">
        <f t="shared" si="12"/>
        <v>8</v>
      </c>
      <c r="C136" t="str">
        <f t="shared" si="13"/>
        <v xml:space="preserve">Indiana </v>
      </c>
      <c r="D136" t="s">
        <v>235</v>
      </c>
      <c r="E136">
        <f t="shared" si="14"/>
        <v>52</v>
      </c>
      <c r="F136" t="str">
        <f t="shared" si="15"/>
        <v xml:space="preserve"> Eiteljorg Museum of American Indian and Western Art</v>
      </c>
      <c r="G136">
        <f t="shared" si="16"/>
        <v>1</v>
      </c>
      <c r="H136" t="str">
        <f t="shared" si="17"/>
        <v>5</v>
      </c>
      <c r="I136" s="1" t="s">
        <v>11</v>
      </c>
    </row>
    <row r="137" spans="1:9" ht="30" x14ac:dyDescent="0.25">
      <c r="A137" t="s">
        <v>228</v>
      </c>
      <c r="B137">
        <f t="shared" si="12"/>
        <v>8</v>
      </c>
      <c r="C137" t="str">
        <f t="shared" si="13"/>
        <v xml:space="preserve">Indiana </v>
      </c>
      <c r="D137" t="s">
        <v>236</v>
      </c>
      <c r="E137">
        <f t="shared" si="14"/>
        <v>23</v>
      </c>
      <c r="F137" t="str">
        <f t="shared" si="15"/>
        <v xml:space="preserve"> White River State Park</v>
      </c>
      <c r="G137">
        <f t="shared" si="16"/>
        <v>1</v>
      </c>
      <c r="H137" t="str">
        <f t="shared" si="17"/>
        <v>6</v>
      </c>
      <c r="I137" s="1" t="s">
        <v>237</v>
      </c>
    </row>
    <row r="138" spans="1:9" x14ac:dyDescent="0.25">
      <c r="A138" t="s">
        <v>228</v>
      </c>
      <c r="B138">
        <f t="shared" si="12"/>
        <v>8</v>
      </c>
      <c r="C138" t="str">
        <f t="shared" si="13"/>
        <v xml:space="preserve">Indiana </v>
      </c>
      <c r="D138" t="s">
        <v>238</v>
      </c>
      <c r="E138">
        <f t="shared" si="14"/>
        <v>18</v>
      </c>
      <c r="F138" t="str">
        <f t="shared" si="15"/>
        <v xml:space="preserve"> Lucas Oil Stadium</v>
      </c>
      <c r="G138">
        <f t="shared" si="16"/>
        <v>1</v>
      </c>
      <c r="H138" t="str">
        <f t="shared" si="17"/>
        <v>7</v>
      </c>
      <c r="I138" t="s">
        <v>9</v>
      </c>
    </row>
    <row r="139" spans="1:9" ht="30" x14ac:dyDescent="0.25">
      <c r="A139" t="s">
        <v>228</v>
      </c>
      <c r="B139">
        <f t="shared" si="12"/>
        <v>8</v>
      </c>
      <c r="C139" t="str">
        <f t="shared" si="13"/>
        <v xml:space="preserve">Indiana </v>
      </c>
      <c r="D139" t="s">
        <v>239</v>
      </c>
      <c r="E139">
        <f t="shared" si="14"/>
        <v>32</v>
      </c>
      <c r="F139" t="str">
        <f t="shared" si="15"/>
        <v xml:space="preserve"> Soldiers' and Sailors' Monument</v>
      </c>
      <c r="G139">
        <f t="shared" si="16"/>
        <v>1</v>
      </c>
      <c r="H139" t="str">
        <f t="shared" si="17"/>
        <v>8</v>
      </c>
      <c r="I139" s="1" t="s">
        <v>240</v>
      </c>
    </row>
    <row r="140" spans="1:9" x14ac:dyDescent="0.25">
      <c r="A140" t="s">
        <v>228</v>
      </c>
      <c r="B140">
        <f t="shared" si="12"/>
        <v>8</v>
      </c>
      <c r="C140" t="str">
        <f t="shared" si="13"/>
        <v xml:space="preserve">Indiana </v>
      </c>
      <c r="D140" t="s">
        <v>241</v>
      </c>
      <c r="E140">
        <f t="shared" si="14"/>
        <v>40</v>
      </c>
      <c r="F140" t="str">
        <f t="shared" si="15"/>
        <v xml:space="preserve"> Conner Prairie Interactive History Park</v>
      </c>
      <c r="G140">
        <f t="shared" si="16"/>
        <v>1</v>
      </c>
      <c r="H140" t="str">
        <f t="shared" si="17"/>
        <v>9</v>
      </c>
      <c r="I140" t="s">
        <v>9</v>
      </c>
    </row>
    <row r="141" spans="1:9" ht="30" x14ac:dyDescent="0.25">
      <c r="A141" t="s">
        <v>228</v>
      </c>
      <c r="B141">
        <f t="shared" si="12"/>
        <v>8</v>
      </c>
      <c r="C141" t="str">
        <f t="shared" si="13"/>
        <v xml:space="preserve">Indiana </v>
      </c>
      <c r="D141" t="s">
        <v>242</v>
      </c>
      <c r="E141">
        <f t="shared" si="14"/>
        <v>31</v>
      </c>
      <c r="F141" t="str">
        <f t="shared" si="15"/>
        <v xml:space="preserve"> Marengo Cave National Landmark</v>
      </c>
      <c r="G141">
        <f t="shared" si="16"/>
        <v>2</v>
      </c>
      <c r="H141" t="str">
        <f t="shared" si="17"/>
        <v>10</v>
      </c>
      <c r="I141" s="1" t="s">
        <v>11</v>
      </c>
    </row>
    <row r="142" spans="1:9" x14ac:dyDescent="0.25">
      <c r="A142" t="s">
        <v>243</v>
      </c>
      <c r="B142">
        <f t="shared" si="12"/>
        <v>5</v>
      </c>
      <c r="C142" t="str">
        <f t="shared" si="13"/>
        <v xml:space="preserve">Iowa </v>
      </c>
      <c r="D142" t="s">
        <v>244</v>
      </c>
      <c r="E142">
        <f t="shared" si="14"/>
        <v>19</v>
      </c>
      <c r="F142" t="str">
        <f t="shared" si="15"/>
        <v xml:space="preserve"> Iowa State Capitol</v>
      </c>
      <c r="G142">
        <f t="shared" si="16"/>
        <v>1</v>
      </c>
      <c r="H142" t="str">
        <f t="shared" si="17"/>
        <v>1</v>
      </c>
      <c r="I142" t="s">
        <v>245</v>
      </c>
    </row>
    <row r="143" spans="1:9" ht="30" x14ac:dyDescent="0.25">
      <c r="A143" t="s">
        <v>243</v>
      </c>
      <c r="B143">
        <f t="shared" si="12"/>
        <v>5</v>
      </c>
      <c r="C143" t="str">
        <f t="shared" si="13"/>
        <v xml:space="preserve">Iowa </v>
      </c>
      <c r="D143" t="s">
        <v>246</v>
      </c>
      <c r="E143">
        <f t="shared" si="14"/>
        <v>15</v>
      </c>
      <c r="F143" t="str">
        <f t="shared" si="15"/>
        <v xml:space="preserve"> Amana Colonies</v>
      </c>
      <c r="G143">
        <f t="shared" si="16"/>
        <v>1</v>
      </c>
      <c r="H143" t="str">
        <f t="shared" si="17"/>
        <v>2</v>
      </c>
      <c r="I143" s="1" t="s">
        <v>247</v>
      </c>
    </row>
    <row r="144" spans="1:9" x14ac:dyDescent="0.25">
      <c r="A144" t="s">
        <v>243</v>
      </c>
      <c r="B144">
        <f t="shared" si="12"/>
        <v>5</v>
      </c>
      <c r="C144" t="str">
        <f t="shared" si="13"/>
        <v xml:space="preserve">Iowa </v>
      </c>
      <c r="D144" t="s">
        <v>248</v>
      </c>
      <c r="E144">
        <f t="shared" si="14"/>
        <v>15</v>
      </c>
      <c r="F144" t="str">
        <f t="shared" si="15"/>
        <v xml:space="preserve"> Blank Park Zoo</v>
      </c>
      <c r="G144">
        <f t="shared" si="16"/>
        <v>1</v>
      </c>
      <c r="H144" t="str">
        <f t="shared" si="17"/>
        <v>3</v>
      </c>
      <c r="I144" t="s">
        <v>249</v>
      </c>
    </row>
    <row r="145" spans="1:9" x14ac:dyDescent="0.25">
      <c r="A145" t="s">
        <v>243</v>
      </c>
      <c r="B145">
        <f t="shared" si="12"/>
        <v>5</v>
      </c>
      <c r="C145" t="str">
        <f t="shared" si="13"/>
        <v xml:space="preserve">Iowa </v>
      </c>
      <c r="D145" t="s">
        <v>250</v>
      </c>
      <c r="E145">
        <f t="shared" si="14"/>
        <v>36</v>
      </c>
      <c r="F145" t="str">
        <f t="shared" si="15"/>
        <v xml:space="preserve"> Greater Des Moines Botanical Center</v>
      </c>
      <c r="G145">
        <f t="shared" si="16"/>
        <v>1</v>
      </c>
      <c r="H145" t="str">
        <f t="shared" si="17"/>
        <v>4</v>
      </c>
      <c r="I145" t="s">
        <v>9</v>
      </c>
    </row>
    <row r="146" spans="1:9" ht="30" x14ac:dyDescent="0.25">
      <c r="A146" t="s">
        <v>243</v>
      </c>
      <c r="B146">
        <f t="shared" si="12"/>
        <v>5</v>
      </c>
      <c r="C146" t="str">
        <f t="shared" si="13"/>
        <v xml:space="preserve">Iowa </v>
      </c>
      <c r="D146" t="s">
        <v>251</v>
      </c>
      <c r="E146">
        <f t="shared" si="14"/>
        <v>22</v>
      </c>
      <c r="F146" t="str">
        <f t="shared" si="15"/>
        <v xml:space="preserve"> Lost Island Waterpark</v>
      </c>
      <c r="G146">
        <f t="shared" si="16"/>
        <v>1</v>
      </c>
      <c r="H146" t="str">
        <f t="shared" si="17"/>
        <v>5</v>
      </c>
      <c r="I146" s="1" t="s">
        <v>11</v>
      </c>
    </row>
    <row r="147" spans="1:9" ht="30" x14ac:dyDescent="0.25">
      <c r="A147" t="s">
        <v>243</v>
      </c>
      <c r="B147">
        <f t="shared" si="12"/>
        <v>5</v>
      </c>
      <c r="C147" t="str">
        <f t="shared" si="13"/>
        <v xml:space="preserve">Iowa </v>
      </c>
      <c r="D147" t="s">
        <v>252</v>
      </c>
      <c r="E147">
        <f t="shared" si="14"/>
        <v>47</v>
      </c>
      <c r="F147" t="str">
        <f t="shared" si="15"/>
        <v xml:space="preserve"> National Mississippi River Museum and Aquarium</v>
      </c>
      <c r="G147">
        <f t="shared" si="16"/>
        <v>1</v>
      </c>
      <c r="H147" t="str">
        <f t="shared" si="17"/>
        <v>6</v>
      </c>
      <c r="I147" s="1" t="s">
        <v>253</v>
      </c>
    </row>
    <row r="148" spans="1:9" x14ac:dyDescent="0.25">
      <c r="A148" t="s">
        <v>243</v>
      </c>
      <c r="B148">
        <f t="shared" si="12"/>
        <v>5</v>
      </c>
      <c r="C148" t="str">
        <f t="shared" si="13"/>
        <v xml:space="preserve">Iowa </v>
      </c>
      <c r="D148" t="s">
        <v>254</v>
      </c>
      <c r="E148">
        <f t="shared" si="14"/>
        <v>22</v>
      </c>
      <c r="F148" t="str">
        <f t="shared" si="15"/>
        <v xml:space="preserve"> Pikes Peak State Park</v>
      </c>
      <c r="G148">
        <f t="shared" si="16"/>
        <v>1</v>
      </c>
      <c r="H148" t="str">
        <f t="shared" si="17"/>
        <v>7</v>
      </c>
      <c r="I148" t="s">
        <v>255</v>
      </c>
    </row>
    <row r="149" spans="1:9" ht="30" x14ac:dyDescent="0.25">
      <c r="A149" t="s">
        <v>243</v>
      </c>
      <c r="B149">
        <f t="shared" si="12"/>
        <v>5</v>
      </c>
      <c r="C149" t="str">
        <f t="shared" si="13"/>
        <v xml:space="preserve">Iowa </v>
      </c>
      <c r="D149" t="s">
        <v>256</v>
      </c>
      <c r="E149">
        <f t="shared" si="14"/>
        <v>14</v>
      </c>
      <c r="F149" t="str">
        <f t="shared" si="15"/>
        <v xml:space="preserve"> Visit Okoboji</v>
      </c>
      <c r="G149">
        <f t="shared" si="16"/>
        <v>1</v>
      </c>
      <c r="H149" t="str">
        <f t="shared" si="17"/>
        <v>8</v>
      </c>
      <c r="I149" s="1" t="s">
        <v>257</v>
      </c>
    </row>
    <row r="150" spans="1:9" x14ac:dyDescent="0.25">
      <c r="A150" t="s">
        <v>243</v>
      </c>
      <c r="B150">
        <f t="shared" si="12"/>
        <v>5</v>
      </c>
      <c r="C150" t="str">
        <f t="shared" si="13"/>
        <v xml:space="preserve">Iowa </v>
      </c>
      <c r="D150" t="s">
        <v>258</v>
      </c>
      <c r="E150">
        <f t="shared" si="14"/>
        <v>16</v>
      </c>
      <c r="F150" t="str">
        <f t="shared" si="15"/>
        <v xml:space="preserve"> Field of Dreams</v>
      </c>
      <c r="G150">
        <f t="shared" si="16"/>
        <v>1</v>
      </c>
      <c r="H150" t="str">
        <f t="shared" si="17"/>
        <v>9</v>
      </c>
      <c r="I150" t="s">
        <v>9</v>
      </c>
    </row>
    <row r="151" spans="1:9" ht="30" x14ac:dyDescent="0.25">
      <c r="A151" t="s">
        <v>243</v>
      </c>
      <c r="B151">
        <f t="shared" si="12"/>
        <v>5</v>
      </c>
      <c r="C151" t="str">
        <f t="shared" si="13"/>
        <v xml:space="preserve">Iowa </v>
      </c>
      <c r="D151" t="s">
        <v>259</v>
      </c>
      <c r="E151">
        <f t="shared" si="14"/>
        <v>25</v>
      </c>
      <c r="F151" t="str">
        <f t="shared" si="15"/>
        <v xml:space="preserve"> Grotto of the Redemption</v>
      </c>
      <c r="G151">
        <f t="shared" si="16"/>
        <v>2</v>
      </c>
      <c r="H151" t="str">
        <f t="shared" si="17"/>
        <v>10</v>
      </c>
      <c r="I151" s="1" t="s">
        <v>260</v>
      </c>
    </row>
    <row r="152" spans="1:9" x14ac:dyDescent="0.25">
      <c r="A152" t="s">
        <v>261</v>
      </c>
      <c r="B152">
        <f t="shared" si="12"/>
        <v>7</v>
      </c>
      <c r="C152" t="str">
        <f t="shared" si="13"/>
        <v xml:space="preserve">Kansas </v>
      </c>
      <c r="D152" t="s">
        <v>262</v>
      </c>
      <c r="E152">
        <f t="shared" si="14"/>
        <v>36</v>
      </c>
      <c r="F152" t="str">
        <f t="shared" si="15"/>
        <v xml:space="preserve"> Kansas Cosmosphere and Space Center</v>
      </c>
      <c r="G152">
        <f t="shared" si="16"/>
        <v>1</v>
      </c>
      <c r="H152" t="str">
        <f t="shared" si="17"/>
        <v>1</v>
      </c>
      <c r="I152" t="s">
        <v>263</v>
      </c>
    </row>
    <row r="153" spans="1:9" x14ac:dyDescent="0.25">
      <c r="A153" t="s">
        <v>261</v>
      </c>
      <c r="B153">
        <f t="shared" si="12"/>
        <v>7</v>
      </c>
      <c r="C153" t="str">
        <f t="shared" si="13"/>
        <v xml:space="preserve">Kansas </v>
      </c>
      <c r="D153" t="s">
        <v>264</v>
      </c>
      <c r="E153">
        <f t="shared" si="14"/>
        <v>20</v>
      </c>
      <c r="F153" t="str">
        <f t="shared" si="15"/>
        <v xml:space="preserve"> Sedgwick County Zoo</v>
      </c>
      <c r="G153">
        <f t="shared" si="16"/>
        <v>1</v>
      </c>
      <c r="H153" t="str">
        <f t="shared" si="17"/>
        <v>2</v>
      </c>
      <c r="I153" t="s">
        <v>265</v>
      </c>
    </row>
    <row r="154" spans="1:9" x14ac:dyDescent="0.25">
      <c r="A154" t="s">
        <v>261</v>
      </c>
      <c r="B154">
        <f t="shared" si="12"/>
        <v>7</v>
      </c>
      <c r="C154" t="str">
        <f t="shared" si="13"/>
        <v xml:space="preserve">Kansas </v>
      </c>
      <c r="D154" t="s">
        <v>266</v>
      </c>
      <c r="E154">
        <f t="shared" si="14"/>
        <v>30</v>
      </c>
      <c r="F154" t="str">
        <f t="shared" si="15"/>
        <v xml:space="preserve"> Botanica, The Wichita Gardens</v>
      </c>
      <c r="G154">
        <f t="shared" si="16"/>
        <v>1</v>
      </c>
      <c r="H154" t="str">
        <f t="shared" si="17"/>
        <v>3</v>
      </c>
      <c r="I154" t="s">
        <v>267</v>
      </c>
    </row>
    <row r="155" spans="1:9" x14ac:dyDescent="0.25">
      <c r="A155" t="s">
        <v>261</v>
      </c>
      <c r="B155">
        <f t="shared" si="12"/>
        <v>7</v>
      </c>
      <c r="C155" t="str">
        <f t="shared" si="13"/>
        <v xml:space="preserve">Kansas </v>
      </c>
      <c r="D155" t="s">
        <v>268</v>
      </c>
      <c r="E155">
        <f t="shared" si="14"/>
        <v>17</v>
      </c>
      <c r="F155" t="str">
        <f t="shared" si="15"/>
        <v xml:space="preserve"> Boot Hill Museum</v>
      </c>
      <c r="G155">
        <f t="shared" si="16"/>
        <v>1</v>
      </c>
      <c r="H155" t="str">
        <f t="shared" si="17"/>
        <v>4</v>
      </c>
      <c r="I155" t="s">
        <v>9</v>
      </c>
    </row>
    <row r="156" spans="1:9" ht="30" x14ac:dyDescent="0.25">
      <c r="A156" t="s">
        <v>261</v>
      </c>
      <c r="B156">
        <f t="shared" si="12"/>
        <v>7</v>
      </c>
      <c r="C156" t="str">
        <f t="shared" si="13"/>
        <v xml:space="preserve">Kansas </v>
      </c>
      <c r="D156" t="s">
        <v>269</v>
      </c>
      <c r="E156">
        <f t="shared" si="14"/>
        <v>21</v>
      </c>
      <c r="F156" t="str">
        <f t="shared" si="15"/>
        <v xml:space="preserve"> Kansas State Capitol</v>
      </c>
      <c r="G156">
        <f t="shared" si="16"/>
        <v>1</v>
      </c>
      <c r="H156" t="str">
        <f t="shared" si="17"/>
        <v>5</v>
      </c>
      <c r="I156" s="1" t="s">
        <v>11</v>
      </c>
    </row>
    <row r="157" spans="1:9" ht="30" x14ac:dyDescent="0.25">
      <c r="A157" t="s">
        <v>261</v>
      </c>
      <c r="B157">
        <f t="shared" si="12"/>
        <v>7</v>
      </c>
      <c r="C157" t="str">
        <f t="shared" si="13"/>
        <v xml:space="preserve">Kansas </v>
      </c>
      <c r="D157" t="s">
        <v>270</v>
      </c>
      <c r="E157">
        <f t="shared" si="14"/>
        <v>40</v>
      </c>
      <c r="F157" t="str">
        <f t="shared" si="15"/>
        <v xml:space="preserve"> Dwight D. Eisenhower Library and Museum</v>
      </c>
      <c r="G157">
        <f t="shared" si="16"/>
        <v>1</v>
      </c>
      <c r="H157" t="str">
        <f t="shared" si="17"/>
        <v>6</v>
      </c>
      <c r="I157" s="1" t="s">
        <v>271</v>
      </c>
    </row>
    <row r="158" spans="1:9" x14ac:dyDescent="0.25">
      <c r="A158" t="s">
        <v>261</v>
      </c>
      <c r="B158">
        <f t="shared" si="12"/>
        <v>7</v>
      </c>
      <c r="C158" t="str">
        <f t="shared" si="13"/>
        <v xml:space="preserve">Kansas </v>
      </c>
      <c r="D158" t="s">
        <v>272</v>
      </c>
      <c r="E158">
        <f t="shared" si="14"/>
        <v>35</v>
      </c>
      <c r="F158" t="str">
        <f t="shared" si="15"/>
        <v xml:space="preserve"> Fort Larned National Historic Site</v>
      </c>
      <c r="G158">
        <f t="shared" si="16"/>
        <v>1</v>
      </c>
      <c r="H158" t="str">
        <f t="shared" si="17"/>
        <v>7</v>
      </c>
      <c r="I158" t="s">
        <v>273</v>
      </c>
    </row>
    <row r="159" spans="1:9" x14ac:dyDescent="0.25">
      <c r="A159" t="s">
        <v>261</v>
      </c>
      <c r="B159">
        <f t="shared" si="12"/>
        <v>7</v>
      </c>
      <c r="C159" t="str">
        <f t="shared" si="13"/>
        <v xml:space="preserve">Kansas </v>
      </c>
      <c r="D159" t="s">
        <v>274</v>
      </c>
      <c r="E159">
        <f t="shared" si="14"/>
        <v>35</v>
      </c>
      <c r="F159" t="str">
        <f t="shared" si="15"/>
        <v xml:space="preserve"> Monument Rocks, the Chalk Pyramids</v>
      </c>
      <c r="G159">
        <f t="shared" si="16"/>
        <v>1</v>
      </c>
      <c r="H159" t="str">
        <f t="shared" si="17"/>
        <v>8</v>
      </c>
      <c r="I159" t="s">
        <v>9</v>
      </c>
    </row>
    <row r="160" spans="1:9" ht="30" x14ac:dyDescent="0.25">
      <c r="A160" t="s">
        <v>261</v>
      </c>
      <c r="B160">
        <f t="shared" si="12"/>
        <v>7</v>
      </c>
      <c r="C160" t="str">
        <f t="shared" si="13"/>
        <v xml:space="preserve">Kansas </v>
      </c>
      <c r="D160" t="s">
        <v>275</v>
      </c>
      <c r="E160">
        <f t="shared" si="14"/>
        <v>37</v>
      </c>
      <c r="F160" t="str">
        <f t="shared" si="15"/>
        <v xml:space="preserve"> Schlitterbahn Waterparks and Resorts</v>
      </c>
      <c r="G160">
        <f t="shared" si="16"/>
        <v>1</v>
      </c>
      <c r="H160" t="str">
        <f t="shared" si="17"/>
        <v>9</v>
      </c>
      <c r="I160" s="1" t="s">
        <v>11</v>
      </c>
    </row>
    <row r="161" spans="1:9" x14ac:dyDescent="0.25">
      <c r="A161" t="s">
        <v>261</v>
      </c>
      <c r="B161">
        <f t="shared" si="12"/>
        <v>7</v>
      </c>
      <c r="C161" t="str">
        <f t="shared" si="13"/>
        <v xml:space="preserve">Kansas </v>
      </c>
      <c r="D161" t="s">
        <v>276</v>
      </c>
      <c r="E161">
        <f t="shared" si="14"/>
        <v>36</v>
      </c>
      <c r="F161" t="str">
        <f t="shared" si="15"/>
        <v xml:space="preserve"> Tallgrass Prairie National Preserve</v>
      </c>
      <c r="G161">
        <f t="shared" si="16"/>
        <v>2</v>
      </c>
      <c r="H161" t="str">
        <f t="shared" si="17"/>
        <v>10</v>
      </c>
      <c r="I161" t="s">
        <v>277</v>
      </c>
    </row>
    <row r="162" spans="1:9" x14ac:dyDescent="0.25">
      <c r="A162" t="s">
        <v>278</v>
      </c>
      <c r="B162">
        <f t="shared" si="12"/>
        <v>9</v>
      </c>
      <c r="C162" t="str">
        <f t="shared" si="13"/>
        <v xml:space="preserve">Kentucky </v>
      </c>
      <c r="D162" t="s">
        <v>279</v>
      </c>
      <c r="E162">
        <f t="shared" si="14"/>
        <v>27</v>
      </c>
      <c r="F162" t="str">
        <f t="shared" si="15"/>
        <v xml:space="preserve"> Mammoth Cave National Park</v>
      </c>
      <c r="G162">
        <f t="shared" si="16"/>
        <v>1</v>
      </c>
      <c r="H162" t="str">
        <f t="shared" si="17"/>
        <v>1</v>
      </c>
      <c r="I162" t="s">
        <v>263</v>
      </c>
    </row>
    <row r="163" spans="1:9" ht="30" x14ac:dyDescent="0.25">
      <c r="A163" t="s">
        <v>278</v>
      </c>
      <c r="B163">
        <f t="shared" si="12"/>
        <v>9</v>
      </c>
      <c r="C163" t="str">
        <f t="shared" si="13"/>
        <v xml:space="preserve">Kentucky </v>
      </c>
      <c r="D163" t="s">
        <v>280</v>
      </c>
      <c r="E163">
        <f t="shared" si="14"/>
        <v>16</v>
      </c>
      <c r="F163" t="str">
        <f t="shared" si="15"/>
        <v xml:space="preserve"> Churchill Downs</v>
      </c>
      <c r="G163">
        <f t="shared" si="16"/>
        <v>1</v>
      </c>
      <c r="H163" t="str">
        <f t="shared" si="17"/>
        <v>2</v>
      </c>
      <c r="I163" s="1" t="s">
        <v>281</v>
      </c>
    </row>
    <row r="164" spans="1:9" x14ac:dyDescent="0.25">
      <c r="A164" t="s">
        <v>278</v>
      </c>
      <c r="B164">
        <f t="shared" si="12"/>
        <v>9</v>
      </c>
      <c r="C164" t="str">
        <f t="shared" si="13"/>
        <v xml:space="preserve">Kentucky </v>
      </c>
      <c r="D164" t="s">
        <v>282</v>
      </c>
      <c r="E164">
        <f t="shared" si="14"/>
        <v>20</v>
      </c>
      <c r="F164" t="str">
        <f t="shared" si="15"/>
        <v xml:space="preserve"> Kentucky Horse Park</v>
      </c>
      <c r="G164">
        <f t="shared" si="16"/>
        <v>1</v>
      </c>
      <c r="H164" t="str">
        <f t="shared" si="17"/>
        <v>3</v>
      </c>
      <c r="I164" t="s">
        <v>283</v>
      </c>
    </row>
    <row r="165" spans="1:9" x14ac:dyDescent="0.25">
      <c r="A165" t="s">
        <v>278</v>
      </c>
      <c r="B165">
        <f t="shared" si="12"/>
        <v>9</v>
      </c>
      <c r="C165" t="str">
        <f t="shared" si="13"/>
        <v xml:space="preserve">Kentucky </v>
      </c>
      <c r="D165" t="s">
        <v>284</v>
      </c>
      <c r="E165">
        <f t="shared" si="14"/>
        <v>35</v>
      </c>
      <c r="F165" t="str">
        <f t="shared" si="15"/>
        <v xml:space="preserve"> Cumberland Falls State Resort Park</v>
      </c>
      <c r="G165">
        <f t="shared" si="16"/>
        <v>1</v>
      </c>
      <c r="H165" t="str">
        <f t="shared" si="17"/>
        <v>4</v>
      </c>
      <c r="I165" t="s">
        <v>9</v>
      </c>
    </row>
    <row r="166" spans="1:9" ht="30" x14ac:dyDescent="0.25">
      <c r="A166" t="s">
        <v>278</v>
      </c>
      <c r="B166">
        <f t="shared" si="12"/>
        <v>9</v>
      </c>
      <c r="C166" t="str">
        <f t="shared" si="13"/>
        <v xml:space="preserve">Kentucky </v>
      </c>
      <c r="D166" t="s">
        <v>285</v>
      </c>
      <c r="E166">
        <f t="shared" si="14"/>
        <v>29</v>
      </c>
      <c r="F166" t="str">
        <f t="shared" si="15"/>
        <v xml:space="preserve"> Daniel Boone National Forest</v>
      </c>
      <c r="G166">
        <f t="shared" si="16"/>
        <v>1</v>
      </c>
      <c r="H166" t="str">
        <f t="shared" si="17"/>
        <v>5</v>
      </c>
      <c r="I166" s="1" t="s">
        <v>286</v>
      </c>
    </row>
    <row r="167" spans="1:9" x14ac:dyDescent="0.25">
      <c r="A167" t="s">
        <v>278</v>
      </c>
      <c r="B167">
        <f t="shared" si="12"/>
        <v>9</v>
      </c>
      <c r="C167" t="str">
        <f t="shared" si="13"/>
        <v xml:space="preserve">Kentucky </v>
      </c>
      <c r="D167" t="s">
        <v>287</v>
      </c>
      <c r="E167">
        <f t="shared" si="14"/>
        <v>16</v>
      </c>
      <c r="F167" t="str">
        <f t="shared" si="15"/>
        <v xml:space="preserve"> Creation Museum</v>
      </c>
      <c r="G167">
        <f t="shared" si="16"/>
        <v>1</v>
      </c>
      <c r="H167" t="str">
        <f t="shared" si="17"/>
        <v>6</v>
      </c>
      <c r="I167" t="s">
        <v>288</v>
      </c>
    </row>
    <row r="168" spans="1:9" x14ac:dyDescent="0.25">
      <c r="A168" t="s">
        <v>278</v>
      </c>
      <c r="B168">
        <f t="shared" si="12"/>
        <v>9</v>
      </c>
      <c r="C168" t="str">
        <f t="shared" si="13"/>
        <v xml:space="preserve">Kentucky </v>
      </c>
      <c r="D168" t="s">
        <v>289</v>
      </c>
      <c r="E168">
        <f t="shared" si="14"/>
        <v>32</v>
      </c>
      <c r="F168" t="str">
        <f t="shared" si="15"/>
        <v xml:space="preserve"> Shaker Village of Pleasant Hill</v>
      </c>
      <c r="G168">
        <f t="shared" si="16"/>
        <v>1</v>
      </c>
      <c r="H168" t="str">
        <f t="shared" si="17"/>
        <v>7</v>
      </c>
      <c r="I168" t="s">
        <v>9</v>
      </c>
    </row>
    <row r="169" spans="1:9" ht="30" x14ac:dyDescent="0.25">
      <c r="A169" t="s">
        <v>278</v>
      </c>
      <c r="B169">
        <f t="shared" si="12"/>
        <v>9</v>
      </c>
      <c r="C169" t="str">
        <f t="shared" si="13"/>
        <v xml:space="preserve">Kentucky </v>
      </c>
      <c r="D169" t="s">
        <v>290</v>
      </c>
      <c r="E169">
        <f t="shared" si="14"/>
        <v>15</v>
      </c>
      <c r="F169" t="str">
        <f t="shared" si="15"/>
        <v xml:space="preserve"> Louisville Zoo</v>
      </c>
      <c r="G169">
        <f t="shared" si="16"/>
        <v>1</v>
      </c>
      <c r="H169" t="str">
        <f t="shared" si="17"/>
        <v>8</v>
      </c>
      <c r="I169" s="1" t="s">
        <v>11</v>
      </c>
    </row>
    <row r="170" spans="1:9" ht="30" x14ac:dyDescent="0.25">
      <c r="A170" t="s">
        <v>278</v>
      </c>
      <c r="B170">
        <f t="shared" si="12"/>
        <v>9</v>
      </c>
      <c r="C170" t="str">
        <f t="shared" si="13"/>
        <v xml:space="preserve">Kentucky </v>
      </c>
      <c r="D170" t="s">
        <v>291</v>
      </c>
      <c r="E170">
        <f t="shared" si="14"/>
        <v>17</v>
      </c>
      <c r="F170" t="str">
        <f t="shared" si="15"/>
        <v xml:space="preserve"> Newport Aquarium</v>
      </c>
      <c r="G170">
        <f t="shared" si="16"/>
        <v>1</v>
      </c>
      <c r="H170" t="str">
        <f t="shared" si="17"/>
        <v>9</v>
      </c>
      <c r="I170" s="1" t="s">
        <v>292</v>
      </c>
    </row>
    <row r="171" spans="1:9" x14ac:dyDescent="0.25">
      <c r="A171" t="s">
        <v>278</v>
      </c>
      <c r="B171">
        <f t="shared" si="12"/>
        <v>9</v>
      </c>
      <c r="C171" t="str">
        <f t="shared" si="13"/>
        <v xml:space="preserve">Kentucky </v>
      </c>
      <c r="D171" t="s">
        <v>293</v>
      </c>
      <c r="E171">
        <f t="shared" si="14"/>
        <v>35</v>
      </c>
      <c r="F171" t="str">
        <f t="shared" si="15"/>
        <v xml:space="preserve"> Kentucky Kingdom and Hurricane Bay</v>
      </c>
      <c r="G171">
        <f t="shared" si="16"/>
        <v>2</v>
      </c>
      <c r="H171" t="str">
        <f t="shared" si="17"/>
        <v>10</v>
      </c>
      <c r="I171" t="s">
        <v>294</v>
      </c>
    </row>
    <row r="172" spans="1:9" x14ac:dyDescent="0.25">
      <c r="A172" t="s">
        <v>295</v>
      </c>
      <c r="B172">
        <f t="shared" si="12"/>
        <v>10</v>
      </c>
      <c r="C172" t="str">
        <f t="shared" si="13"/>
        <v xml:space="preserve">Louisiana </v>
      </c>
      <c r="D172" t="s">
        <v>296</v>
      </c>
      <c r="E172">
        <f t="shared" si="14"/>
        <v>15</v>
      </c>
      <c r="F172" t="str">
        <f t="shared" si="15"/>
        <v xml:space="preserve"> French Quarter</v>
      </c>
      <c r="G172">
        <f t="shared" si="16"/>
        <v>1</v>
      </c>
      <c r="H172" t="str">
        <f t="shared" si="17"/>
        <v>1</v>
      </c>
      <c r="I172" t="s">
        <v>24</v>
      </c>
    </row>
    <row r="173" spans="1:9" x14ac:dyDescent="0.25">
      <c r="A173" t="s">
        <v>295</v>
      </c>
      <c r="B173">
        <f t="shared" si="12"/>
        <v>10</v>
      </c>
      <c r="C173" t="str">
        <f t="shared" si="13"/>
        <v xml:space="preserve">Louisiana </v>
      </c>
      <c r="D173" t="s">
        <v>297</v>
      </c>
      <c r="E173">
        <f t="shared" si="14"/>
        <v>17</v>
      </c>
      <c r="F173" t="str">
        <f t="shared" si="15"/>
        <v xml:space="preserve"> Mardi Gras World</v>
      </c>
      <c r="G173">
        <f t="shared" si="16"/>
        <v>1</v>
      </c>
      <c r="H173" t="str">
        <f t="shared" si="17"/>
        <v>2</v>
      </c>
      <c r="I173" t="s">
        <v>298</v>
      </c>
    </row>
    <row r="174" spans="1:9" x14ac:dyDescent="0.25">
      <c r="A174" t="s">
        <v>295</v>
      </c>
      <c r="B174">
        <f t="shared" si="12"/>
        <v>10</v>
      </c>
      <c r="C174" t="str">
        <f t="shared" si="13"/>
        <v xml:space="preserve">Louisiana </v>
      </c>
      <c r="D174" t="s">
        <v>299</v>
      </c>
      <c r="E174">
        <f t="shared" si="14"/>
        <v>15</v>
      </c>
      <c r="F174" t="str">
        <f t="shared" si="15"/>
        <v xml:space="preserve"> Vermilionville</v>
      </c>
      <c r="G174">
        <f t="shared" si="16"/>
        <v>1</v>
      </c>
      <c r="H174" t="str">
        <f t="shared" si="17"/>
        <v>3</v>
      </c>
      <c r="I174" t="s">
        <v>300</v>
      </c>
    </row>
    <row r="175" spans="1:9" x14ac:dyDescent="0.25">
      <c r="A175" t="s">
        <v>295</v>
      </c>
      <c r="B175">
        <f t="shared" si="12"/>
        <v>10</v>
      </c>
      <c r="C175" t="str">
        <f t="shared" si="13"/>
        <v xml:space="preserve">Louisiana </v>
      </c>
      <c r="D175" t="s">
        <v>301</v>
      </c>
      <c r="E175">
        <f t="shared" si="14"/>
        <v>51</v>
      </c>
      <c r="F175" t="str">
        <f t="shared" si="15"/>
        <v xml:space="preserve"> Jean Lafitte National Historical Park and Preserve</v>
      </c>
      <c r="G175">
        <f t="shared" si="16"/>
        <v>1</v>
      </c>
      <c r="H175" t="str">
        <f t="shared" si="17"/>
        <v>4</v>
      </c>
      <c r="I175" t="s">
        <v>9</v>
      </c>
    </row>
    <row r="176" spans="1:9" ht="30" x14ac:dyDescent="0.25">
      <c r="A176" t="s">
        <v>295</v>
      </c>
      <c r="B176">
        <f t="shared" si="12"/>
        <v>10</v>
      </c>
      <c r="C176" t="str">
        <f t="shared" si="13"/>
        <v xml:space="preserve">Louisiana </v>
      </c>
      <c r="D176" t="s">
        <v>302</v>
      </c>
      <c r="E176">
        <f t="shared" si="14"/>
        <v>24</v>
      </c>
      <c r="F176" t="str">
        <f t="shared" si="15"/>
        <v xml:space="preserve"> Honey Island Swamp Tour</v>
      </c>
      <c r="G176">
        <f t="shared" si="16"/>
        <v>1</v>
      </c>
      <c r="H176" t="str">
        <f t="shared" si="17"/>
        <v>5</v>
      </c>
      <c r="I176" s="1" t="s">
        <v>11</v>
      </c>
    </row>
    <row r="177" spans="1:9" ht="30" x14ac:dyDescent="0.25">
      <c r="A177" t="s">
        <v>295</v>
      </c>
      <c r="B177">
        <f t="shared" si="12"/>
        <v>10</v>
      </c>
      <c r="C177" t="str">
        <f t="shared" si="13"/>
        <v xml:space="preserve">Louisiana </v>
      </c>
      <c r="D177" t="s">
        <v>303</v>
      </c>
      <c r="E177">
        <f t="shared" si="14"/>
        <v>30</v>
      </c>
      <c r="F177" t="str">
        <f t="shared" si="15"/>
        <v xml:space="preserve"> Louisiana's Old State Capitol</v>
      </c>
      <c r="G177">
        <f t="shared" si="16"/>
        <v>1</v>
      </c>
      <c r="H177" t="str">
        <f t="shared" si="17"/>
        <v>6</v>
      </c>
      <c r="I177" s="1" t="s">
        <v>304</v>
      </c>
    </row>
    <row r="178" spans="1:9" x14ac:dyDescent="0.25">
      <c r="A178" t="s">
        <v>295</v>
      </c>
      <c r="B178">
        <f t="shared" si="12"/>
        <v>10</v>
      </c>
      <c r="C178" t="str">
        <f t="shared" si="13"/>
        <v xml:space="preserve">Louisiana </v>
      </c>
      <c r="D178" t="s">
        <v>305</v>
      </c>
      <c r="E178">
        <f t="shared" si="14"/>
        <v>25</v>
      </c>
      <c r="F178" t="str">
        <f t="shared" si="15"/>
        <v xml:space="preserve"> R. W. Norton Art Gallery</v>
      </c>
      <c r="G178">
        <f t="shared" si="16"/>
        <v>1</v>
      </c>
      <c r="H178" t="str">
        <f t="shared" si="17"/>
        <v>7</v>
      </c>
      <c r="I178" t="s">
        <v>9</v>
      </c>
    </row>
    <row r="179" spans="1:9" x14ac:dyDescent="0.25">
      <c r="A179" t="s">
        <v>295</v>
      </c>
      <c r="B179">
        <f t="shared" si="12"/>
        <v>10</v>
      </c>
      <c r="C179" t="str">
        <f t="shared" si="13"/>
        <v xml:space="preserve">Louisiana </v>
      </c>
      <c r="D179" t="s">
        <v>306</v>
      </c>
      <c r="E179">
        <f t="shared" si="14"/>
        <v>31</v>
      </c>
      <c r="F179" t="str">
        <f t="shared" si="15"/>
        <v xml:space="preserve"> USS Kidd and Veterans Memorial</v>
      </c>
      <c r="G179">
        <f t="shared" si="16"/>
        <v>1</v>
      </c>
      <c r="H179" t="str">
        <f t="shared" si="17"/>
        <v>8</v>
      </c>
      <c r="I179" t="s">
        <v>307</v>
      </c>
    </row>
    <row r="180" spans="1:9" x14ac:dyDescent="0.25">
      <c r="A180" t="s">
        <v>295</v>
      </c>
      <c r="B180">
        <f t="shared" si="12"/>
        <v>10</v>
      </c>
      <c r="C180" t="str">
        <f t="shared" si="13"/>
        <v xml:space="preserve">Louisiana </v>
      </c>
      <c r="D180" t="s">
        <v>308</v>
      </c>
      <c r="E180">
        <f t="shared" si="14"/>
        <v>27</v>
      </c>
      <c r="F180" t="str">
        <f t="shared" si="15"/>
        <v xml:space="preserve"> Laura Plantation, Vacherie</v>
      </c>
      <c r="G180">
        <f t="shared" si="16"/>
        <v>1</v>
      </c>
      <c r="H180" t="str">
        <f t="shared" si="17"/>
        <v>9</v>
      </c>
      <c r="I180" t="s">
        <v>309</v>
      </c>
    </row>
    <row r="181" spans="1:9" x14ac:dyDescent="0.25">
      <c r="A181" t="s">
        <v>295</v>
      </c>
      <c r="B181">
        <f t="shared" si="12"/>
        <v>10</v>
      </c>
      <c r="C181" t="str">
        <f t="shared" si="13"/>
        <v xml:space="preserve">Louisiana </v>
      </c>
      <c r="D181" t="s">
        <v>310</v>
      </c>
      <c r="E181">
        <f t="shared" si="14"/>
        <v>35</v>
      </c>
      <c r="F181" t="str">
        <f t="shared" si="15"/>
        <v xml:space="preserve"> Lake Pontchartrain Causeway Bridge</v>
      </c>
      <c r="G181">
        <f t="shared" si="16"/>
        <v>2</v>
      </c>
      <c r="H181" t="str">
        <f t="shared" si="17"/>
        <v>10</v>
      </c>
      <c r="I181" t="s">
        <v>9</v>
      </c>
    </row>
    <row r="182" spans="1:9" x14ac:dyDescent="0.25">
      <c r="A182" t="s">
        <v>311</v>
      </c>
      <c r="B182">
        <f t="shared" si="12"/>
        <v>6</v>
      </c>
      <c r="C182" t="str">
        <f t="shared" si="13"/>
        <v xml:space="preserve">Maine </v>
      </c>
      <c r="D182" t="s">
        <v>312</v>
      </c>
      <c r="E182">
        <f t="shared" si="14"/>
        <v>13</v>
      </c>
      <c r="F182" t="str">
        <f t="shared" si="15"/>
        <v xml:space="preserve"> Marginal Way</v>
      </c>
      <c r="G182">
        <f t="shared" si="16"/>
        <v>1</v>
      </c>
      <c r="H182" t="str">
        <f t="shared" si="17"/>
        <v>1</v>
      </c>
      <c r="I182" t="s">
        <v>24</v>
      </c>
    </row>
    <row r="183" spans="1:9" x14ac:dyDescent="0.25">
      <c r="A183" t="s">
        <v>311</v>
      </c>
      <c r="B183">
        <f t="shared" si="12"/>
        <v>6</v>
      </c>
      <c r="C183" t="str">
        <f t="shared" si="13"/>
        <v xml:space="preserve">Maine </v>
      </c>
      <c r="D183" t="s">
        <v>313</v>
      </c>
      <c r="E183">
        <f t="shared" si="14"/>
        <v>21</v>
      </c>
      <c r="F183" t="str">
        <f t="shared" si="15"/>
        <v xml:space="preserve"> Acadia National Park</v>
      </c>
      <c r="G183">
        <f t="shared" si="16"/>
        <v>1</v>
      </c>
      <c r="H183" t="str">
        <f t="shared" si="17"/>
        <v>2</v>
      </c>
      <c r="I183" t="s">
        <v>314</v>
      </c>
    </row>
    <row r="184" spans="1:9" x14ac:dyDescent="0.25">
      <c r="A184" t="s">
        <v>311</v>
      </c>
      <c r="B184">
        <f t="shared" si="12"/>
        <v>6</v>
      </c>
      <c r="C184" t="str">
        <f t="shared" si="13"/>
        <v xml:space="preserve">Maine </v>
      </c>
      <c r="D184" t="s">
        <v>315</v>
      </c>
      <c r="E184">
        <f t="shared" si="14"/>
        <v>20</v>
      </c>
      <c r="F184" t="str">
        <f t="shared" si="15"/>
        <v xml:space="preserve"> Mount Desert Island</v>
      </c>
      <c r="G184">
        <f t="shared" si="16"/>
        <v>1</v>
      </c>
      <c r="H184" t="str">
        <f t="shared" si="17"/>
        <v>3</v>
      </c>
      <c r="I184" t="s">
        <v>316</v>
      </c>
    </row>
    <row r="185" spans="1:9" x14ac:dyDescent="0.25">
      <c r="A185" t="s">
        <v>311</v>
      </c>
      <c r="B185">
        <f t="shared" si="12"/>
        <v>6</v>
      </c>
      <c r="C185" t="str">
        <f t="shared" si="13"/>
        <v xml:space="preserve">Maine </v>
      </c>
      <c r="D185" t="s">
        <v>317</v>
      </c>
      <c r="E185">
        <f t="shared" si="14"/>
        <v>14</v>
      </c>
      <c r="F185" t="str">
        <f t="shared" si="15"/>
        <v xml:space="preserve"> Kennebunkport</v>
      </c>
      <c r="G185">
        <f t="shared" si="16"/>
        <v>1</v>
      </c>
      <c r="H185" t="str">
        <f t="shared" si="17"/>
        <v>4</v>
      </c>
      <c r="I185" t="s">
        <v>318</v>
      </c>
    </row>
    <row r="186" spans="1:9" x14ac:dyDescent="0.25">
      <c r="A186" t="s">
        <v>311</v>
      </c>
      <c r="B186">
        <f t="shared" si="12"/>
        <v>6</v>
      </c>
      <c r="C186" t="str">
        <f t="shared" si="13"/>
        <v xml:space="preserve">Maine </v>
      </c>
      <c r="D186" t="s">
        <v>319</v>
      </c>
      <c r="E186">
        <f t="shared" si="14"/>
        <v>18</v>
      </c>
      <c r="F186" t="str">
        <f t="shared" si="15"/>
        <v xml:space="preserve"> Baxter State Park</v>
      </c>
      <c r="G186">
        <f t="shared" si="16"/>
        <v>1</v>
      </c>
      <c r="H186" t="str">
        <f t="shared" si="17"/>
        <v>5</v>
      </c>
      <c r="I186" t="s">
        <v>320</v>
      </c>
    </row>
    <row r="187" spans="1:9" x14ac:dyDescent="0.25">
      <c r="A187" t="s">
        <v>311</v>
      </c>
      <c r="B187">
        <f t="shared" si="12"/>
        <v>6</v>
      </c>
      <c r="C187" t="str">
        <f t="shared" si="13"/>
        <v xml:space="preserve">Maine </v>
      </c>
      <c r="D187" t="s">
        <v>321</v>
      </c>
      <c r="E187">
        <f t="shared" si="14"/>
        <v>16</v>
      </c>
      <c r="F187" t="str">
        <f t="shared" si="15"/>
        <v xml:space="preserve"> Boothbay Harbor</v>
      </c>
      <c r="G187">
        <f t="shared" si="16"/>
        <v>1</v>
      </c>
      <c r="H187" t="str">
        <f t="shared" si="17"/>
        <v>6</v>
      </c>
      <c r="I187" t="s">
        <v>9</v>
      </c>
    </row>
    <row r="188" spans="1:9" ht="30" x14ac:dyDescent="0.25">
      <c r="A188" t="s">
        <v>311</v>
      </c>
      <c r="B188">
        <f t="shared" si="12"/>
        <v>6</v>
      </c>
      <c r="C188" t="str">
        <f t="shared" si="13"/>
        <v xml:space="preserve">Maine </v>
      </c>
      <c r="D188" t="s">
        <v>322</v>
      </c>
      <c r="E188">
        <f t="shared" si="14"/>
        <v>18</v>
      </c>
      <c r="F188" t="str">
        <f t="shared" si="15"/>
        <v xml:space="preserve"> Old Orchard Beach</v>
      </c>
      <c r="G188">
        <f t="shared" si="16"/>
        <v>1</v>
      </c>
      <c r="H188" t="str">
        <f t="shared" si="17"/>
        <v>7</v>
      </c>
      <c r="I188" s="1" t="s">
        <v>11</v>
      </c>
    </row>
    <row r="189" spans="1:9" x14ac:dyDescent="0.25">
      <c r="A189" t="s">
        <v>311</v>
      </c>
      <c r="B189">
        <f t="shared" si="12"/>
        <v>6</v>
      </c>
      <c r="C189" t="str">
        <f t="shared" si="13"/>
        <v xml:space="preserve">Maine </v>
      </c>
      <c r="D189" t="s">
        <v>323</v>
      </c>
      <c r="E189">
        <f t="shared" si="14"/>
        <v>23</v>
      </c>
      <c r="F189" t="str">
        <f t="shared" si="15"/>
        <v xml:space="preserve"> Portland Museum of Art</v>
      </c>
      <c r="G189">
        <f t="shared" si="16"/>
        <v>1</v>
      </c>
      <c r="H189" t="str">
        <f t="shared" si="17"/>
        <v>8</v>
      </c>
      <c r="I189" t="s">
        <v>324</v>
      </c>
    </row>
    <row r="190" spans="1:9" x14ac:dyDescent="0.25">
      <c r="A190" t="s">
        <v>311</v>
      </c>
      <c r="B190">
        <f t="shared" si="12"/>
        <v>6</v>
      </c>
      <c r="C190" t="str">
        <f t="shared" si="13"/>
        <v xml:space="preserve">Maine </v>
      </c>
      <c r="D190" t="s">
        <v>325</v>
      </c>
      <c r="E190">
        <f t="shared" si="14"/>
        <v>20</v>
      </c>
      <c r="F190" t="str">
        <f t="shared" si="15"/>
        <v xml:space="preserve"> Portland Head Light</v>
      </c>
      <c r="G190">
        <f t="shared" si="16"/>
        <v>1</v>
      </c>
      <c r="H190" t="str">
        <f t="shared" si="17"/>
        <v>9</v>
      </c>
      <c r="I190" t="s">
        <v>326</v>
      </c>
    </row>
    <row r="191" spans="1:9" x14ac:dyDescent="0.25">
      <c r="A191" t="s">
        <v>311</v>
      </c>
      <c r="B191">
        <f t="shared" si="12"/>
        <v>6</v>
      </c>
      <c r="C191" t="str">
        <f t="shared" si="13"/>
        <v xml:space="preserve">Maine </v>
      </c>
      <c r="D191" t="s">
        <v>327</v>
      </c>
      <c r="E191">
        <f t="shared" si="14"/>
        <v>17</v>
      </c>
      <c r="F191" t="str">
        <f t="shared" si="15"/>
        <v xml:space="preserve"> Victoria Mansion</v>
      </c>
      <c r="G191">
        <f t="shared" si="16"/>
        <v>2</v>
      </c>
      <c r="H191" t="str">
        <f t="shared" si="17"/>
        <v>10</v>
      </c>
      <c r="I191" t="s">
        <v>328</v>
      </c>
    </row>
    <row r="192" spans="1:9" x14ac:dyDescent="0.25">
      <c r="A192" t="s">
        <v>329</v>
      </c>
      <c r="B192">
        <f t="shared" si="12"/>
        <v>9</v>
      </c>
      <c r="C192" t="str">
        <f t="shared" si="13"/>
        <v xml:space="preserve">Maryland </v>
      </c>
      <c r="D192" t="s">
        <v>330</v>
      </c>
      <c r="E192">
        <f t="shared" si="14"/>
        <v>23</v>
      </c>
      <c r="F192" t="str">
        <f t="shared" si="15"/>
        <v xml:space="preserve"> Baltimore Inner Harbor</v>
      </c>
      <c r="G192">
        <f t="shared" si="16"/>
        <v>1</v>
      </c>
      <c r="H192" t="str">
        <f t="shared" si="17"/>
        <v>1</v>
      </c>
      <c r="I192" t="s">
        <v>24</v>
      </c>
    </row>
    <row r="193" spans="1:9" ht="30" x14ac:dyDescent="0.25">
      <c r="A193" t="s">
        <v>329</v>
      </c>
      <c r="B193">
        <f t="shared" si="12"/>
        <v>9</v>
      </c>
      <c r="C193" t="str">
        <f t="shared" si="13"/>
        <v xml:space="preserve">Maryland </v>
      </c>
      <c r="D193" t="s">
        <v>331</v>
      </c>
      <c r="E193">
        <f t="shared" si="14"/>
        <v>21</v>
      </c>
      <c r="F193" t="str">
        <f t="shared" si="15"/>
        <v xml:space="preserve"> Deep Creek Lake Area</v>
      </c>
      <c r="G193">
        <f t="shared" si="16"/>
        <v>1</v>
      </c>
      <c r="H193" t="str">
        <f t="shared" si="17"/>
        <v>2</v>
      </c>
      <c r="I193" s="1" t="s">
        <v>332</v>
      </c>
    </row>
    <row r="194" spans="1:9" x14ac:dyDescent="0.25">
      <c r="A194" t="s">
        <v>329</v>
      </c>
      <c r="B194">
        <f t="shared" si="12"/>
        <v>9</v>
      </c>
      <c r="C194" t="str">
        <f t="shared" si="13"/>
        <v xml:space="preserve">Maryland </v>
      </c>
      <c r="D194" t="s">
        <v>333</v>
      </c>
      <c r="E194">
        <f t="shared" si="14"/>
        <v>49</v>
      </c>
      <c r="F194" t="str">
        <f t="shared" si="15"/>
        <v xml:space="preserve"> Chesapeake &amp; Ohio Canal National Historical Park</v>
      </c>
      <c r="G194">
        <f t="shared" si="16"/>
        <v>1</v>
      </c>
      <c r="H194" t="str">
        <f t="shared" si="17"/>
        <v>3</v>
      </c>
      <c r="I194" t="s">
        <v>334</v>
      </c>
    </row>
    <row r="195" spans="1:9" ht="30" x14ac:dyDescent="0.25">
      <c r="A195" t="s">
        <v>329</v>
      </c>
      <c r="B195">
        <f t="shared" ref="B195:B258" si="18">FIND(" ",A195)</f>
        <v>9</v>
      </c>
      <c r="C195" t="str">
        <f t="shared" ref="C195:C258" si="19">LEFT(A195,B195)</f>
        <v xml:space="preserve">Maryland </v>
      </c>
      <c r="D195" t="s">
        <v>335</v>
      </c>
      <c r="E195">
        <f t="shared" ref="E195:E258" si="20">LEN(D195)-FIND(":",D195)</f>
        <v>21</v>
      </c>
      <c r="F195" t="str">
        <f t="shared" ref="F195:F258" si="21">RIGHT(D195,E195)</f>
        <v xml:space="preserve"> Ocean City Boardwalk</v>
      </c>
      <c r="G195">
        <f t="shared" ref="G195:G258" si="22">FIND(":",D195)-1</f>
        <v>1</v>
      </c>
      <c r="H195" t="str">
        <f t="shared" ref="H195:H258" si="23">LEFT(D195,G195)</f>
        <v>4</v>
      </c>
      <c r="I195" s="1" t="s">
        <v>11</v>
      </c>
    </row>
    <row r="196" spans="1:9" x14ac:dyDescent="0.25">
      <c r="A196" t="s">
        <v>329</v>
      </c>
      <c r="B196">
        <f t="shared" si="18"/>
        <v>9</v>
      </c>
      <c r="C196" t="str">
        <f t="shared" si="19"/>
        <v xml:space="preserve">Maryland </v>
      </c>
      <c r="D196" t="s">
        <v>336</v>
      </c>
      <c r="E196">
        <f t="shared" si="20"/>
        <v>18</v>
      </c>
      <c r="F196" t="str">
        <f t="shared" si="21"/>
        <v xml:space="preserve"> Six Flags America</v>
      </c>
      <c r="G196">
        <f t="shared" si="22"/>
        <v>1</v>
      </c>
      <c r="H196" t="str">
        <f t="shared" si="23"/>
        <v>5</v>
      </c>
      <c r="I196" t="s">
        <v>337</v>
      </c>
    </row>
    <row r="197" spans="1:9" x14ac:dyDescent="0.25">
      <c r="A197" t="s">
        <v>329</v>
      </c>
      <c r="B197">
        <f t="shared" si="18"/>
        <v>9</v>
      </c>
      <c r="C197" t="str">
        <f t="shared" si="19"/>
        <v xml:space="preserve">Maryland </v>
      </c>
      <c r="D197" t="s">
        <v>338</v>
      </c>
      <c r="E197">
        <f t="shared" si="20"/>
        <v>36</v>
      </c>
      <c r="F197" t="str">
        <f t="shared" si="21"/>
        <v xml:space="preserve"> Assateague Island National Seashore</v>
      </c>
      <c r="G197">
        <f t="shared" si="22"/>
        <v>1</v>
      </c>
      <c r="H197" t="str">
        <f t="shared" si="23"/>
        <v>6</v>
      </c>
      <c r="I197" t="s">
        <v>339</v>
      </c>
    </row>
    <row r="198" spans="1:9" x14ac:dyDescent="0.25">
      <c r="A198" t="s">
        <v>329</v>
      </c>
      <c r="B198">
        <f t="shared" si="18"/>
        <v>9</v>
      </c>
      <c r="C198" t="str">
        <f t="shared" si="19"/>
        <v xml:space="preserve">Maryland </v>
      </c>
      <c r="D198" t="s">
        <v>340</v>
      </c>
      <c r="E198">
        <f t="shared" si="20"/>
        <v>18</v>
      </c>
      <c r="F198" t="str">
        <f t="shared" si="21"/>
        <v xml:space="preserve"> Brookside Gardens</v>
      </c>
      <c r="G198">
        <f t="shared" si="22"/>
        <v>1</v>
      </c>
      <c r="H198" t="str">
        <f t="shared" si="23"/>
        <v>7</v>
      </c>
      <c r="I198" t="s">
        <v>9</v>
      </c>
    </row>
    <row r="199" spans="1:9" x14ac:dyDescent="0.25">
      <c r="A199" t="s">
        <v>329</v>
      </c>
      <c r="B199">
        <f t="shared" si="18"/>
        <v>9</v>
      </c>
      <c r="C199" t="str">
        <f t="shared" si="19"/>
        <v xml:space="preserve">Maryland </v>
      </c>
      <c r="D199" t="s">
        <v>341</v>
      </c>
      <c r="E199">
        <f t="shared" si="20"/>
        <v>13</v>
      </c>
      <c r="F199" t="str">
        <f t="shared" si="21"/>
        <v xml:space="preserve"> Fort McHenry</v>
      </c>
      <c r="G199">
        <f t="shared" si="22"/>
        <v>1</v>
      </c>
      <c r="H199" t="str">
        <f t="shared" si="23"/>
        <v>8</v>
      </c>
      <c r="I199" t="s">
        <v>342</v>
      </c>
    </row>
    <row r="200" spans="1:9" x14ac:dyDescent="0.25">
      <c r="A200" t="s">
        <v>329</v>
      </c>
      <c r="B200">
        <f t="shared" si="18"/>
        <v>9</v>
      </c>
      <c r="C200" t="str">
        <f t="shared" si="19"/>
        <v xml:space="preserve">Maryland </v>
      </c>
      <c r="D200" t="s">
        <v>343</v>
      </c>
      <c r="E200">
        <f t="shared" si="20"/>
        <v>35</v>
      </c>
      <c r="F200" t="str">
        <f t="shared" si="21"/>
        <v xml:space="preserve"> Baltimore and Ohio Railroad Museum</v>
      </c>
      <c r="G200">
        <f t="shared" si="22"/>
        <v>1</v>
      </c>
      <c r="H200" t="str">
        <f t="shared" si="23"/>
        <v>9</v>
      </c>
      <c r="I200" t="s">
        <v>344</v>
      </c>
    </row>
    <row r="201" spans="1:9" x14ac:dyDescent="0.25">
      <c r="A201" t="s">
        <v>329</v>
      </c>
      <c r="B201">
        <f t="shared" si="18"/>
        <v>9</v>
      </c>
      <c r="C201" t="str">
        <f t="shared" si="19"/>
        <v xml:space="preserve">Maryland </v>
      </c>
      <c r="D201" t="s">
        <v>345</v>
      </c>
      <c r="E201">
        <f t="shared" si="20"/>
        <v>24</v>
      </c>
      <c r="F201" t="str">
        <f t="shared" si="21"/>
        <v xml:space="preserve"> Strathmore Music Center</v>
      </c>
      <c r="G201">
        <f t="shared" si="22"/>
        <v>2</v>
      </c>
      <c r="H201" t="str">
        <f t="shared" si="23"/>
        <v>10</v>
      </c>
      <c r="I201" t="s">
        <v>9</v>
      </c>
    </row>
    <row r="202" spans="1:9" x14ac:dyDescent="0.25">
      <c r="A202" t="s">
        <v>346</v>
      </c>
      <c r="B202">
        <f t="shared" si="18"/>
        <v>14</v>
      </c>
      <c r="C202" t="str">
        <f t="shared" si="19"/>
        <v xml:space="preserve">Massachusetts </v>
      </c>
      <c r="D202" t="s">
        <v>347</v>
      </c>
      <c r="E202">
        <f t="shared" si="20"/>
        <v>14</v>
      </c>
      <c r="F202" t="str">
        <f t="shared" si="21"/>
        <v xml:space="preserve"> Freedom Trail</v>
      </c>
      <c r="G202">
        <f t="shared" si="22"/>
        <v>1</v>
      </c>
      <c r="H202" t="str">
        <f t="shared" si="23"/>
        <v>1</v>
      </c>
      <c r="I202" t="s">
        <v>348</v>
      </c>
    </row>
    <row r="203" spans="1:9" x14ac:dyDescent="0.25">
      <c r="A203" t="s">
        <v>346</v>
      </c>
      <c r="B203">
        <f t="shared" si="18"/>
        <v>14</v>
      </c>
      <c r="C203" t="str">
        <f t="shared" si="19"/>
        <v xml:space="preserve">Massachusetts </v>
      </c>
      <c r="D203" t="s">
        <v>349</v>
      </c>
      <c r="E203">
        <f t="shared" si="20"/>
        <v>25</v>
      </c>
      <c r="F203" t="str">
        <f t="shared" si="21"/>
        <v xml:space="preserve"> Faneuil Hall Marketplace</v>
      </c>
      <c r="G203">
        <f t="shared" si="22"/>
        <v>1</v>
      </c>
      <c r="H203" t="str">
        <f t="shared" si="23"/>
        <v>2</v>
      </c>
      <c r="I203" t="s">
        <v>350</v>
      </c>
    </row>
    <row r="204" spans="1:9" x14ac:dyDescent="0.25">
      <c r="A204" t="s">
        <v>346</v>
      </c>
      <c r="B204">
        <f t="shared" si="18"/>
        <v>14</v>
      </c>
      <c r="C204" t="str">
        <f t="shared" si="19"/>
        <v xml:space="preserve">Massachusetts </v>
      </c>
      <c r="D204" t="s">
        <v>351</v>
      </c>
      <c r="E204">
        <f t="shared" si="20"/>
        <v>23</v>
      </c>
      <c r="F204" t="str">
        <f t="shared" si="21"/>
        <v xml:space="preserve"> Norman Rockwell Museum</v>
      </c>
      <c r="G204">
        <f t="shared" si="22"/>
        <v>1</v>
      </c>
      <c r="H204" t="str">
        <f t="shared" si="23"/>
        <v>3</v>
      </c>
      <c r="I204" t="s">
        <v>9</v>
      </c>
    </row>
    <row r="205" spans="1:9" ht="30" x14ac:dyDescent="0.25">
      <c r="A205" t="s">
        <v>346</v>
      </c>
      <c r="B205">
        <f t="shared" si="18"/>
        <v>14</v>
      </c>
      <c r="C205" t="str">
        <f t="shared" si="19"/>
        <v xml:space="preserve">Massachusetts </v>
      </c>
      <c r="D205" t="s">
        <v>352</v>
      </c>
      <c r="E205">
        <f t="shared" si="20"/>
        <v>17</v>
      </c>
      <c r="F205" t="str">
        <f t="shared" si="21"/>
        <v xml:space="preserve"> Cape Cod Beaches</v>
      </c>
      <c r="G205">
        <f t="shared" si="22"/>
        <v>1</v>
      </c>
      <c r="H205" t="str">
        <f t="shared" si="23"/>
        <v>4</v>
      </c>
      <c r="I205" s="1" t="s">
        <v>11</v>
      </c>
    </row>
    <row r="206" spans="1:9" ht="30" x14ac:dyDescent="0.25">
      <c r="A206" t="s">
        <v>346</v>
      </c>
      <c r="B206">
        <f t="shared" si="18"/>
        <v>14</v>
      </c>
      <c r="C206" t="str">
        <f t="shared" si="19"/>
        <v xml:space="preserve">Massachusetts </v>
      </c>
      <c r="D206" t="s">
        <v>353</v>
      </c>
      <c r="E206">
        <f t="shared" si="20"/>
        <v>12</v>
      </c>
      <c r="F206" t="str">
        <f t="shared" si="21"/>
        <v xml:space="preserve"> Fenway Park</v>
      </c>
      <c r="G206">
        <f t="shared" si="22"/>
        <v>1</v>
      </c>
      <c r="H206" t="str">
        <f t="shared" si="23"/>
        <v>5</v>
      </c>
      <c r="I206" s="1" t="s">
        <v>354</v>
      </c>
    </row>
    <row r="207" spans="1:9" x14ac:dyDescent="0.25">
      <c r="A207" t="s">
        <v>346</v>
      </c>
      <c r="B207">
        <f t="shared" si="18"/>
        <v>14</v>
      </c>
      <c r="C207" t="str">
        <f t="shared" si="19"/>
        <v xml:space="preserve">Massachusetts </v>
      </c>
      <c r="D207" t="s">
        <v>355</v>
      </c>
      <c r="E207">
        <f t="shared" si="20"/>
        <v>10</v>
      </c>
      <c r="F207" t="str">
        <f t="shared" si="21"/>
        <v xml:space="preserve"> Nantucket</v>
      </c>
      <c r="G207">
        <f t="shared" si="22"/>
        <v>1</v>
      </c>
      <c r="H207" t="str">
        <f t="shared" si="23"/>
        <v>6</v>
      </c>
      <c r="I207" t="s">
        <v>9</v>
      </c>
    </row>
    <row r="208" spans="1:9" x14ac:dyDescent="0.25">
      <c r="A208" t="s">
        <v>346</v>
      </c>
      <c r="B208">
        <f t="shared" si="18"/>
        <v>14</v>
      </c>
      <c r="C208" t="str">
        <f t="shared" si="19"/>
        <v xml:space="preserve">Massachusetts </v>
      </c>
      <c r="D208" t="s">
        <v>356</v>
      </c>
      <c r="E208">
        <f t="shared" si="20"/>
        <v>20</v>
      </c>
      <c r="F208" t="str">
        <f t="shared" si="21"/>
        <v xml:space="preserve"> Tanglewood Concerts</v>
      </c>
      <c r="G208">
        <f t="shared" si="22"/>
        <v>1</v>
      </c>
      <c r="H208" t="str">
        <f t="shared" si="23"/>
        <v>7</v>
      </c>
      <c r="I208" t="s">
        <v>357</v>
      </c>
    </row>
    <row r="209" spans="1:9" x14ac:dyDescent="0.25">
      <c r="A209" t="s">
        <v>346</v>
      </c>
      <c r="B209">
        <f t="shared" si="18"/>
        <v>14</v>
      </c>
      <c r="C209" t="str">
        <f t="shared" si="19"/>
        <v xml:space="preserve">Massachusetts </v>
      </c>
      <c r="D209" t="s">
        <v>358</v>
      </c>
      <c r="E209">
        <f t="shared" si="20"/>
        <v>36</v>
      </c>
      <c r="F209" t="str">
        <f t="shared" si="21"/>
        <v xml:space="preserve"> Mayflower II and Plimoth Plantation</v>
      </c>
      <c r="G209">
        <f t="shared" si="22"/>
        <v>1</v>
      </c>
      <c r="H209" t="str">
        <f t="shared" si="23"/>
        <v>8</v>
      </c>
      <c r="I209" t="s">
        <v>359</v>
      </c>
    </row>
    <row r="210" spans="1:9" x14ac:dyDescent="0.25">
      <c r="A210" t="s">
        <v>346</v>
      </c>
      <c r="B210">
        <f t="shared" si="18"/>
        <v>14</v>
      </c>
      <c r="C210" t="str">
        <f t="shared" si="19"/>
        <v xml:space="preserve">Massachusetts </v>
      </c>
      <c r="D210" t="s">
        <v>360</v>
      </c>
      <c r="E210">
        <f t="shared" si="20"/>
        <v>23</v>
      </c>
      <c r="F210" t="str">
        <f t="shared" si="21"/>
        <v xml:space="preserve"> Old Sturbridge Village</v>
      </c>
      <c r="G210">
        <f t="shared" si="22"/>
        <v>1</v>
      </c>
      <c r="H210" t="str">
        <f t="shared" si="23"/>
        <v>9</v>
      </c>
      <c r="I210" t="s">
        <v>9</v>
      </c>
    </row>
    <row r="211" spans="1:9" x14ac:dyDescent="0.25">
      <c r="A211" t="s">
        <v>346</v>
      </c>
      <c r="B211">
        <f t="shared" si="18"/>
        <v>14</v>
      </c>
      <c r="C211" t="str">
        <f t="shared" si="19"/>
        <v xml:space="preserve">Massachusetts </v>
      </c>
      <c r="D211" t="s">
        <v>361</v>
      </c>
      <c r="E211">
        <f t="shared" si="20"/>
        <v>24</v>
      </c>
      <c r="F211" t="str">
        <f t="shared" si="21"/>
        <v xml:space="preserve"> Salem’s Historic Houses</v>
      </c>
      <c r="G211">
        <f t="shared" si="22"/>
        <v>2</v>
      </c>
      <c r="H211" t="str">
        <f t="shared" si="23"/>
        <v>10</v>
      </c>
      <c r="I211" t="s">
        <v>362</v>
      </c>
    </row>
    <row r="212" spans="1:9" x14ac:dyDescent="0.25">
      <c r="A212" t="s">
        <v>363</v>
      </c>
      <c r="B212">
        <f t="shared" si="18"/>
        <v>9</v>
      </c>
      <c r="C212" t="str">
        <f t="shared" si="19"/>
        <v xml:space="preserve">Michigan </v>
      </c>
      <c r="D212" t="s">
        <v>364</v>
      </c>
      <c r="E212">
        <f t="shared" si="20"/>
        <v>16</v>
      </c>
      <c r="F212" t="str">
        <f t="shared" si="21"/>
        <v xml:space="preserve"> Mackinac Island</v>
      </c>
      <c r="G212">
        <f t="shared" si="22"/>
        <v>1</v>
      </c>
      <c r="H212" t="str">
        <f t="shared" si="23"/>
        <v>1</v>
      </c>
      <c r="I212" t="s">
        <v>365</v>
      </c>
    </row>
    <row r="213" spans="1:9" x14ac:dyDescent="0.25">
      <c r="A213" t="s">
        <v>363</v>
      </c>
      <c r="B213">
        <f t="shared" si="18"/>
        <v>9</v>
      </c>
      <c r="C213" t="str">
        <f t="shared" si="19"/>
        <v xml:space="preserve">Michigan </v>
      </c>
      <c r="D213" t="s">
        <v>366</v>
      </c>
      <c r="E213">
        <f t="shared" si="20"/>
        <v>34</v>
      </c>
      <c r="F213" t="str">
        <f t="shared" si="21"/>
        <v xml:space="preserve"> Pictured Rocks National Lakeshore</v>
      </c>
      <c r="G213">
        <f t="shared" si="22"/>
        <v>1</v>
      </c>
      <c r="H213" t="str">
        <f t="shared" si="23"/>
        <v>2</v>
      </c>
      <c r="I213" t="s">
        <v>367</v>
      </c>
    </row>
    <row r="214" spans="1:9" x14ac:dyDescent="0.25">
      <c r="A214" t="s">
        <v>363</v>
      </c>
      <c r="B214">
        <f t="shared" si="18"/>
        <v>9</v>
      </c>
      <c r="C214" t="str">
        <f t="shared" si="19"/>
        <v xml:space="preserve">Michigan </v>
      </c>
      <c r="D214" t="s">
        <v>368</v>
      </c>
      <c r="E214">
        <f t="shared" si="20"/>
        <v>18</v>
      </c>
      <c r="F214" t="str">
        <f t="shared" si="21"/>
        <v xml:space="preserve"> Henry Ford Museum</v>
      </c>
      <c r="G214">
        <f t="shared" si="22"/>
        <v>1</v>
      </c>
      <c r="H214" t="str">
        <f t="shared" si="23"/>
        <v>3</v>
      </c>
      <c r="I214" t="s">
        <v>9</v>
      </c>
    </row>
    <row r="215" spans="1:9" x14ac:dyDescent="0.25">
      <c r="A215" t="s">
        <v>363</v>
      </c>
      <c r="B215">
        <f t="shared" si="18"/>
        <v>9</v>
      </c>
      <c r="C215" t="str">
        <f t="shared" si="19"/>
        <v xml:space="preserve">Michigan </v>
      </c>
      <c r="D215" t="s">
        <v>369</v>
      </c>
      <c r="E215">
        <f t="shared" si="20"/>
        <v>23</v>
      </c>
      <c r="F215" t="str">
        <f t="shared" si="21"/>
        <v xml:space="preserve"> Michigan State Capitol</v>
      </c>
      <c r="G215">
        <f t="shared" si="22"/>
        <v>1</v>
      </c>
      <c r="H215" t="str">
        <f t="shared" si="23"/>
        <v>4</v>
      </c>
      <c r="I215" t="s">
        <v>370</v>
      </c>
    </row>
    <row r="216" spans="1:9" x14ac:dyDescent="0.25">
      <c r="A216" t="s">
        <v>363</v>
      </c>
      <c r="B216">
        <f t="shared" si="18"/>
        <v>9</v>
      </c>
      <c r="C216" t="str">
        <f t="shared" si="19"/>
        <v xml:space="preserve">Michigan </v>
      </c>
      <c r="D216" t="s">
        <v>371</v>
      </c>
      <c r="E216">
        <f t="shared" si="20"/>
        <v>23</v>
      </c>
      <c r="F216" t="str">
        <f t="shared" si="21"/>
        <v xml:space="preserve"> University of Michigan</v>
      </c>
      <c r="G216">
        <f t="shared" si="22"/>
        <v>1</v>
      </c>
      <c r="H216" t="str">
        <f t="shared" si="23"/>
        <v>5</v>
      </c>
      <c r="I216" t="s">
        <v>372</v>
      </c>
    </row>
    <row r="217" spans="1:9" x14ac:dyDescent="0.25">
      <c r="A217" t="s">
        <v>363</v>
      </c>
      <c r="B217">
        <f t="shared" si="18"/>
        <v>9</v>
      </c>
      <c r="C217" t="str">
        <f t="shared" si="19"/>
        <v xml:space="preserve">Michigan </v>
      </c>
      <c r="D217" t="s">
        <v>373</v>
      </c>
      <c r="E217">
        <f t="shared" si="20"/>
        <v>26</v>
      </c>
      <c r="F217" t="str">
        <f t="shared" si="21"/>
        <v xml:space="preserve"> Isle Royale National Park</v>
      </c>
      <c r="G217">
        <f t="shared" si="22"/>
        <v>1</v>
      </c>
      <c r="H217" t="str">
        <f t="shared" si="23"/>
        <v>6</v>
      </c>
      <c r="I217" t="s">
        <v>9</v>
      </c>
    </row>
    <row r="218" spans="1:9" ht="30" x14ac:dyDescent="0.25">
      <c r="A218" t="s">
        <v>363</v>
      </c>
      <c r="B218">
        <f t="shared" si="18"/>
        <v>9</v>
      </c>
      <c r="C218" t="str">
        <f t="shared" si="19"/>
        <v xml:space="preserve">Michigan </v>
      </c>
      <c r="D218" t="s">
        <v>374</v>
      </c>
      <c r="E218">
        <f t="shared" si="20"/>
        <v>39</v>
      </c>
      <c r="F218" t="str">
        <f t="shared" si="21"/>
        <v xml:space="preserve"> Sleeping Bear Dunes National Lakeshore</v>
      </c>
      <c r="G218">
        <f t="shared" si="22"/>
        <v>1</v>
      </c>
      <c r="H218" t="str">
        <f t="shared" si="23"/>
        <v>7</v>
      </c>
      <c r="I218" s="1" t="s">
        <v>375</v>
      </c>
    </row>
    <row r="219" spans="1:9" x14ac:dyDescent="0.25">
      <c r="A219" t="s">
        <v>363</v>
      </c>
      <c r="B219">
        <f t="shared" si="18"/>
        <v>9</v>
      </c>
      <c r="C219" t="str">
        <f t="shared" si="19"/>
        <v xml:space="preserve">Michigan </v>
      </c>
      <c r="D219" t="s">
        <v>376</v>
      </c>
      <c r="E219">
        <f t="shared" si="20"/>
        <v>25</v>
      </c>
      <c r="F219" t="str">
        <f t="shared" si="21"/>
        <v xml:space="preserve"> Colonial Michilimackinac</v>
      </c>
      <c r="G219">
        <f t="shared" si="22"/>
        <v>1</v>
      </c>
      <c r="H219" t="str">
        <f t="shared" si="23"/>
        <v>8</v>
      </c>
      <c r="I219" t="s">
        <v>377</v>
      </c>
    </row>
    <row r="220" spans="1:9" x14ac:dyDescent="0.25">
      <c r="A220" t="s">
        <v>363</v>
      </c>
      <c r="B220">
        <f t="shared" si="18"/>
        <v>9</v>
      </c>
      <c r="C220" t="str">
        <f t="shared" si="19"/>
        <v xml:space="preserve">Michigan </v>
      </c>
      <c r="D220" t="s">
        <v>378</v>
      </c>
      <c r="E220">
        <f t="shared" si="20"/>
        <v>26</v>
      </c>
      <c r="F220" t="str">
        <f t="shared" si="21"/>
        <v xml:space="preserve"> Detroit Institute of Arts</v>
      </c>
      <c r="G220">
        <f t="shared" si="22"/>
        <v>1</v>
      </c>
      <c r="H220" t="str">
        <f t="shared" si="23"/>
        <v>9</v>
      </c>
      <c r="I220" t="s">
        <v>9</v>
      </c>
    </row>
    <row r="221" spans="1:9" x14ac:dyDescent="0.25">
      <c r="A221" t="s">
        <v>363</v>
      </c>
      <c r="B221">
        <f t="shared" si="18"/>
        <v>9</v>
      </c>
      <c r="C221" t="str">
        <f t="shared" si="19"/>
        <v xml:space="preserve">Michigan </v>
      </c>
      <c r="D221" t="s">
        <v>379</v>
      </c>
      <c r="E221">
        <f t="shared" si="20"/>
        <v>24</v>
      </c>
      <c r="F221" t="str">
        <f t="shared" si="21"/>
        <v xml:space="preserve"> Windmill Island Gardens</v>
      </c>
      <c r="G221">
        <f t="shared" si="22"/>
        <v>2</v>
      </c>
      <c r="H221" t="str">
        <f t="shared" si="23"/>
        <v>10</v>
      </c>
      <c r="I221" t="s">
        <v>380</v>
      </c>
    </row>
    <row r="222" spans="1:9" x14ac:dyDescent="0.25">
      <c r="A222" t="s">
        <v>381</v>
      </c>
      <c r="B222">
        <f t="shared" si="18"/>
        <v>10</v>
      </c>
      <c r="C222" t="str">
        <f t="shared" si="19"/>
        <v xml:space="preserve">Minnesota </v>
      </c>
      <c r="D222" t="s">
        <v>382</v>
      </c>
      <c r="E222">
        <f t="shared" si="20"/>
        <v>16</v>
      </c>
      <c r="F222" t="str">
        <f t="shared" si="21"/>
        <v xml:space="preserve"> Mall of America</v>
      </c>
      <c r="G222">
        <f t="shared" si="22"/>
        <v>1</v>
      </c>
      <c r="H222" t="str">
        <f t="shared" si="23"/>
        <v>1</v>
      </c>
      <c r="I222" t="s">
        <v>383</v>
      </c>
    </row>
    <row r="223" spans="1:9" x14ac:dyDescent="0.25">
      <c r="A223" t="s">
        <v>381</v>
      </c>
      <c r="B223">
        <f t="shared" si="18"/>
        <v>10</v>
      </c>
      <c r="C223" t="str">
        <f t="shared" si="19"/>
        <v xml:space="preserve">Minnesota </v>
      </c>
      <c r="D223" t="s">
        <v>384</v>
      </c>
      <c r="E223">
        <f t="shared" si="20"/>
        <v>31</v>
      </c>
      <c r="F223" t="str">
        <f t="shared" si="21"/>
        <v xml:space="preserve"> Como Park Zoo and Conservatory</v>
      </c>
      <c r="G223">
        <f t="shared" si="22"/>
        <v>1</v>
      </c>
      <c r="H223" t="str">
        <f t="shared" si="23"/>
        <v>2</v>
      </c>
      <c r="I223" t="s">
        <v>385</v>
      </c>
    </row>
    <row r="224" spans="1:9" x14ac:dyDescent="0.25">
      <c r="A224" t="s">
        <v>381</v>
      </c>
      <c r="B224">
        <f t="shared" si="18"/>
        <v>10</v>
      </c>
      <c r="C224" t="str">
        <f t="shared" si="19"/>
        <v xml:space="preserve">Minnesota </v>
      </c>
      <c r="D224" t="s">
        <v>386</v>
      </c>
      <c r="E224">
        <f t="shared" si="20"/>
        <v>38</v>
      </c>
      <c r="F224" t="str">
        <f t="shared" si="21"/>
        <v xml:space="preserve"> Boundary Waters Canoe Area Wilderness</v>
      </c>
      <c r="G224">
        <f t="shared" si="22"/>
        <v>1</v>
      </c>
      <c r="H224" t="str">
        <f t="shared" si="23"/>
        <v>3</v>
      </c>
      <c r="I224" t="s">
        <v>9</v>
      </c>
    </row>
    <row r="225" spans="1:9" x14ac:dyDescent="0.25">
      <c r="A225" t="s">
        <v>381</v>
      </c>
      <c r="B225">
        <f t="shared" si="18"/>
        <v>10</v>
      </c>
      <c r="C225" t="str">
        <f t="shared" si="19"/>
        <v xml:space="preserve">Minnesota </v>
      </c>
      <c r="D225" t="s">
        <v>387</v>
      </c>
      <c r="E225">
        <f t="shared" si="20"/>
        <v>24</v>
      </c>
      <c r="F225" t="str">
        <f t="shared" si="21"/>
        <v xml:space="preserve"> Cathedral of Saint Paul</v>
      </c>
      <c r="G225">
        <f t="shared" si="22"/>
        <v>1</v>
      </c>
      <c r="H225" t="str">
        <f t="shared" si="23"/>
        <v>4</v>
      </c>
      <c r="I225" t="s">
        <v>388</v>
      </c>
    </row>
    <row r="226" spans="1:9" x14ac:dyDescent="0.25">
      <c r="A226" t="s">
        <v>381</v>
      </c>
      <c r="B226">
        <f t="shared" si="18"/>
        <v>10</v>
      </c>
      <c r="C226" t="str">
        <f t="shared" si="19"/>
        <v xml:space="preserve">Minnesota </v>
      </c>
      <c r="D226" t="s">
        <v>389</v>
      </c>
      <c r="E226">
        <f t="shared" si="20"/>
        <v>25</v>
      </c>
      <c r="F226" t="str">
        <f t="shared" si="21"/>
        <v xml:space="preserve"> North Shore Scenic Drive</v>
      </c>
      <c r="G226">
        <f t="shared" si="22"/>
        <v>1</v>
      </c>
      <c r="H226" t="str">
        <f t="shared" si="23"/>
        <v>5</v>
      </c>
      <c r="I226" t="s">
        <v>390</v>
      </c>
    </row>
    <row r="227" spans="1:9" x14ac:dyDescent="0.25">
      <c r="A227" t="s">
        <v>381</v>
      </c>
      <c r="B227">
        <f t="shared" si="18"/>
        <v>10</v>
      </c>
      <c r="C227" t="str">
        <f t="shared" si="19"/>
        <v xml:space="preserve">Minnesota </v>
      </c>
      <c r="D227" t="s">
        <v>391</v>
      </c>
      <c r="E227">
        <f t="shared" si="20"/>
        <v>33</v>
      </c>
      <c r="F227" t="str">
        <f t="shared" si="21"/>
        <v xml:space="preserve"> Split Rock Lighthouse State Park</v>
      </c>
      <c r="G227">
        <f t="shared" si="22"/>
        <v>1</v>
      </c>
      <c r="H227" t="str">
        <f t="shared" si="23"/>
        <v>6</v>
      </c>
      <c r="I227" t="s">
        <v>9</v>
      </c>
    </row>
    <row r="228" spans="1:9" ht="30" x14ac:dyDescent="0.25">
      <c r="A228" t="s">
        <v>381</v>
      </c>
      <c r="B228">
        <f t="shared" si="18"/>
        <v>10</v>
      </c>
      <c r="C228" t="str">
        <f t="shared" si="19"/>
        <v xml:space="preserve">Minnesota </v>
      </c>
      <c r="D228" t="s">
        <v>392</v>
      </c>
      <c r="E228">
        <f t="shared" si="20"/>
        <v>16</v>
      </c>
      <c r="F228" t="str">
        <f t="shared" si="21"/>
        <v xml:space="preserve"> Minnehaha Falls</v>
      </c>
      <c r="G228">
        <f t="shared" si="22"/>
        <v>1</v>
      </c>
      <c r="H228" t="str">
        <f t="shared" si="23"/>
        <v>7</v>
      </c>
      <c r="I228" s="1" t="s">
        <v>11</v>
      </c>
    </row>
    <row r="229" spans="1:9" x14ac:dyDescent="0.25">
      <c r="A229" t="s">
        <v>381</v>
      </c>
      <c r="B229">
        <f t="shared" si="18"/>
        <v>10</v>
      </c>
      <c r="C229" t="str">
        <f t="shared" si="19"/>
        <v xml:space="preserve">Minnesota </v>
      </c>
      <c r="D229" t="s">
        <v>393</v>
      </c>
      <c r="E229">
        <f t="shared" si="20"/>
        <v>26</v>
      </c>
      <c r="F229" t="str">
        <f t="shared" si="21"/>
        <v xml:space="preserve"> Munsinger Clemens Gardens</v>
      </c>
      <c r="G229">
        <f t="shared" si="22"/>
        <v>1</v>
      </c>
      <c r="H229" t="str">
        <f t="shared" si="23"/>
        <v>8</v>
      </c>
      <c r="I229" t="s">
        <v>394</v>
      </c>
    </row>
    <row r="230" spans="1:9" x14ac:dyDescent="0.25">
      <c r="A230" t="s">
        <v>381</v>
      </c>
      <c r="B230">
        <f t="shared" si="18"/>
        <v>10</v>
      </c>
      <c r="C230" t="str">
        <f t="shared" si="19"/>
        <v xml:space="preserve">Minnesota </v>
      </c>
      <c r="D230" t="s">
        <v>395</v>
      </c>
      <c r="E230">
        <f t="shared" si="20"/>
        <v>18</v>
      </c>
      <c r="F230" t="str">
        <f t="shared" si="21"/>
        <v xml:space="preserve"> Itasca State Park</v>
      </c>
      <c r="G230">
        <f t="shared" si="22"/>
        <v>1</v>
      </c>
      <c r="H230" t="str">
        <f t="shared" si="23"/>
        <v>9</v>
      </c>
      <c r="I230" t="s">
        <v>396</v>
      </c>
    </row>
    <row r="231" spans="1:9" x14ac:dyDescent="0.25">
      <c r="A231" t="s">
        <v>381</v>
      </c>
      <c r="B231">
        <f t="shared" si="18"/>
        <v>10</v>
      </c>
      <c r="C231" t="str">
        <f t="shared" si="19"/>
        <v xml:space="preserve">Minnesota </v>
      </c>
      <c r="D231" t="s">
        <v>397</v>
      </c>
      <c r="E231">
        <f t="shared" si="20"/>
        <v>26</v>
      </c>
      <c r="F231" t="str">
        <f t="shared" si="21"/>
        <v xml:space="preserve"> Valleyfair Amusement Park</v>
      </c>
      <c r="G231">
        <f t="shared" si="22"/>
        <v>2</v>
      </c>
      <c r="H231" t="str">
        <f t="shared" si="23"/>
        <v>10</v>
      </c>
      <c r="I231" t="s">
        <v>9</v>
      </c>
    </row>
    <row r="232" spans="1:9" ht="30" x14ac:dyDescent="0.25">
      <c r="A232" t="s">
        <v>398</v>
      </c>
      <c r="B232">
        <f t="shared" si="18"/>
        <v>12</v>
      </c>
      <c r="C232" t="str">
        <f t="shared" si="19"/>
        <v xml:space="preserve">Mississippi </v>
      </c>
      <c r="D232" t="s">
        <v>399</v>
      </c>
      <c r="E232">
        <f t="shared" si="20"/>
        <v>33</v>
      </c>
      <c r="F232" t="str">
        <f t="shared" si="21"/>
        <v xml:space="preserve"> Vicksburg National Military Park</v>
      </c>
      <c r="G232">
        <f t="shared" si="22"/>
        <v>1</v>
      </c>
      <c r="H232" t="str">
        <f t="shared" si="23"/>
        <v>1</v>
      </c>
      <c r="I232" s="1" t="s">
        <v>400</v>
      </c>
    </row>
    <row r="233" spans="1:9" x14ac:dyDescent="0.25">
      <c r="A233" t="s">
        <v>398</v>
      </c>
      <c r="B233">
        <f t="shared" si="18"/>
        <v>12</v>
      </c>
      <c r="C233" t="str">
        <f t="shared" si="19"/>
        <v xml:space="preserve">Mississippi </v>
      </c>
      <c r="D233" t="s">
        <v>401</v>
      </c>
      <c r="E233">
        <f t="shared" si="20"/>
        <v>38</v>
      </c>
      <c r="F233" t="str">
        <f t="shared" si="21"/>
        <v xml:space="preserve"> Mississippi Museum of Natural Science</v>
      </c>
      <c r="G233">
        <f t="shared" si="22"/>
        <v>1</v>
      </c>
      <c r="H233" t="str">
        <f t="shared" si="23"/>
        <v>2</v>
      </c>
      <c r="I233" t="s">
        <v>402</v>
      </c>
    </row>
    <row r="234" spans="1:9" x14ac:dyDescent="0.25">
      <c r="A234" t="s">
        <v>398</v>
      </c>
      <c r="B234">
        <f t="shared" si="18"/>
        <v>12</v>
      </c>
      <c r="C234" t="str">
        <f t="shared" si="19"/>
        <v xml:space="preserve">Mississippi </v>
      </c>
      <c r="D234" t="s">
        <v>403</v>
      </c>
      <c r="E234">
        <f t="shared" si="20"/>
        <v>22</v>
      </c>
      <c r="F234" t="str">
        <f t="shared" si="21"/>
        <v xml:space="preserve"> Natchez Trace Parkway</v>
      </c>
      <c r="G234">
        <f t="shared" si="22"/>
        <v>1</v>
      </c>
      <c r="H234" t="str">
        <f t="shared" si="23"/>
        <v>3</v>
      </c>
      <c r="I234" t="s">
        <v>9</v>
      </c>
    </row>
    <row r="235" spans="1:9" ht="30" x14ac:dyDescent="0.25">
      <c r="A235" t="s">
        <v>398</v>
      </c>
      <c r="B235">
        <f t="shared" si="18"/>
        <v>12</v>
      </c>
      <c r="C235" t="str">
        <f t="shared" si="19"/>
        <v xml:space="preserve">Mississippi </v>
      </c>
      <c r="D235" t="s">
        <v>404</v>
      </c>
      <c r="E235">
        <f t="shared" si="20"/>
        <v>38</v>
      </c>
      <c r="F235" t="str">
        <f t="shared" si="21"/>
        <v xml:space="preserve"> Gulf Coast Beaches &amp; Water Activities</v>
      </c>
      <c r="G235">
        <f t="shared" si="22"/>
        <v>1</v>
      </c>
      <c r="H235" t="str">
        <f t="shared" si="23"/>
        <v>4</v>
      </c>
      <c r="I235" s="1" t="s">
        <v>11</v>
      </c>
    </row>
    <row r="236" spans="1:9" x14ac:dyDescent="0.25">
      <c r="A236" t="s">
        <v>398</v>
      </c>
      <c r="B236">
        <f t="shared" si="18"/>
        <v>12</v>
      </c>
      <c r="C236" t="str">
        <f t="shared" si="19"/>
        <v xml:space="preserve">Mississippi </v>
      </c>
      <c r="D236" t="s">
        <v>405</v>
      </c>
      <c r="E236">
        <f t="shared" si="20"/>
        <v>24</v>
      </c>
      <c r="F236" t="str">
        <f t="shared" si="21"/>
        <v xml:space="preserve"> Jackson Zoological Park</v>
      </c>
      <c r="G236">
        <f t="shared" si="22"/>
        <v>1</v>
      </c>
      <c r="H236" t="str">
        <f t="shared" si="23"/>
        <v>5</v>
      </c>
      <c r="I236" t="s">
        <v>406</v>
      </c>
    </row>
    <row r="237" spans="1:9" x14ac:dyDescent="0.25">
      <c r="A237" t="s">
        <v>398</v>
      </c>
      <c r="B237">
        <f t="shared" si="18"/>
        <v>12</v>
      </c>
      <c r="C237" t="str">
        <f t="shared" si="19"/>
        <v xml:space="preserve">Mississippi </v>
      </c>
      <c r="D237" t="s">
        <v>407</v>
      </c>
      <c r="E237">
        <f t="shared" si="20"/>
        <v>23</v>
      </c>
      <c r="F237" t="str">
        <f t="shared" si="21"/>
        <v xml:space="preserve"> Gulf Islands Waterpark</v>
      </c>
      <c r="G237">
        <f t="shared" si="22"/>
        <v>1</v>
      </c>
      <c r="H237" t="str">
        <f t="shared" si="23"/>
        <v>6</v>
      </c>
      <c r="I237" t="s">
        <v>408</v>
      </c>
    </row>
    <row r="238" spans="1:9" x14ac:dyDescent="0.25">
      <c r="A238" t="s">
        <v>398</v>
      </c>
      <c r="B238">
        <f t="shared" si="18"/>
        <v>12</v>
      </c>
      <c r="C238" t="str">
        <f t="shared" si="19"/>
        <v xml:space="preserve">Mississippi </v>
      </c>
      <c r="D238" t="s">
        <v>409</v>
      </c>
      <c r="E238">
        <f t="shared" si="20"/>
        <v>25</v>
      </c>
      <c r="F238" t="str">
        <f t="shared" si="21"/>
        <v xml:space="preserve"> Elvis Presley Birthplace</v>
      </c>
      <c r="G238">
        <f t="shared" si="22"/>
        <v>1</v>
      </c>
      <c r="H238" t="str">
        <f t="shared" si="23"/>
        <v>7</v>
      </c>
      <c r="I238" t="s">
        <v>9</v>
      </c>
    </row>
    <row r="239" spans="1:9" ht="30" x14ac:dyDescent="0.25">
      <c r="A239" t="s">
        <v>398</v>
      </c>
      <c r="B239">
        <f t="shared" si="18"/>
        <v>12</v>
      </c>
      <c r="C239" t="str">
        <f t="shared" si="19"/>
        <v xml:space="preserve">Mississippi </v>
      </c>
      <c r="D239" t="s">
        <v>410</v>
      </c>
      <c r="E239">
        <f t="shared" si="20"/>
        <v>28</v>
      </c>
      <c r="F239" t="str">
        <f t="shared" si="21"/>
        <v xml:space="preserve"> Tupelo National Battlefield</v>
      </c>
      <c r="G239">
        <f t="shared" si="22"/>
        <v>1</v>
      </c>
      <c r="H239" t="str">
        <f t="shared" si="23"/>
        <v>8</v>
      </c>
      <c r="I239" s="1" t="s">
        <v>11</v>
      </c>
    </row>
    <row r="240" spans="1:9" x14ac:dyDescent="0.25">
      <c r="A240" t="s">
        <v>398</v>
      </c>
      <c r="B240">
        <f t="shared" si="18"/>
        <v>12</v>
      </c>
      <c r="C240" t="str">
        <f t="shared" si="19"/>
        <v xml:space="preserve">Mississippi </v>
      </c>
      <c r="D240" t="s">
        <v>411</v>
      </c>
      <c r="E240">
        <f t="shared" si="20"/>
        <v>23</v>
      </c>
      <c r="F240" t="str">
        <f t="shared" si="21"/>
        <v xml:space="preserve"> Marine Life Oceanarium</v>
      </c>
      <c r="G240">
        <f t="shared" si="22"/>
        <v>1</v>
      </c>
      <c r="H240" t="str">
        <f t="shared" si="23"/>
        <v>9</v>
      </c>
      <c r="I240" t="s">
        <v>412</v>
      </c>
    </row>
    <row r="241" spans="1:9" x14ac:dyDescent="0.25">
      <c r="A241" t="s">
        <v>398</v>
      </c>
      <c r="B241">
        <f t="shared" si="18"/>
        <v>12</v>
      </c>
      <c r="C241" t="str">
        <f t="shared" si="19"/>
        <v xml:space="preserve">Mississippi </v>
      </c>
      <c r="D241" t="s">
        <v>413</v>
      </c>
      <c r="E241">
        <f t="shared" si="20"/>
        <v>13</v>
      </c>
      <c r="F241" t="str">
        <f t="shared" si="21"/>
        <v xml:space="preserve"> Riley Center</v>
      </c>
      <c r="G241">
        <f t="shared" si="22"/>
        <v>2</v>
      </c>
      <c r="H241" t="str">
        <f t="shared" si="23"/>
        <v>10</v>
      </c>
      <c r="I241" t="s">
        <v>414</v>
      </c>
    </row>
    <row r="242" spans="1:9" x14ac:dyDescent="0.25">
      <c r="A242" t="s">
        <v>415</v>
      </c>
      <c r="B242">
        <f t="shared" si="18"/>
        <v>9</v>
      </c>
      <c r="C242" t="str">
        <f t="shared" si="19"/>
        <v xml:space="preserve">Missouri </v>
      </c>
      <c r="D242" t="s">
        <v>416</v>
      </c>
      <c r="E242">
        <f t="shared" si="20"/>
        <v>13</v>
      </c>
      <c r="F242" t="str">
        <f t="shared" si="21"/>
        <v xml:space="preserve"> Gateway Arch</v>
      </c>
      <c r="G242">
        <f t="shared" si="22"/>
        <v>1</v>
      </c>
      <c r="H242" t="str">
        <f t="shared" si="23"/>
        <v>1</v>
      </c>
      <c r="I242" t="s">
        <v>24</v>
      </c>
    </row>
    <row r="243" spans="1:9" x14ac:dyDescent="0.25">
      <c r="A243" t="s">
        <v>415</v>
      </c>
      <c r="B243">
        <f t="shared" si="18"/>
        <v>9</v>
      </c>
      <c r="C243" t="str">
        <f t="shared" si="19"/>
        <v xml:space="preserve">Missouri </v>
      </c>
      <c r="D243" t="s">
        <v>417</v>
      </c>
      <c r="E243">
        <f t="shared" si="20"/>
        <v>16</v>
      </c>
      <c r="F243" t="str">
        <f t="shared" si="21"/>
        <v xml:space="preserve"> Saint Louis Zoo</v>
      </c>
      <c r="G243">
        <f t="shared" si="22"/>
        <v>1</v>
      </c>
      <c r="H243" t="str">
        <f t="shared" si="23"/>
        <v>2</v>
      </c>
      <c r="I243" t="s">
        <v>418</v>
      </c>
    </row>
    <row r="244" spans="1:9" x14ac:dyDescent="0.25">
      <c r="A244" t="s">
        <v>415</v>
      </c>
      <c r="B244">
        <f t="shared" si="18"/>
        <v>9</v>
      </c>
      <c r="C244" t="str">
        <f t="shared" si="19"/>
        <v xml:space="preserve">Missouri </v>
      </c>
      <c r="D244" t="s">
        <v>419</v>
      </c>
      <c r="E244">
        <f t="shared" si="20"/>
        <v>19</v>
      </c>
      <c r="F244" t="str">
        <f t="shared" si="21"/>
        <v xml:space="preserve"> Silver Dollar City</v>
      </c>
      <c r="G244">
        <f t="shared" si="22"/>
        <v>1</v>
      </c>
      <c r="H244" t="str">
        <f t="shared" si="23"/>
        <v>3</v>
      </c>
      <c r="I244" t="s">
        <v>420</v>
      </c>
    </row>
    <row r="245" spans="1:9" x14ac:dyDescent="0.25">
      <c r="A245" t="s">
        <v>415</v>
      </c>
      <c r="B245">
        <f t="shared" si="18"/>
        <v>9</v>
      </c>
      <c r="C245" t="str">
        <f t="shared" si="19"/>
        <v xml:space="preserve">Missouri </v>
      </c>
      <c r="D245" t="s">
        <v>421</v>
      </c>
      <c r="E245">
        <f t="shared" si="20"/>
        <v>35</v>
      </c>
      <c r="F245" t="str">
        <f t="shared" si="21"/>
        <v xml:space="preserve"> Mark Twain Boyhood Home and Museum</v>
      </c>
      <c r="G245">
        <f t="shared" si="22"/>
        <v>1</v>
      </c>
      <c r="H245" t="str">
        <f t="shared" si="23"/>
        <v>4</v>
      </c>
      <c r="I245" t="s">
        <v>9</v>
      </c>
    </row>
    <row r="246" spans="1:9" ht="30" x14ac:dyDescent="0.25">
      <c r="A246" t="s">
        <v>415</v>
      </c>
      <c r="B246">
        <f t="shared" si="18"/>
        <v>9</v>
      </c>
      <c r="C246" t="str">
        <f t="shared" si="19"/>
        <v xml:space="preserve">Missouri </v>
      </c>
      <c r="D246" t="s">
        <v>422</v>
      </c>
      <c r="E246">
        <f t="shared" si="20"/>
        <v>12</v>
      </c>
      <c r="F246" t="str">
        <f t="shared" si="21"/>
        <v xml:space="preserve"> Forest Park</v>
      </c>
      <c r="G246">
        <f t="shared" si="22"/>
        <v>1</v>
      </c>
      <c r="H246" t="str">
        <f t="shared" si="23"/>
        <v>5</v>
      </c>
      <c r="I246" s="1" t="s">
        <v>11</v>
      </c>
    </row>
    <row r="247" spans="1:9" x14ac:dyDescent="0.25">
      <c r="A247" t="s">
        <v>415</v>
      </c>
      <c r="B247">
        <f t="shared" si="18"/>
        <v>9</v>
      </c>
      <c r="C247" t="str">
        <f t="shared" si="19"/>
        <v xml:space="preserve">Missouri </v>
      </c>
      <c r="D247" t="s">
        <v>423</v>
      </c>
      <c r="E247">
        <f t="shared" si="20"/>
        <v>35</v>
      </c>
      <c r="F247" t="str">
        <f t="shared" si="21"/>
        <v xml:space="preserve"> Harry S. Truman Library and Museum</v>
      </c>
      <c r="G247">
        <f t="shared" si="22"/>
        <v>1</v>
      </c>
      <c r="H247" t="str">
        <f t="shared" si="23"/>
        <v>6</v>
      </c>
      <c r="I247" t="s">
        <v>424</v>
      </c>
    </row>
    <row r="248" spans="1:9" x14ac:dyDescent="0.25">
      <c r="A248" t="s">
        <v>415</v>
      </c>
      <c r="B248">
        <f t="shared" si="18"/>
        <v>9</v>
      </c>
      <c r="C248" t="str">
        <f t="shared" si="19"/>
        <v xml:space="preserve">Missouri </v>
      </c>
      <c r="D248" t="s">
        <v>425</v>
      </c>
      <c r="E248">
        <f t="shared" si="20"/>
        <v>28</v>
      </c>
      <c r="F248" t="str">
        <f t="shared" si="21"/>
        <v xml:space="preserve"> Nelson Atkins Museum of Art</v>
      </c>
      <c r="G248">
        <f t="shared" si="22"/>
        <v>1</v>
      </c>
      <c r="H248" t="str">
        <f t="shared" si="23"/>
        <v>7</v>
      </c>
      <c r="I248" t="s">
        <v>9</v>
      </c>
    </row>
    <row r="249" spans="1:9" x14ac:dyDescent="0.25">
      <c r="A249" t="s">
        <v>415</v>
      </c>
      <c r="B249">
        <f t="shared" si="18"/>
        <v>9</v>
      </c>
      <c r="C249" t="str">
        <f t="shared" si="19"/>
        <v xml:space="preserve">Missouri </v>
      </c>
      <c r="D249" t="s">
        <v>426</v>
      </c>
      <c r="E249">
        <f t="shared" si="20"/>
        <v>15</v>
      </c>
      <c r="F249" t="str">
        <f t="shared" si="21"/>
        <v xml:space="preserve"> Titanic Museum</v>
      </c>
      <c r="G249">
        <f t="shared" si="22"/>
        <v>1</v>
      </c>
      <c r="H249" t="str">
        <f t="shared" si="23"/>
        <v>8</v>
      </c>
      <c r="I249" t="s">
        <v>427</v>
      </c>
    </row>
    <row r="250" spans="1:9" x14ac:dyDescent="0.25">
      <c r="A250" t="s">
        <v>415</v>
      </c>
      <c r="B250">
        <f t="shared" si="18"/>
        <v>9</v>
      </c>
      <c r="C250" t="str">
        <f t="shared" si="19"/>
        <v xml:space="preserve">Missouri </v>
      </c>
      <c r="D250" t="s">
        <v>428</v>
      </c>
      <c r="E250">
        <f t="shared" si="20"/>
        <v>15</v>
      </c>
      <c r="F250" t="str">
        <f t="shared" si="21"/>
        <v xml:space="preserve"> Jefferson City</v>
      </c>
      <c r="G250">
        <f t="shared" si="22"/>
        <v>1</v>
      </c>
      <c r="H250" t="str">
        <f t="shared" si="23"/>
        <v>9</v>
      </c>
      <c r="I250" t="s">
        <v>429</v>
      </c>
    </row>
    <row r="251" spans="1:9" x14ac:dyDescent="0.25">
      <c r="A251" t="s">
        <v>415</v>
      </c>
      <c r="B251">
        <f t="shared" si="18"/>
        <v>9</v>
      </c>
      <c r="C251" t="str">
        <f t="shared" si="19"/>
        <v xml:space="preserve">Missouri </v>
      </c>
      <c r="D251" t="s">
        <v>430</v>
      </c>
      <c r="E251">
        <f t="shared" si="20"/>
        <v>14</v>
      </c>
      <c r="F251" t="str">
        <f t="shared" si="21"/>
        <v xml:space="preserve"> Worlds of Fun</v>
      </c>
      <c r="G251">
        <f t="shared" si="22"/>
        <v>2</v>
      </c>
      <c r="H251" t="str">
        <f t="shared" si="23"/>
        <v>10</v>
      </c>
      <c r="I251" t="s">
        <v>9</v>
      </c>
    </row>
    <row r="252" spans="1:9" x14ac:dyDescent="0.25">
      <c r="A252" t="s">
        <v>431</v>
      </c>
      <c r="B252">
        <f t="shared" si="18"/>
        <v>8</v>
      </c>
      <c r="C252" t="str">
        <f t="shared" si="19"/>
        <v xml:space="preserve">Montana </v>
      </c>
      <c r="D252" t="s">
        <v>432</v>
      </c>
      <c r="E252">
        <f t="shared" si="20"/>
        <v>22</v>
      </c>
      <c r="F252" t="str">
        <f t="shared" si="21"/>
        <v xml:space="preserve"> Glacier National Park</v>
      </c>
      <c r="G252">
        <f t="shared" si="22"/>
        <v>1</v>
      </c>
      <c r="H252" t="str">
        <f t="shared" si="23"/>
        <v>1</v>
      </c>
      <c r="I252" t="s">
        <v>24</v>
      </c>
    </row>
    <row r="253" spans="1:9" x14ac:dyDescent="0.25">
      <c r="A253" t="s">
        <v>431</v>
      </c>
      <c r="B253">
        <f t="shared" si="18"/>
        <v>8</v>
      </c>
      <c r="C253" t="str">
        <f t="shared" si="19"/>
        <v xml:space="preserve">Montana </v>
      </c>
      <c r="D253" t="s">
        <v>433</v>
      </c>
      <c r="E253">
        <f t="shared" si="20"/>
        <v>26</v>
      </c>
      <c r="F253" t="str">
        <f t="shared" si="21"/>
        <v xml:space="preserve"> Yellowstone National Park</v>
      </c>
      <c r="G253">
        <f t="shared" si="22"/>
        <v>1</v>
      </c>
      <c r="H253" t="str">
        <f t="shared" si="23"/>
        <v>2</v>
      </c>
      <c r="I253" t="s">
        <v>434</v>
      </c>
    </row>
    <row r="254" spans="1:9" x14ac:dyDescent="0.25">
      <c r="A254" t="s">
        <v>431</v>
      </c>
      <c r="B254">
        <f t="shared" si="18"/>
        <v>8</v>
      </c>
      <c r="C254" t="str">
        <f t="shared" si="19"/>
        <v xml:space="preserve">Montana </v>
      </c>
      <c r="D254" t="s">
        <v>435</v>
      </c>
      <c r="E254">
        <f t="shared" si="20"/>
        <v>20</v>
      </c>
      <c r="F254" t="str">
        <f t="shared" si="21"/>
        <v xml:space="preserve"> Lewis &amp; Clark Trail</v>
      </c>
      <c r="G254">
        <f t="shared" si="22"/>
        <v>1</v>
      </c>
      <c r="H254" t="str">
        <f t="shared" si="23"/>
        <v>3</v>
      </c>
      <c r="I254" t="s">
        <v>436</v>
      </c>
    </row>
    <row r="255" spans="1:9" x14ac:dyDescent="0.25">
      <c r="A255" t="s">
        <v>431</v>
      </c>
      <c r="B255">
        <f t="shared" si="18"/>
        <v>8</v>
      </c>
      <c r="C255" t="str">
        <f t="shared" si="19"/>
        <v xml:space="preserve">Montana </v>
      </c>
      <c r="D255" t="s">
        <v>437</v>
      </c>
      <c r="E255">
        <f t="shared" si="20"/>
        <v>45</v>
      </c>
      <c r="F255" t="str">
        <f t="shared" si="21"/>
        <v xml:space="preserve"> Little Bighorn Battlefield National Monument</v>
      </c>
      <c r="G255">
        <f t="shared" si="22"/>
        <v>1</v>
      </c>
      <c r="H255" t="str">
        <f t="shared" si="23"/>
        <v>4</v>
      </c>
      <c r="I255" t="s">
        <v>9</v>
      </c>
    </row>
    <row r="256" spans="1:9" x14ac:dyDescent="0.25">
      <c r="A256" t="s">
        <v>431</v>
      </c>
      <c r="B256">
        <f t="shared" si="18"/>
        <v>8</v>
      </c>
      <c r="C256" t="str">
        <f t="shared" si="19"/>
        <v xml:space="preserve">Montana </v>
      </c>
      <c r="D256" t="s">
        <v>438</v>
      </c>
      <c r="E256">
        <f t="shared" si="20"/>
        <v>22</v>
      </c>
      <c r="F256" t="str">
        <f t="shared" si="21"/>
        <v xml:space="preserve"> Museum of the Rockies</v>
      </c>
      <c r="G256">
        <f t="shared" si="22"/>
        <v>1</v>
      </c>
      <c r="H256" t="str">
        <f t="shared" si="23"/>
        <v>5</v>
      </c>
      <c r="I256" t="s">
        <v>439</v>
      </c>
    </row>
    <row r="257" spans="1:9" x14ac:dyDescent="0.25">
      <c r="A257" t="s">
        <v>431</v>
      </c>
      <c r="B257">
        <f t="shared" si="18"/>
        <v>8</v>
      </c>
      <c r="C257" t="str">
        <f t="shared" si="19"/>
        <v xml:space="preserve">Montana </v>
      </c>
      <c r="D257" t="s">
        <v>440</v>
      </c>
      <c r="E257">
        <f t="shared" si="20"/>
        <v>16</v>
      </c>
      <c r="F257" t="str">
        <f t="shared" si="21"/>
        <v xml:space="preserve"> Montana Rockies</v>
      </c>
      <c r="G257">
        <f t="shared" si="22"/>
        <v>1</v>
      </c>
      <c r="H257" t="str">
        <f t="shared" si="23"/>
        <v>6</v>
      </c>
      <c r="I257" t="s">
        <v>441</v>
      </c>
    </row>
    <row r="258" spans="1:9" x14ac:dyDescent="0.25">
      <c r="A258" t="s">
        <v>431</v>
      </c>
      <c r="B258">
        <f t="shared" si="18"/>
        <v>8</v>
      </c>
      <c r="C258" t="str">
        <f t="shared" si="19"/>
        <v xml:space="preserve">Montana </v>
      </c>
      <c r="D258" t="s">
        <v>442</v>
      </c>
      <c r="E258">
        <f t="shared" si="20"/>
        <v>34</v>
      </c>
      <c r="F258" t="str">
        <f t="shared" si="21"/>
        <v xml:space="preserve"> Montana Historical Society Museum</v>
      </c>
      <c r="G258">
        <f t="shared" si="22"/>
        <v>1</v>
      </c>
      <c r="H258" t="str">
        <f t="shared" si="23"/>
        <v>7</v>
      </c>
      <c r="I258" t="s">
        <v>9</v>
      </c>
    </row>
    <row r="259" spans="1:9" ht="30" x14ac:dyDescent="0.25">
      <c r="A259" t="s">
        <v>431</v>
      </c>
      <c r="B259">
        <f t="shared" ref="B259:B322" si="24">FIND(" ",A259)</f>
        <v>8</v>
      </c>
      <c r="C259" t="str">
        <f t="shared" ref="C259:C322" si="25">LEFT(A259,B259)</f>
        <v xml:space="preserve">Montana </v>
      </c>
      <c r="D259" t="s">
        <v>443</v>
      </c>
      <c r="E259">
        <f t="shared" ref="E259:E322" si="26">LEN(D259)-FIND(":",D259)</f>
        <v>22</v>
      </c>
      <c r="F259" t="str">
        <f t="shared" ref="F259:F322" si="27">RIGHT(D259,E259)</f>
        <v xml:space="preserve"> Montana State Capitol</v>
      </c>
      <c r="G259">
        <f t="shared" ref="G259:G322" si="28">FIND(":",D259)-1</f>
        <v>1</v>
      </c>
      <c r="H259" t="str">
        <f t="shared" ref="H259:H322" si="29">LEFT(D259,G259)</f>
        <v>8</v>
      </c>
      <c r="I259" s="1" t="s">
        <v>11</v>
      </c>
    </row>
    <row r="260" spans="1:9" x14ac:dyDescent="0.25">
      <c r="A260" t="s">
        <v>431</v>
      </c>
      <c r="B260">
        <f t="shared" si="24"/>
        <v>8</v>
      </c>
      <c r="C260" t="str">
        <f t="shared" si="25"/>
        <v xml:space="preserve">Montana </v>
      </c>
      <c r="D260" t="s">
        <v>444</v>
      </c>
      <c r="E260">
        <f t="shared" si="26"/>
        <v>12</v>
      </c>
      <c r="F260" t="str">
        <f t="shared" si="27"/>
        <v xml:space="preserve"> Fly Fishing</v>
      </c>
      <c r="G260">
        <f t="shared" si="28"/>
        <v>1</v>
      </c>
      <c r="H260" t="str">
        <f t="shared" si="29"/>
        <v>9</v>
      </c>
      <c r="I260" t="s">
        <v>445</v>
      </c>
    </row>
    <row r="261" spans="1:9" x14ac:dyDescent="0.25">
      <c r="A261" t="s">
        <v>431</v>
      </c>
      <c r="B261">
        <f t="shared" si="24"/>
        <v>8</v>
      </c>
      <c r="C261" t="str">
        <f t="shared" si="25"/>
        <v xml:space="preserve">Montana </v>
      </c>
      <c r="D261" t="s">
        <v>446</v>
      </c>
      <c r="E261">
        <f t="shared" si="26"/>
        <v>30</v>
      </c>
      <c r="F261" t="str">
        <f t="shared" si="27"/>
        <v xml:space="preserve"> Geyser Whitewater Expeditions</v>
      </c>
      <c r="G261">
        <f t="shared" si="28"/>
        <v>2</v>
      </c>
      <c r="H261" t="str">
        <f t="shared" si="29"/>
        <v>10</v>
      </c>
      <c r="I261" t="s">
        <v>447</v>
      </c>
    </row>
    <row r="262" spans="1:9" ht="30" x14ac:dyDescent="0.25">
      <c r="A262" t="s">
        <v>448</v>
      </c>
      <c r="B262">
        <f t="shared" si="24"/>
        <v>9</v>
      </c>
      <c r="C262" t="str">
        <f t="shared" si="25"/>
        <v xml:space="preserve">Nebraska </v>
      </c>
      <c r="D262" t="s">
        <v>449</v>
      </c>
      <c r="E262">
        <f t="shared" si="26"/>
        <v>38</v>
      </c>
      <c r="F262" t="str">
        <f t="shared" si="27"/>
        <v xml:space="preserve"> Omaha's Henry Doorly Zoo and Aquarium</v>
      </c>
      <c r="G262">
        <f t="shared" si="28"/>
        <v>1</v>
      </c>
      <c r="H262" t="str">
        <f t="shared" si="29"/>
        <v>1</v>
      </c>
      <c r="I262" s="1" t="s">
        <v>450</v>
      </c>
    </row>
    <row r="263" spans="1:9" x14ac:dyDescent="0.25">
      <c r="A263" t="s">
        <v>448</v>
      </c>
      <c r="B263">
        <f t="shared" si="24"/>
        <v>9</v>
      </c>
      <c r="C263" t="str">
        <f t="shared" si="25"/>
        <v xml:space="preserve">Nebraska </v>
      </c>
      <c r="D263" t="s">
        <v>451</v>
      </c>
      <c r="E263">
        <f t="shared" si="26"/>
        <v>31</v>
      </c>
      <c r="F263" t="str">
        <f t="shared" si="27"/>
        <v xml:space="preserve"> Strategic Air and Space Museum</v>
      </c>
      <c r="G263">
        <f t="shared" si="28"/>
        <v>1</v>
      </c>
      <c r="H263" t="str">
        <f t="shared" si="29"/>
        <v>2</v>
      </c>
      <c r="I263" t="s">
        <v>452</v>
      </c>
    </row>
    <row r="264" spans="1:9" x14ac:dyDescent="0.25">
      <c r="A264" t="s">
        <v>448</v>
      </c>
      <c r="B264">
        <f t="shared" si="24"/>
        <v>9</v>
      </c>
      <c r="C264" t="str">
        <f t="shared" si="25"/>
        <v xml:space="preserve">Nebraska </v>
      </c>
      <c r="D264" t="s">
        <v>453</v>
      </c>
      <c r="E264">
        <f t="shared" si="26"/>
        <v>16</v>
      </c>
      <c r="F264" t="str">
        <f t="shared" si="27"/>
        <v xml:space="preserve"> Lake McConaughy</v>
      </c>
      <c r="G264">
        <f t="shared" si="28"/>
        <v>1</v>
      </c>
      <c r="H264" t="str">
        <f t="shared" si="29"/>
        <v>3</v>
      </c>
      <c r="I264" t="s">
        <v>9</v>
      </c>
    </row>
    <row r="265" spans="1:9" ht="30" x14ac:dyDescent="0.25">
      <c r="A265" t="s">
        <v>448</v>
      </c>
      <c r="B265">
        <f t="shared" si="24"/>
        <v>9</v>
      </c>
      <c r="C265" t="str">
        <f t="shared" si="25"/>
        <v xml:space="preserve">Nebraska </v>
      </c>
      <c r="D265" t="s">
        <v>454</v>
      </c>
      <c r="E265">
        <f t="shared" si="26"/>
        <v>36</v>
      </c>
      <c r="F265" t="str">
        <f t="shared" si="27"/>
        <v xml:space="preserve"> Chimney Rock National Historic Site</v>
      </c>
      <c r="G265">
        <f t="shared" si="28"/>
        <v>1</v>
      </c>
      <c r="H265" t="str">
        <f t="shared" si="29"/>
        <v>4</v>
      </c>
      <c r="I265" s="1" t="s">
        <v>11</v>
      </c>
    </row>
    <row r="266" spans="1:9" x14ac:dyDescent="0.25">
      <c r="A266" t="s">
        <v>448</v>
      </c>
      <c r="B266">
        <f t="shared" si="24"/>
        <v>9</v>
      </c>
      <c r="C266" t="str">
        <f t="shared" si="25"/>
        <v xml:space="preserve">Nebraska </v>
      </c>
      <c r="D266" t="s">
        <v>455</v>
      </c>
      <c r="E266">
        <f t="shared" si="26"/>
        <v>17</v>
      </c>
      <c r="F266" t="str">
        <f t="shared" si="27"/>
        <v xml:space="preserve"> Ponca State Park</v>
      </c>
      <c r="G266">
        <f t="shared" si="28"/>
        <v>1</v>
      </c>
      <c r="H266" t="str">
        <f t="shared" si="29"/>
        <v>5</v>
      </c>
      <c r="I266" t="s">
        <v>456</v>
      </c>
    </row>
    <row r="267" spans="1:9" x14ac:dyDescent="0.25">
      <c r="A267" t="s">
        <v>448</v>
      </c>
      <c r="B267">
        <f t="shared" si="24"/>
        <v>9</v>
      </c>
      <c r="C267" t="str">
        <f t="shared" si="25"/>
        <v xml:space="preserve">Nebraska </v>
      </c>
      <c r="D267" t="s">
        <v>457</v>
      </c>
      <c r="E267">
        <f t="shared" si="26"/>
        <v>28</v>
      </c>
      <c r="F267" t="str">
        <f t="shared" si="27"/>
        <v xml:space="preserve"> Harold Warp Pioneer Village</v>
      </c>
      <c r="G267">
        <f t="shared" si="28"/>
        <v>1</v>
      </c>
      <c r="H267" t="str">
        <f t="shared" si="29"/>
        <v>6</v>
      </c>
      <c r="I267" t="s">
        <v>458</v>
      </c>
    </row>
    <row r="268" spans="1:9" x14ac:dyDescent="0.25">
      <c r="A268" t="s">
        <v>448</v>
      </c>
      <c r="B268">
        <f t="shared" si="24"/>
        <v>9</v>
      </c>
      <c r="C268" t="str">
        <f t="shared" si="25"/>
        <v xml:space="preserve">Nebraska </v>
      </c>
      <c r="D268" t="s">
        <v>459</v>
      </c>
      <c r="E268">
        <f t="shared" si="26"/>
        <v>18</v>
      </c>
      <c r="F268" t="str">
        <f t="shared" si="27"/>
        <v xml:space="preserve"> The Durham Museum</v>
      </c>
      <c r="G268">
        <f t="shared" si="28"/>
        <v>1</v>
      </c>
      <c r="H268" t="str">
        <f t="shared" si="29"/>
        <v>7</v>
      </c>
      <c r="I268" t="s">
        <v>9</v>
      </c>
    </row>
    <row r="269" spans="1:9" ht="30" x14ac:dyDescent="0.25">
      <c r="A269" t="s">
        <v>448</v>
      </c>
      <c r="B269">
        <f t="shared" si="24"/>
        <v>9</v>
      </c>
      <c r="C269" t="str">
        <f t="shared" si="25"/>
        <v xml:space="preserve">Nebraska </v>
      </c>
      <c r="D269" t="s">
        <v>460</v>
      </c>
      <c r="E269">
        <f t="shared" si="26"/>
        <v>15</v>
      </c>
      <c r="F269" t="str">
        <f t="shared" si="27"/>
        <v xml:space="preserve"> Papio Fun Park</v>
      </c>
      <c r="G269">
        <f t="shared" si="28"/>
        <v>1</v>
      </c>
      <c r="H269" t="str">
        <f t="shared" si="29"/>
        <v>8</v>
      </c>
      <c r="I269" s="1" t="s">
        <v>11</v>
      </c>
    </row>
    <row r="270" spans="1:9" x14ac:dyDescent="0.25">
      <c r="A270" t="s">
        <v>448</v>
      </c>
      <c r="B270">
        <f t="shared" si="24"/>
        <v>9</v>
      </c>
      <c r="C270" t="str">
        <f t="shared" si="25"/>
        <v xml:space="preserve">Nebraska </v>
      </c>
      <c r="D270" t="s">
        <v>461</v>
      </c>
      <c r="E270">
        <f t="shared" si="26"/>
        <v>31</v>
      </c>
      <c r="F270" t="str">
        <f t="shared" si="27"/>
        <v xml:space="preserve"> Niobrara National Scenic River</v>
      </c>
      <c r="G270">
        <f t="shared" si="28"/>
        <v>1</v>
      </c>
      <c r="H270" t="str">
        <f t="shared" si="29"/>
        <v>9</v>
      </c>
      <c r="I270" t="s">
        <v>462</v>
      </c>
    </row>
    <row r="271" spans="1:9" x14ac:dyDescent="0.25">
      <c r="A271" t="s">
        <v>448</v>
      </c>
      <c r="B271">
        <f t="shared" si="24"/>
        <v>9</v>
      </c>
      <c r="C271" t="str">
        <f t="shared" si="25"/>
        <v xml:space="preserve">Nebraska </v>
      </c>
      <c r="D271" t="s">
        <v>463</v>
      </c>
      <c r="E271">
        <f t="shared" si="26"/>
        <v>18</v>
      </c>
      <c r="F271" t="str">
        <f t="shared" si="27"/>
        <v xml:space="preserve"> Lauritzen Gardens</v>
      </c>
      <c r="G271">
        <f t="shared" si="28"/>
        <v>2</v>
      </c>
      <c r="H271" t="str">
        <f t="shared" si="29"/>
        <v>10</v>
      </c>
      <c r="I271" t="s">
        <v>464</v>
      </c>
    </row>
    <row r="272" spans="1:9" x14ac:dyDescent="0.25">
      <c r="A272" t="s">
        <v>465</v>
      </c>
      <c r="B272">
        <f t="shared" si="24"/>
        <v>7</v>
      </c>
      <c r="C272" t="str">
        <f t="shared" si="25"/>
        <v xml:space="preserve">Nevada </v>
      </c>
      <c r="D272" t="s">
        <v>466</v>
      </c>
      <c r="E272">
        <f t="shared" si="26"/>
        <v>16</v>
      </c>
      <c r="F272" t="str">
        <f t="shared" si="27"/>
        <v xml:space="preserve"> Las Vegas Strip</v>
      </c>
      <c r="G272">
        <f t="shared" si="28"/>
        <v>1</v>
      </c>
      <c r="H272" t="str">
        <f t="shared" si="29"/>
        <v>1</v>
      </c>
      <c r="I272" t="s">
        <v>467</v>
      </c>
    </row>
    <row r="273" spans="1:9" x14ac:dyDescent="0.25">
      <c r="A273" t="s">
        <v>465</v>
      </c>
      <c r="B273">
        <f t="shared" si="24"/>
        <v>7</v>
      </c>
      <c r="C273" t="str">
        <f t="shared" si="25"/>
        <v xml:space="preserve">Nevada </v>
      </c>
      <c r="D273" t="s">
        <v>468</v>
      </c>
      <c r="E273">
        <f t="shared" si="26"/>
        <v>27</v>
      </c>
      <c r="F273" t="str">
        <f t="shared" si="27"/>
        <v xml:space="preserve"> National Automobile Museum</v>
      </c>
      <c r="G273">
        <f t="shared" si="28"/>
        <v>1</v>
      </c>
      <c r="H273" t="str">
        <f t="shared" si="29"/>
        <v>2</v>
      </c>
      <c r="I273" t="s">
        <v>469</v>
      </c>
    </row>
    <row r="274" spans="1:9" ht="30" x14ac:dyDescent="0.25">
      <c r="A274" t="s">
        <v>465</v>
      </c>
      <c r="B274">
        <f t="shared" si="24"/>
        <v>7</v>
      </c>
      <c r="C274" t="str">
        <f t="shared" si="25"/>
        <v xml:space="preserve">Nevada </v>
      </c>
      <c r="D274" t="s">
        <v>470</v>
      </c>
      <c r="E274">
        <f t="shared" si="26"/>
        <v>29</v>
      </c>
      <c r="F274" t="str">
        <f t="shared" si="27"/>
        <v xml:space="preserve"> Las Vegas Bellagio Fountains</v>
      </c>
      <c r="G274">
        <f t="shared" si="28"/>
        <v>1</v>
      </c>
      <c r="H274" t="str">
        <f t="shared" si="29"/>
        <v>3</v>
      </c>
      <c r="I274" s="1" t="s">
        <v>11</v>
      </c>
    </row>
    <row r="275" spans="1:9" ht="30" x14ac:dyDescent="0.25">
      <c r="A275" t="s">
        <v>465</v>
      </c>
      <c r="B275">
        <f t="shared" si="24"/>
        <v>7</v>
      </c>
      <c r="C275" t="str">
        <f t="shared" si="25"/>
        <v xml:space="preserve">Nevada </v>
      </c>
      <c r="D275" t="s">
        <v>471</v>
      </c>
      <c r="E275">
        <f t="shared" si="26"/>
        <v>26</v>
      </c>
      <c r="F275" t="str">
        <f t="shared" si="27"/>
        <v xml:space="preserve"> Fremont Street Experience</v>
      </c>
      <c r="G275">
        <f t="shared" si="28"/>
        <v>1</v>
      </c>
      <c r="H275" t="str">
        <f t="shared" si="29"/>
        <v>4</v>
      </c>
      <c r="I275" s="1" t="s">
        <v>472</v>
      </c>
    </row>
    <row r="276" spans="1:9" x14ac:dyDescent="0.25">
      <c r="A276" t="s">
        <v>465</v>
      </c>
      <c r="B276">
        <f t="shared" si="24"/>
        <v>7</v>
      </c>
      <c r="C276" t="str">
        <f t="shared" si="25"/>
        <v xml:space="preserve">Nevada </v>
      </c>
      <c r="D276" t="s">
        <v>473</v>
      </c>
      <c r="E276">
        <f t="shared" si="26"/>
        <v>11</v>
      </c>
      <c r="F276" t="str">
        <f t="shared" si="27"/>
        <v xml:space="preserve"> Hoover Dam</v>
      </c>
      <c r="G276">
        <f t="shared" si="28"/>
        <v>1</v>
      </c>
      <c r="H276" t="str">
        <f t="shared" si="29"/>
        <v>5</v>
      </c>
      <c r="I276" t="s">
        <v>474</v>
      </c>
    </row>
    <row r="277" spans="1:9" x14ac:dyDescent="0.25">
      <c r="A277" t="s">
        <v>465</v>
      </c>
      <c r="B277">
        <f t="shared" si="24"/>
        <v>7</v>
      </c>
      <c r="C277" t="str">
        <f t="shared" si="25"/>
        <v xml:space="preserve">Nevada </v>
      </c>
      <c r="D277" t="s">
        <v>475</v>
      </c>
      <c r="E277">
        <f t="shared" si="26"/>
        <v>19</v>
      </c>
      <c r="F277" t="str">
        <f t="shared" si="27"/>
        <v xml:space="preserve"> Grand Canyon Tours</v>
      </c>
      <c r="G277">
        <f t="shared" si="28"/>
        <v>1</v>
      </c>
      <c r="H277" t="str">
        <f t="shared" si="29"/>
        <v>6</v>
      </c>
      <c r="I277" t="s">
        <v>9</v>
      </c>
    </row>
    <row r="278" spans="1:9" ht="30" x14ac:dyDescent="0.25">
      <c r="A278" t="s">
        <v>465</v>
      </c>
      <c r="B278">
        <f t="shared" si="24"/>
        <v>7</v>
      </c>
      <c r="C278" t="str">
        <f t="shared" si="25"/>
        <v xml:space="preserve">Nevada </v>
      </c>
      <c r="D278" t="s">
        <v>476</v>
      </c>
      <c r="E278">
        <f t="shared" si="26"/>
        <v>11</v>
      </c>
      <c r="F278" t="str">
        <f t="shared" si="27"/>
        <v xml:space="preserve"> Lake Tahoe</v>
      </c>
      <c r="G278">
        <f t="shared" si="28"/>
        <v>1</v>
      </c>
      <c r="H278" t="str">
        <f t="shared" si="29"/>
        <v>7</v>
      </c>
      <c r="I278" s="1" t="s">
        <v>11</v>
      </c>
    </row>
    <row r="279" spans="1:9" ht="30" x14ac:dyDescent="0.25">
      <c r="A279" t="s">
        <v>465</v>
      </c>
      <c r="B279">
        <f t="shared" si="24"/>
        <v>7</v>
      </c>
      <c r="C279" t="str">
        <f t="shared" si="25"/>
        <v xml:space="preserve">Nevada </v>
      </c>
      <c r="D279" t="s">
        <v>477</v>
      </c>
      <c r="E279">
        <f t="shared" si="26"/>
        <v>35</v>
      </c>
      <c r="F279" t="str">
        <f t="shared" si="27"/>
        <v xml:space="preserve"> Lake Mead National Recreation Area</v>
      </c>
      <c r="G279">
        <f t="shared" si="28"/>
        <v>1</v>
      </c>
      <c r="H279" t="str">
        <f t="shared" si="29"/>
        <v>8</v>
      </c>
      <c r="I279" s="1" t="s">
        <v>478</v>
      </c>
    </row>
    <row r="280" spans="1:9" ht="30" x14ac:dyDescent="0.25">
      <c r="A280" t="s">
        <v>465</v>
      </c>
      <c r="B280">
        <f t="shared" si="24"/>
        <v>7</v>
      </c>
      <c r="C280" t="str">
        <f t="shared" si="25"/>
        <v xml:space="preserve">Nevada </v>
      </c>
      <c r="D280" t="s">
        <v>479</v>
      </c>
      <c r="E280">
        <f t="shared" si="26"/>
        <v>27</v>
      </c>
      <c r="F280" t="str">
        <f t="shared" si="27"/>
        <v xml:space="preserve"> Great Basin National Park </v>
      </c>
      <c r="G280">
        <f t="shared" si="28"/>
        <v>1</v>
      </c>
      <c r="H280" t="str">
        <f t="shared" si="29"/>
        <v>9</v>
      </c>
      <c r="I280" s="1" t="s">
        <v>11</v>
      </c>
    </row>
    <row r="281" spans="1:9" ht="30" x14ac:dyDescent="0.25">
      <c r="A281" t="s">
        <v>465</v>
      </c>
      <c r="B281">
        <f t="shared" si="24"/>
        <v>7</v>
      </c>
      <c r="C281" t="str">
        <f t="shared" si="25"/>
        <v xml:space="preserve">Nevada </v>
      </c>
      <c r="D281" t="s">
        <v>480</v>
      </c>
      <c r="E281">
        <f t="shared" si="26"/>
        <v>43</v>
      </c>
      <c r="F281" t="str">
        <f t="shared" si="27"/>
        <v xml:space="preserve"> Red Rock Canyon National Conservation Area</v>
      </c>
      <c r="G281">
        <f t="shared" si="28"/>
        <v>2</v>
      </c>
      <c r="H281" t="str">
        <f t="shared" si="29"/>
        <v>10</v>
      </c>
      <c r="I281" s="1" t="s">
        <v>481</v>
      </c>
    </row>
    <row r="282" spans="1:9" x14ac:dyDescent="0.25">
      <c r="A282" t="s">
        <v>482</v>
      </c>
      <c r="B282">
        <f t="shared" si="24"/>
        <v>5</v>
      </c>
      <c r="C282" t="str">
        <f t="shared" si="25"/>
        <v xml:space="preserve">Ohio </v>
      </c>
      <c r="D282" t="s">
        <v>483</v>
      </c>
      <c r="E282">
        <f t="shared" si="26"/>
        <v>34</v>
      </c>
      <c r="F282" t="str">
        <f t="shared" si="27"/>
        <v xml:space="preserve"> Cedar Point Amusement Park/Resort</v>
      </c>
      <c r="G282">
        <f t="shared" si="28"/>
        <v>1</v>
      </c>
      <c r="H282" t="str">
        <f t="shared" si="29"/>
        <v>1</v>
      </c>
      <c r="I282" t="s">
        <v>484</v>
      </c>
    </row>
    <row r="283" spans="1:9" x14ac:dyDescent="0.25">
      <c r="A283" t="s">
        <v>482</v>
      </c>
      <c r="B283">
        <f t="shared" si="24"/>
        <v>5</v>
      </c>
      <c r="C283" t="str">
        <f t="shared" si="25"/>
        <v xml:space="preserve">Ohio </v>
      </c>
      <c r="D283" t="s">
        <v>485</v>
      </c>
      <c r="E283">
        <f t="shared" si="26"/>
        <v>24</v>
      </c>
      <c r="F283" t="str">
        <f t="shared" si="27"/>
        <v xml:space="preserve"> Cleveland Museum of Art</v>
      </c>
      <c r="G283">
        <f t="shared" si="28"/>
        <v>1</v>
      </c>
      <c r="H283" t="str">
        <f t="shared" si="29"/>
        <v>2</v>
      </c>
      <c r="I283" t="s">
        <v>486</v>
      </c>
    </row>
    <row r="284" spans="1:9" x14ac:dyDescent="0.25">
      <c r="A284" t="s">
        <v>482</v>
      </c>
      <c r="B284">
        <f t="shared" si="24"/>
        <v>5</v>
      </c>
      <c r="C284" t="str">
        <f t="shared" si="25"/>
        <v xml:space="preserve">Ohio </v>
      </c>
      <c r="D284" t="s">
        <v>487</v>
      </c>
      <c r="E284">
        <f t="shared" si="26"/>
        <v>38</v>
      </c>
      <c r="F284" t="str">
        <f t="shared" si="27"/>
        <v xml:space="preserve"> Rock and Roll Hall of Fame and Museum</v>
      </c>
      <c r="G284">
        <f t="shared" si="28"/>
        <v>1</v>
      </c>
      <c r="H284" t="str">
        <f t="shared" si="29"/>
        <v>3</v>
      </c>
      <c r="I284" t="s">
        <v>9</v>
      </c>
    </row>
    <row r="285" spans="1:9" x14ac:dyDescent="0.25">
      <c r="A285" t="s">
        <v>482</v>
      </c>
      <c r="B285">
        <f t="shared" si="24"/>
        <v>5</v>
      </c>
      <c r="C285" t="str">
        <f t="shared" si="25"/>
        <v xml:space="preserve">Ohio </v>
      </c>
      <c r="D285" t="s">
        <v>488</v>
      </c>
      <c r="E285">
        <f t="shared" si="26"/>
        <v>25</v>
      </c>
      <c r="F285" t="str">
        <f t="shared" si="27"/>
        <v xml:space="preserve"> Hocking Hills State Park</v>
      </c>
      <c r="G285">
        <f t="shared" si="28"/>
        <v>1</v>
      </c>
      <c r="H285" t="str">
        <f t="shared" si="29"/>
        <v>4</v>
      </c>
      <c r="I285" t="s">
        <v>489</v>
      </c>
    </row>
    <row r="286" spans="1:9" x14ac:dyDescent="0.25">
      <c r="A286" t="s">
        <v>482</v>
      </c>
      <c r="B286">
        <f t="shared" si="24"/>
        <v>5</v>
      </c>
      <c r="C286" t="str">
        <f t="shared" si="25"/>
        <v xml:space="preserve">Ohio </v>
      </c>
      <c r="D286" t="s">
        <v>490</v>
      </c>
      <c r="E286">
        <f t="shared" si="26"/>
        <v>38</v>
      </c>
      <c r="F286" t="str">
        <f t="shared" si="27"/>
        <v xml:space="preserve"> National Museum of the U.S. Air Force</v>
      </c>
      <c r="G286">
        <f t="shared" si="28"/>
        <v>1</v>
      </c>
      <c r="H286" t="str">
        <f t="shared" si="29"/>
        <v>5</v>
      </c>
      <c r="I286" t="s">
        <v>491</v>
      </c>
    </row>
    <row r="287" spans="1:9" x14ac:dyDescent="0.25">
      <c r="A287" t="s">
        <v>482</v>
      </c>
      <c r="B287">
        <f t="shared" si="24"/>
        <v>5</v>
      </c>
      <c r="C287" t="str">
        <f t="shared" si="25"/>
        <v xml:space="preserve">Ohio </v>
      </c>
      <c r="D287" t="s">
        <v>492</v>
      </c>
      <c r="E287">
        <f t="shared" si="26"/>
        <v>28</v>
      </c>
      <c r="F287" t="str">
        <f t="shared" si="27"/>
        <v xml:space="preserve"> Stan Hywet Hall and Gardens</v>
      </c>
      <c r="G287">
        <f t="shared" si="28"/>
        <v>1</v>
      </c>
      <c r="H287" t="str">
        <f t="shared" si="29"/>
        <v>6</v>
      </c>
      <c r="I287" t="s">
        <v>9</v>
      </c>
    </row>
    <row r="288" spans="1:9" ht="30" x14ac:dyDescent="0.25">
      <c r="A288" t="s">
        <v>482</v>
      </c>
      <c r="B288">
        <f t="shared" si="24"/>
        <v>5</v>
      </c>
      <c r="C288" t="str">
        <f t="shared" si="25"/>
        <v xml:space="preserve">Ohio </v>
      </c>
      <c r="D288" t="s">
        <v>493</v>
      </c>
      <c r="E288">
        <f t="shared" si="26"/>
        <v>43</v>
      </c>
      <c r="F288" t="str">
        <f t="shared" si="27"/>
        <v xml:space="preserve"> Cincinnati Museum Center at Union Terminal</v>
      </c>
      <c r="G288">
        <f t="shared" si="28"/>
        <v>1</v>
      </c>
      <c r="H288" t="str">
        <f t="shared" si="29"/>
        <v>7</v>
      </c>
      <c r="I288" s="1" t="s">
        <v>11</v>
      </c>
    </row>
    <row r="289" spans="1:9" ht="30" x14ac:dyDescent="0.25">
      <c r="A289" t="s">
        <v>482</v>
      </c>
      <c r="B289">
        <f t="shared" si="24"/>
        <v>5</v>
      </c>
      <c r="C289" t="str">
        <f t="shared" si="25"/>
        <v xml:space="preserve">Ohio </v>
      </c>
      <c r="D289" t="s">
        <v>494</v>
      </c>
      <c r="E289">
        <f t="shared" si="26"/>
        <v>49</v>
      </c>
      <c r="F289" t="str">
        <f t="shared" si="27"/>
        <v xml:space="preserve"> Franklin Park Conservatory and Botanical Gardens</v>
      </c>
      <c r="G289">
        <f t="shared" si="28"/>
        <v>1</v>
      </c>
      <c r="H289" t="str">
        <f t="shared" si="29"/>
        <v>8</v>
      </c>
      <c r="I289" s="1" t="s">
        <v>495</v>
      </c>
    </row>
    <row r="290" spans="1:9" x14ac:dyDescent="0.25">
      <c r="A290" t="s">
        <v>482</v>
      </c>
      <c r="B290">
        <f t="shared" si="24"/>
        <v>5</v>
      </c>
      <c r="C290" t="str">
        <f t="shared" si="25"/>
        <v xml:space="preserve">Ohio </v>
      </c>
      <c r="D290" t="s">
        <v>496</v>
      </c>
      <c r="E290">
        <f t="shared" si="26"/>
        <v>35</v>
      </c>
      <c r="F290" t="str">
        <f t="shared" si="27"/>
        <v xml:space="preserve"> Cincinnati Zoo &amp; Botanical Gardens</v>
      </c>
      <c r="G290">
        <f t="shared" si="28"/>
        <v>1</v>
      </c>
      <c r="H290" t="str">
        <f t="shared" si="29"/>
        <v>9</v>
      </c>
      <c r="I290" t="s">
        <v>9</v>
      </c>
    </row>
    <row r="291" spans="1:9" x14ac:dyDescent="0.25">
      <c r="A291" t="s">
        <v>482</v>
      </c>
      <c r="B291">
        <f t="shared" si="24"/>
        <v>5</v>
      </c>
      <c r="C291" t="str">
        <f t="shared" si="25"/>
        <v xml:space="preserve">Ohio </v>
      </c>
      <c r="D291" t="s">
        <v>497</v>
      </c>
      <c r="E291">
        <f t="shared" si="26"/>
        <v>21</v>
      </c>
      <c r="F291" t="str">
        <f t="shared" si="27"/>
        <v xml:space="preserve"> Toledo Museum of Art</v>
      </c>
      <c r="G291">
        <f t="shared" si="28"/>
        <v>2</v>
      </c>
      <c r="H291" t="str">
        <f t="shared" si="29"/>
        <v>10</v>
      </c>
      <c r="I291" t="s">
        <v>498</v>
      </c>
    </row>
    <row r="292" spans="1:9" x14ac:dyDescent="0.25">
      <c r="A292" t="s">
        <v>499</v>
      </c>
      <c r="B292">
        <f t="shared" si="24"/>
        <v>9</v>
      </c>
      <c r="C292" t="str">
        <f t="shared" si="25"/>
        <v xml:space="preserve">Oklahoma </v>
      </c>
      <c r="D292" t="s">
        <v>500</v>
      </c>
      <c r="E292">
        <f t="shared" si="26"/>
        <v>32</v>
      </c>
      <c r="F292" t="str">
        <f t="shared" si="27"/>
        <v xml:space="preserve"> Oklahoma City National Memorial</v>
      </c>
      <c r="G292">
        <f t="shared" si="28"/>
        <v>1</v>
      </c>
      <c r="H292" t="str">
        <f t="shared" si="29"/>
        <v>1</v>
      </c>
      <c r="I292" t="s">
        <v>501</v>
      </c>
    </row>
    <row r="293" spans="1:9" x14ac:dyDescent="0.25">
      <c r="A293" t="s">
        <v>499</v>
      </c>
      <c r="B293">
        <f t="shared" si="24"/>
        <v>9</v>
      </c>
      <c r="C293" t="str">
        <f t="shared" si="25"/>
        <v xml:space="preserve">Oklahoma </v>
      </c>
      <c r="D293" t="s">
        <v>502</v>
      </c>
      <c r="E293">
        <f t="shared" si="26"/>
        <v>25</v>
      </c>
      <c r="F293" t="str">
        <f t="shared" si="27"/>
        <v xml:space="preserve"> Oklahoma Route 66 Museum</v>
      </c>
      <c r="G293">
        <f t="shared" si="28"/>
        <v>1</v>
      </c>
      <c r="H293" t="str">
        <f t="shared" si="29"/>
        <v>2</v>
      </c>
      <c r="I293" t="s">
        <v>503</v>
      </c>
    </row>
    <row r="294" spans="1:9" x14ac:dyDescent="0.25">
      <c r="A294" t="s">
        <v>499</v>
      </c>
      <c r="B294">
        <f t="shared" si="24"/>
        <v>9</v>
      </c>
      <c r="C294" t="str">
        <f t="shared" si="25"/>
        <v xml:space="preserve">Oklahoma </v>
      </c>
      <c r="D294" t="s">
        <v>504</v>
      </c>
      <c r="E294">
        <f t="shared" si="26"/>
        <v>25</v>
      </c>
      <c r="F294" t="str">
        <f t="shared" si="27"/>
        <v xml:space="preserve"> Myriad Botanical Gardens</v>
      </c>
      <c r="G294">
        <f t="shared" si="28"/>
        <v>1</v>
      </c>
      <c r="H294" t="str">
        <f t="shared" si="29"/>
        <v>3</v>
      </c>
      <c r="I294" t="s">
        <v>505</v>
      </c>
    </row>
    <row r="295" spans="1:9" x14ac:dyDescent="0.25">
      <c r="A295" t="s">
        <v>499</v>
      </c>
      <c r="B295">
        <f t="shared" si="24"/>
        <v>9</v>
      </c>
      <c r="C295" t="str">
        <f t="shared" si="25"/>
        <v xml:space="preserve">Oklahoma </v>
      </c>
      <c r="D295" t="s">
        <v>506</v>
      </c>
      <c r="E295">
        <f t="shared" si="26"/>
        <v>38</v>
      </c>
      <c r="F295" t="str">
        <f t="shared" si="27"/>
        <v xml:space="preserve"> Woolaroc Museum and Wildlife Preserve</v>
      </c>
      <c r="G295">
        <f t="shared" si="28"/>
        <v>1</v>
      </c>
      <c r="H295" t="str">
        <f t="shared" si="29"/>
        <v>4</v>
      </c>
      <c r="I295" t="s">
        <v>9</v>
      </c>
    </row>
    <row r="296" spans="1:9" ht="30" x14ac:dyDescent="0.25">
      <c r="A296" t="s">
        <v>499</v>
      </c>
      <c r="B296">
        <f t="shared" si="24"/>
        <v>9</v>
      </c>
      <c r="C296" t="str">
        <f t="shared" si="25"/>
        <v xml:space="preserve">Oklahoma </v>
      </c>
      <c r="D296" t="s">
        <v>507</v>
      </c>
      <c r="E296">
        <f t="shared" si="26"/>
        <v>45</v>
      </c>
      <c r="F296" t="str">
        <f t="shared" si="27"/>
        <v xml:space="preserve"> Sam Noble Oklahoma Museum of Natural History</v>
      </c>
      <c r="G296">
        <f t="shared" si="28"/>
        <v>1</v>
      </c>
      <c r="H296" t="str">
        <f t="shared" si="29"/>
        <v>5</v>
      </c>
      <c r="I296" s="1" t="s">
        <v>11</v>
      </c>
    </row>
    <row r="297" spans="1:9" x14ac:dyDescent="0.25">
      <c r="A297" t="s">
        <v>499</v>
      </c>
      <c r="B297">
        <f t="shared" si="24"/>
        <v>9</v>
      </c>
      <c r="C297" t="str">
        <f t="shared" si="25"/>
        <v xml:space="preserve">Oklahoma </v>
      </c>
      <c r="D297" t="s">
        <v>508</v>
      </c>
      <c r="E297">
        <f t="shared" si="26"/>
        <v>17</v>
      </c>
      <c r="F297" t="str">
        <f t="shared" si="27"/>
        <v xml:space="preserve"> Gilcrease Museum</v>
      </c>
      <c r="G297">
        <f t="shared" si="28"/>
        <v>1</v>
      </c>
      <c r="H297" t="str">
        <f t="shared" si="29"/>
        <v>6</v>
      </c>
      <c r="I297" t="s">
        <v>509</v>
      </c>
    </row>
    <row r="298" spans="1:9" x14ac:dyDescent="0.25">
      <c r="A298" t="s">
        <v>499</v>
      </c>
      <c r="B298">
        <f t="shared" si="24"/>
        <v>9</v>
      </c>
      <c r="C298" t="str">
        <f t="shared" si="25"/>
        <v xml:space="preserve">Oklahoma </v>
      </c>
      <c r="D298" t="s">
        <v>510</v>
      </c>
      <c r="E298">
        <f t="shared" si="26"/>
        <v>18</v>
      </c>
      <c r="F298" t="str">
        <f t="shared" si="27"/>
        <v xml:space="preserve"> Turner Falls Park</v>
      </c>
      <c r="G298">
        <f t="shared" si="28"/>
        <v>1</v>
      </c>
      <c r="H298" t="str">
        <f t="shared" si="29"/>
        <v>7</v>
      </c>
      <c r="I298" t="s">
        <v>9</v>
      </c>
    </row>
    <row r="299" spans="1:9" ht="30" x14ac:dyDescent="0.25">
      <c r="A299" t="s">
        <v>499</v>
      </c>
      <c r="B299">
        <f t="shared" si="24"/>
        <v>9</v>
      </c>
      <c r="C299" t="str">
        <f t="shared" si="25"/>
        <v xml:space="preserve">Oklahoma </v>
      </c>
      <c r="D299" t="s">
        <v>511</v>
      </c>
      <c r="E299">
        <f t="shared" si="26"/>
        <v>36</v>
      </c>
      <c r="F299" t="str">
        <f t="shared" si="27"/>
        <v xml:space="preserve"> JM Davis Arms and Historical Museum</v>
      </c>
      <c r="G299">
        <f t="shared" si="28"/>
        <v>1</v>
      </c>
      <c r="H299" t="str">
        <f t="shared" si="29"/>
        <v>8</v>
      </c>
      <c r="I299" s="1" t="s">
        <v>512</v>
      </c>
    </row>
    <row r="300" spans="1:9" x14ac:dyDescent="0.25">
      <c r="A300" t="s">
        <v>499</v>
      </c>
      <c r="B300">
        <f t="shared" si="24"/>
        <v>9</v>
      </c>
      <c r="C300" t="str">
        <f t="shared" si="25"/>
        <v xml:space="preserve">Oklahoma </v>
      </c>
      <c r="D300" t="s">
        <v>513</v>
      </c>
      <c r="E300">
        <f t="shared" si="26"/>
        <v>34</v>
      </c>
      <c r="F300" t="str">
        <f t="shared" si="27"/>
        <v xml:space="preserve"> Wichita Mountains Wildlife Refuge</v>
      </c>
      <c r="G300">
        <f t="shared" si="28"/>
        <v>1</v>
      </c>
      <c r="H300" t="str">
        <f t="shared" si="29"/>
        <v>9</v>
      </c>
      <c r="I300" t="s">
        <v>9</v>
      </c>
    </row>
    <row r="301" spans="1:9" x14ac:dyDescent="0.25">
      <c r="A301" t="s">
        <v>499</v>
      </c>
      <c r="B301">
        <f t="shared" si="24"/>
        <v>9</v>
      </c>
      <c r="C301" t="str">
        <f t="shared" si="25"/>
        <v xml:space="preserve">Oklahoma </v>
      </c>
      <c r="D301" t="s">
        <v>514</v>
      </c>
      <c r="E301">
        <f t="shared" si="26"/>
        <v>18</v>
      </c>
      <c r="F301" t="str">
        <f t="shared" si="27"/>
        <v xml:space="preserve"> Oklahoma City Zoo</v>
      </c>
      <c r="G301">
        <f t="shared" si="28"/>
        <v>2</v>
      </c>
      <c r="H301" t="str">
        <f t="shared" si="29"/>
        <v>10</v>
      </c>
      <c r="I301" t="s">
        <v>515</v>
      </c>
    </row>
    <row r="302" spans="1:9" x14ac:dyDescent="0.25">
      <c r="A302" t="s">
        <v>516</v>
      </c>
      <c r="B302">
        <f t="shared" si="24"/>
        <v>7</v>
      </c>
      <c r="C302" t="str">
        <f t="shared" si="25"/>
        <v xml:space="preserve">Oregon </v>
      </c>
      <c r="D302" t="s">
        <v>517</v>
      </c>
      <c r="E302">
        <f t="shared" si="26"/>
        <v>26</v>
      </c>
      <c r="F302" t="str">
        <f t="shared" si="27"/>
        <v xml:space="preserve"> Crater Lake National Park</v>
      </c>
      <c r="G302">
        <f t="shared" si="28"/>
        <v>1</v>
      </c>
      <c r="H302" t="str">
        <f t="shared" si="29"/>
        <v>1</v>
      </c>
      <c r="I302" t="s">
        <v>24</v>
      </c>
    </row>
    <row r="303" spans="1:9" x14ac:dyDescent="0.25">
      <c r="A303" t="s">
        <v>516</v>
      </c>
      <c r="B303">
        <f t="shared" si="24"/>
        <v>7</v>
      </c>
      <c r="C303" t="str">
        <f t="shared" si="25"/>
        <v xml:space="preserve">Oregon </v>
      </c>
      <c r="D303" t="s">
        <v>518</v>
      </c>
      <c r="E303">
        <f t="shared" si="26"/>
        <v>42</v>
      </c>
      <c r="F303" t="str">
        <f t="shared" si="27"/>
        <v xml:space="preserve"> Columbia River Gorge National Scenic Area</v>
      </c>
      <c r="G303">
        <f t="shared" si="28"/>
        <v>1</v>
      </c>
      <c r="H303" t="str">
        <f t="shared" si="29"/>
        <v>2</v>
      </c>
      <c r="I303" t="s">
        <v>519</v>
      </c>
    </row>
    <row r="304" spans="1:9" x14ac:dyDescent="0.25">
      <c r="A304" t="s">
        <v>516</v>
      </c>
      <c r="B304">
        <f t="shared" si="24"/>
        <v>7</v>
      </c>
      <c r="C304" t="str">
        <f t="shared" si="25"/>
        <v xml:space="preserve">Oregon </v>
      </c>
      <c r="D304" t="s">
        <v>520</v>
      </c>
      <c r="E304">
        <f t="shared" si="26"/>
        <v>27</v>
      </c>
      <c r="F304" t="str">
        <f t="shared" si="27"/>
        <v xml:space="preserve"> Mount Hood National Forest</v>
      </c>
      <c r="G304">
        <f t="shared" si="28"/>
        <v>1</v>
      </c>
      <c r="H304" t="str">
        <f t="shared" si="29"/>
        <v>3</v>
      </c>
      <c r="I304" t="s">
        <v>521</v>
      </c>
    </row>
    <row r="305" spans="1:9" x14ac:dyDescent="0.25">
      <c r="A305" t="s">
        <v>516</v>
      </c>
      <c r="B305">
        <f t="shared" si="24"/>
        <v>7</v>
      </c>
      <c r="C305" t="str">
        <f t="shared" si="25"/>
        <v xml:space="preserve">Oregon </v>
      </c>
      <c r="D305" t="s">
        <v>522</v>
      </c>
      <c r="E305">
        <f t="shared" si="26"/>
        <v>13</v>
      </c>
      <c r="F305" t="str">
        <f t="shared" si="27"/>
        <v xml:space="preserve"> Cannon Beach</v>
      </c>
      <c r="G305">
        <f t="shared" si="28"/>
        <v>1</v>
      </c>
      <c r="H305" t="str">
        <f t="shared" si="29"/>
        <v>4</v>
      </c>
      <c r="I305" t="s">
        <v>9</v>
      </c>
    </row>
    <row r="306" spans="1:9" x14ac:dyDescent="0.25">
      <c r="A306" t="s">
        <v>516</v>
      </c>
      <c r="B306">
        <f t="shared" si="24"/>
        <v>7</v>
      </c>
      <c r="C306" t="str">
        <f t="shared" si="25"/>
        <v xml:space="preserve">Oregon </v>
      </c>
      <c r="D306" t="s">
        <v>523</v>
      </c>
      <c r="E306">
        <f t="shared" si="26"/>
        <v>27</v>
      </c>
      <c r="F306" t="str">
        <f t="shared" si="27"/>
        <v xml:space="preserve"> Cascade Lakes Scenic Byway</v>
      </c>
      <c r="G306">
        <f t="shared" si="28"/>
        <v>1</v>
      </c>
      <c r="H306" t="str">
        <f t="shared" si="29"/>
        <v>5</v>
      </c>
      <c r="I306" t="s">
        <v>524</v>
      </c>
    </row>
    <row r="307" spans="1:9" x14ac:dyDescent="0.25">
      <c r="A307" t="s">
        <v>516</v>
      </c>
      <c r="B307">
        <f t="shared" si="24"/>
        <v>7</v>
      </c>
      <c r="C307" t="str">
        <f t="shared" si="25"/>
        <v xml:space="preserve">Oregon </v>
      </c>
      <c r="D307" t="s">
        <v>525</v>
      </c>
      <c r="E307">
        <f t="shared" si="26"/>
        <v>14</v>
      </c>
      <c r="F307" t="str">
        <f t="shared" si="27"/>
        <v xml:space="preserve"> Visit Yachats</v>
      </c>
      <c r="G307">
        <f t="shared" si="28"/>
        <v>1</v>
      </c>
      <c r="H307" t="str">
        <f t="shared" si="29"/>
        <v>6</v>
      </c>
      <c r="I307" t="s">
        <v>526</v>
      </c>
    </row>
    <row r="308" spans="1:9" x14ac:dyDescent="0.25">
      <c r="A308" t="s">
        <v>516</v>
      </c>
      <c r="B308">
        <f t="shared" si="24"/>
        <v>7</v>
      </c>
      <c r="C308" t="str">
        <f t="shared" si="25"/>
        <v xml:space="preserve">Oregon </v>
      </c>
      <c r="D308" t="s">
        <v>527</v>
      </c>
      <c r="E308">
        <f t="shared" si="26"/>
        <v>14</v>
      </c>
      <c r="F308" t="str">
        <f t="shared" si="27"/>
        <v xml:space="preserve"> Visit Astoria</v>
      </c>
      <c r="G308">
        <f t="shared" si="28"/>
        <v>1</v>
      </c>
      <c r="H308" t="str">
        <f t="shared" si="29"/>
        <v>7</v>
      </c>
      <c r="I308" t="s">
        <v>9</v>
      </c>
    </row>
    <row r="309" spans="1:9" x14ac:dyDescent="0.25">
      <c r="A309" t="s">
        <v>516</v>
      </c>
      <c r="B309">
        <f t="shared" si="24"/>
        <v>7</v>
      </c>
      <c r="C309" t="str">
        <f t="shared" si="25"/>
        <v xml:space="preserve">Oregon </v>
      </c>
      <c r="D309" t="s">
        <v>528</v>
      </c>
      <c r="E309">
        <f t="shared" si="26"/>
        <v>22</v>
      </c>
      <c r="F309" t="str">
        <f t="shared" si="27"/>
        <v xml:space="preserve"> Oregon Coast Aquarium</v>
      </c>
      <c r="G309">
        <f t="shared" si="28"/>
        <v>1</v>
      </c>
      <c r="H309" t="str">
        <f t="shared" si="29"/>
        <v>8</v>
      </c>
      <c r="I309" t="s">
        <v>529</v>
      </c>
    </row>
    <row r="310" spans="1:9" x14ac:dyDescent="0.25">
      <c r="A310" t="s">
        <v>516</v>
      </c>
      <c r="B310">
        <f t="shared" si="24"/>
        <v>7</v>
      </c>
      <c r="C310" t="str">
        <f t="shared" si="25"/>
        <v xml:space="preserve">Oregon </v>
      </c>
      <c r="D310" t="s">
        <v>530</v>
      </c>
      <c r="E310">
        <f t="shared" si="26"/>
        <v>13</v>
      </c>
      <c r="F310" t="str">
        <f t="shared" si="27"/>
        <v xml:space="preserve"> Wallowa Lake</v>
      </c>
      <c r="G310">
        <f t="shared" si="28"/>
        <v>1</v>
      </c>
      <c r="H310" t="str">
        <f t="shared" si="29"/>
        <v>9</v>
      </c>
      <c r="I310" t="s">
        <v>9</v>
      </c>
    </row>
    <row r="311" spans="1:9" x14ac:dyDescent="0.25">
      <c r="A311" t="s">
        <v>516</v>
      </c>
      <c r="B311">
        <f t="shared" si="24"/>
        <v>7</v>
      </c>
      <c r="C311" t="str">
        <f t="shared" si="25"/>
        <v xml:space="preserve">Oregon </v>
      </c>
      <c r="D311" t="s">
        <v>531</v>
      </c>
      <c r="E311">
        <f t="shared" si="26"/>
        <v>25</v>
      </c>
      <c r="F311" t="str">
        <f t="shared" si="27"/>
        <v xml:space="preserve"> Portland Japanese Garden</v>
      </c>
      <c r="G311">
        <f t="shared" si="28"/>
        <v>2</v>
      </c>
      <c r="H311" t="str">
        <f t="shared" si="29"/>
        <v>10</v>
      </c>
      <c r="I311" t="s">
        <v>532</v>
      </c>
    </row>
    <row r="312" spans="1:9" ht="30" x14ac:dyDescent="0.25">
      <c r="A312" t="s">
        <v>533</v>
      </c>
      <c r="B312">
        <f t="shared" si="24"/>
        <v>13</v>
      </c>
      <c r="C312" t="str">
        <f t="shared" si="25"/>
        <v xml:space="preserve">Pennsylvania </v>
      </c>
      <c r="D312" t="s">
        <v>534</v>
      </c>
      <c r="E312">
        <f t="shared" si="26"/>
        <v>12</v>
      </c>
      <c r="F312" t="str">
        <f t="shared" si="27"/>
        <v xml:space="preserve"> Hersheypark</v>
      </c>
      <c r="G312">
        <f t="shared" si="28"/>
        <v>1</v>
      </c>
      <c r="H312" t="str">
        <f t="shared" si="29"/>
        <v>1</v>
      </c>
      <c r="I312" s="1" t="s">
        <v>535</v>
      </c>
    </row>
    <row r="313" spans="1:9" x14ac:dyDescent="0.25">
      <c r="A313" t="s">
        <v>533</v>
      </c>
      <c r="B313">
        <f t="shared" si="24"/>
        <v>13</v>
      </c>
      <c r="C313" t="str">
        <f t="shared" si="25"/>
        <v xml:space="preserve">Pennsylvania </v>
      </c>
      <c r="D313" t="s">
        <v>536</v>
      </c>
      <c r="E313">
        <f t="shared" si="26"/>
        <v>34</v>
      </c>
      <c r="F313" t="str">
        <f t="shared" si="27"/>
        <v xml:space="preserve"> Gettysburg National Military Park</v>
      </c>
      <c r="G313">
        <f t="shared" si="28"/>
        <v>1</v>
      </c>
      <c r="H313" t="str">
        <f t="shared" si="29"/>
        <v>2</v>
      </c>
      <c r="I313" t="s">
        <v>537</v>
      </c>
    </row>
    <row r="314" spans="1:9" x14ac:dyDescent="0.25">
      <c r="A314" t="s">
        <v>533</v>
      </c>
      <c r="B314">
        <f t="shared" si="24"/>
        <v>13</v>
      </c>
      <c r="C314" t="str">
        <f t="shared" si="25"/>
        <v xml:space="preserve">Pennsylvania </v>
      </c>
      <c r="D314" t="s">
        <v>538</v>
      </c>
      <c r="E314">
        <f t="shared" si="26"/>
        <v>13</v>
      </c>
      <c r="F314" t="str">
        <f t="shared" si="27"/>
        <v xml:space="preserve"> Fallingwater</v>
      </c>
      <c r="G314">
        <f t="shared" si="28"/>
        <v>1</v>
      </c>
      <c r="H314" t="str">
        <f t="shared" si="29"/>
        <v>3</v>
      </c>
      <c r="I314" t="s">
        <v>9</v>
      </c>
    </row>
    <row r="315" spans="1:9" ht="30" x14ac:dyDescent="0.25">
      <c r="A315" t="s">
        <v>533</v>
      </c>
      <c r="B315">
        <f t="shared" si="24"/>
        <v>13</v>
      </c>
      <c r="C315" t="str">
        <f t="shared" si="25"/>
        <v xml:space="preserve">Pennsylvania </v>
      </c>
      <c r="D315" t="s">
        <v>539</v>
      </c>
      <c r="E315">
        <f t="shared" si="26"/>
        <v>27</v>
      </c>
      <c r="F315" t="str">
        <f t="shared" si="27"/>
        <v xml:space="preserve"> Philadelphia Museum of Art</v>
      </c>
      <c r="G315">
        <f t="shared" si="28"/>
        <v>1</v>
      </c>
      <c r="H315" t="str">
        <f t="shared" si="29"/>
        <v>4</v>
      </c>
      <c r="I315" s="1" t="s">
        <v>11</v>
      </c>
    </row>
    <row r="316" spans="1:9" ht="30" x14ac:dyDescent="0.25">
      <c r="A316" t="s">
        <v>533</v>
      </c>
      <c r="B316">
        <f t="shared" si="24"/>
        <v>13</v>
      </c>
      <c r="C316" t="str">
        <f t="shared" si="25"/>
        <v xml:space="preserve">Pennsylvania </v>
      </c>
      <c r="D316" t="s">
        <v>540</v>
      </c>
      <c r="E316">
        <f t="shared" si="26"/>
        <v>16</v>
      </c>
      <c r="F316" t="str">
        <f t="shared" si="27"/>
        <v xml:space="preserve"> Visit Strasburg</v>
      </c>
      <c r="G316">
        <f t="shared" si="28"/>
        <v>1</v>
      </c>
      <c r="H316" t="str">
        <f t="shared" si="29"/>
        <v>5</v>
      </c>
      <c r="I316" s="1" t="s">
        <v>541</v>
      </c>
    </row>
    <row r="317" spans="1:9" x14ac:dyDescent="0.25">
      <c r="A317" t="s">
        <v>533</v>
      </c>
      <c r="B317">
        <f t="shared" si="24"/>
        <v>13</v>
      </c>
      <c r="C317" t="str">
        <f t="shared" si="25"/>
        <v xml:space="preserve">Pennsylvania </v>
      </c>
      <c r="D317" t="s">
        <v>542</v>
      </c>
      <c r="E317">
        <f t="shared" si="26"/>
        <v>48</v>
      </c>
      <c r="F317" t="str">
        <f t="shared" si="27"/>
        <v xml:space="preserve"> Independence National Park and the Liberty Bell</v>
      </c>
      <c r="G317">
        <f t="shared" si="28"/>
        <v>1</v>
      </c>
      <c r="H317" t="str">
        <f t="shared" si="29"/>
        <v>6</v>
      </c>
      <c r="I317" t="s">
        <v>543</v>
      </c>
    </row>
    <row r="318" spans="1:9" x14ac:dyDescent="0.25">
      <c r="A318" t="s">
        <v>533</v>
      </c>
      <c r="B318">
        <f t="shared" si="24"/>
        <v>13</v>
      </c>
      <c r="C318" t="str">
        <f t="shared" si="25"/>
        <v xml:space="preserve">Pennsylvania </v>
      </c>
      <c r="D318" t="s">
        <v>544</v>
      </c>
      <c r="E318">
        <f t="shared" si="26"/>
        <v>38</v>
      </c>
      <c r="F318" t="str">
        <f t="shared" si="27"/>
        <v xml:space="preserve"> Valley Forge National Historical Park</v>
      </c>
      <c r="G318">
        <f t="shared" si="28"/>
        <v>1</v>
      </c>
      <c r="H318" t="str">
        <f t="shared" si="29"/>
        <v>7</v>
      </c>
      <c r="I318" t="s">
        <v>9</v>
      </c>
    </row>
    <row r="319" spans="1:9" ht="30" x14ac:dyDescent="0.25">
      <c r="A319" t="s">
        <v>533</v>
      </c>
      <c r="B319">
        <f t="shared" si="24"/>
        <v>13</v>
      </c>
      <c r="C319" t="str">
        <f t="shared" si="25"/>
        <v xml:space="preserve">Pennsylvania </v>
      </c>
      <c r="D319" t="s">
        <v>545</v>
      </c>
      <c r="E319">
        <f t="shared" si="26"/>
        <v>42</v>
      </c>
      <c r="F319" t="str">
        <f t="shared" si="27"/>
        <v xml:space="preserve"> Phipps Conservatory and Botanical Gardens</v>
      </c>
      <c r="G319">
        <f t="shared" si="28"/>
        <v>1</v>
      </c>
      <c r="H319" t="str">
        <f t="shared" si="29"/>
        <v>8</v>
      </c>
      <c r="I319" s="1" t="s">
        <v>11</v>
      </c>
    </row>
    <row r="320" spans="1:9" x14ac:dyDescent="0.25">
      <c r="A320" t="s">
        <v>533</v>
      </c>
      <c r="B320">
        <f t="shared" si="24"/>
        <v>13</v>
      </c>
      <c r="C320" t="str">
        <f t="shared" si="25"/>
        <v xml:space="preserve">Pennsylvania </v>
      </c>
      <c r="D320" t="s">
        <v>546</v>
      </c>
      <c r="E320">
        <f t="shared" si="26"/>
        <v>27</v>
      </c>
      <c r="F320" t="str">
        <f t="shared" si="27"/>
        <v xml:space="preserve"> Eastern State Penitentiary</v>
      </c>
      <c r="G320">
        <f t="shared" si="28"/>
        <v>1</v>
      </c>
      <c r="H320" t="str">
        <f t="shared" si="29"/>
        <v>9</v>
      </c>
      <c r="I320" t="s">
        <v>547</v>
      </c>
    </row>
    <row r="321" spans="1:9" x14ac:dyDescent="0.25">
      <c r="A321" t="s">
        <v>533</v>
      </c>
      <c r="B321">
        <f t="shared" si="24"/>
        <v>13</v>
      </c>
      <c r="C321" t="str">
        <f t="shared" si="25"/>
        <v xml:space="preserve">Pennsylvania </v>
      </c>
      <c r="D321" t="s">
        <v>548</v>
      </c>
      <c r="E321">
        <f t="shared" si="26"/>
        <v>24</v>
      </c>
      <c r="F321" t="str">
        <f t="shared" si="27"/>
        <v xml:space="preserve"> Presque Isle State Park</v>
      </c>
      <c r="G321">
        <f t="shared" si="28"/>
        <v>2</v>
      </c>
      <c r="H321" t="str">
        <f t="shared" si="29"/>
        <v>10</v>
      </c>
      <c r="I321" t="s">
        <v>549</v>
      </c>
    </row>
    <row r="322" spans="1:9" x14ac:dyDescent="0.25">
      <c r="A322" t="s">
        <v>550</v>
      </c>
      <c r="B322">
        <f t="shared" si="24"/>
        <v>10</v>
      </c>
      <c r="C322" t="str">
        <f t="shared" si="25"/>
        <v xml:space="preserve">Tennessee </v>
      </c>
      <c r="D322" t="s">
        <v>551</v>
      </c>
      <c r="E322">
        <f t="shared" si="26"/>
        <v>36</v>
      </c>
      <c r="F322" t="str">
        <f t="shared" si="27"/>
        <v xml:space="preserve"> Great Smoky Mountains National Park</v>
      </c>
      <c r="G322">
        <f t="shared" si="28"/>
        <v>1</v>
      </c>
      <c r="H322" t="str">
        <f t="shared" si="29"/>
        <v>1</v>
      </c>
      <c r="I322" t="s">
        <v>24</v>
      </c>
    </row>
    <row r="323" spans="1:9" ht="30" x14ac:dyDescent="0.25">
      <c r="A323" t="s">
        <v>550</v>
      </c>
      <c r="B323">
        <f t="shared" ref="B323:B386" si="30">FIND(" ",A323)</f>
        <v>10</v>
      </c>
      <c r="C323" t="str">
        <f t="shared" ref="C323:C386" si="31">LEFT(A323,B323)</f>
        <v xml:space="preserve">Tennessee </v>
      </c>
      <c r="D323" t="s">
        <v>552</v>
      </c>
      <c r="E323">
        <f t="shared" ref="E323:E386" si="32">LEN(D323)-FIND(":",D323)</f>
        <v>26</v>
      </c>
      <c r="F323" t="str">
        <f t="shared" ref="F323:F386" si="33">RIGHT(D323,E323)</f>
        <v xml:space="preserve"> Elvis Presley's Graceland</v>
      </c>
      <c r="G323">
        <f t="shared" ref="G323:G386" si="34">FIND(":",D323)-1</f>
        <v>1</v>
      </c>
      <c r="H323" t="str">
        <f t="shared" ref="H323:H386" si="35">LEFT(D323,G323)</f>
        <v>2</v>
      </c>
      <c r="I323" s="1" t="s">
        <v>553</v>
      </c>
    </row>
    <row r="324" spans="1:9" x14ac:dyDescent="0.25">
      <c r="A324" t="s">
        <v>550</v>
      </c>
      <c r="B324">
        <f t="shared" si="30"/>
        <v>10</v>
      </c>
      <c r="C324" t="str">
        <f t="shared" si="31"/>
        <v xml:space="preserve">Tennessee </v>
      </c>
      <c r="D324" t="s">
        <v>554</v>
      </c>
      <c r="E324">
        <f t="shared" si="32"/>
        <v>37</v>
      </c>
      <c r="F324" t="str">
        <f t="shared" si="33"/>
        <v xml:space="preserve"> Grand Ole Opry House and Opry Museum</v>
      </c>
      <c r="G324">
        <f t="shared" si="34"/>
        <v>1</v>
      </c>
      <c r="H324" t="str">
        <f t="shared" si="35"/>
        <v>3</v>
      </c>
      <c r="I324" t="s">
        <v>555</v>
      </c>
    </row>
    <row r="325" spans="1:9" x14ac:dyDescent="0.25">
      <c r="A325" t="s">
        <v>550</v>
      </c>
      <c r="B325">
        <f t="shared" si="30"/>
        <v>10</v>
      </c>
      <c r="C325" t="str">
        <f t="shared" si="31"/>
        <v xml:space="preserve">Tennessee </v>
      </c>
      <c r="D325" t="s">
        <v>556</v>
      </c>
      <c r="E325">
        <f t="shared" si="32"/>
        <v>19</v>
      </c>
      <c r="F325" t="str">
        <f t="shared" si="33"/>
        <v xml:space="preserve"> Tennessee Aquarium</v>
      </c>
      <c r="G325">
        <f t="shared" si="34"/>
        <v>1</v>
      </c>
      <c r="H325" t="str">
        <f t="shared" si="35"/>
        <v>4</v>
      </c>
      <c r="I325" t="s">
        <v>9</v>
      </c>
    </row>
    <row r="326" spans="1:9" ht="30" x14ac:dyDescent="0.25">
      <c r="A326" t="s">
        <v>550</v>
      </c>
      <c r="B326">
        <f t="shared" si="30"/>
        <v>10</v>
      </c>
      <c r="C326" t="str">
        <f t="shared" si="31"/>
        <v xml:space="preserve">Tennessee </v>
      </c>
      <c r="D326" t="s">
        <v>557</v>
      </c>
      <c r="E326">
        <f t="shared" si="32"/>
        <v>10</v>
      </c>
      <c r="F326" t="str">
        <f t="shared" si="33"/>
        <v xml:space="preserve"> Dollywood</v>
      </c>
      <c r="G326">
        <f t="shared" si="34"/>
        <v>1</v>
      </c>
      <c r="H326" t="str">
        <f t="shared" si="35"/>
        <v>5</v>
      </c>
      <c r="I326" s="1" t="s">
        <v>11</v>
      </c>
    </row>
    <row r="327" spans="1:9" ht="30" x14ac:dyDescent="0.25">
      <c r="A327" t="s">
        <v>550</v>
      </c>
      <c r="B327">
        <f t="shared" si="30"/>
        <v>10</v>
      </c>
      <c r="C327" t="str">
        <f t="shared" si="31"/>
        <v xml:space="preserve">Tennessee </v>
      </c>
      <c r="D327" t="s">
        <v>558</v>
      </c>
      <c r="E327">
        <f t="shared" si="32"/>
        <v>47</v>
      </c>
      <c r="F327" t="str">
        <f t="shared" si="33"/>
        <v xml:space="preserve"> The Hermitage: President Andrew Jackson's Home</v>
      </c>
      <c r="G327">
        <f t="shared" si="34"/>
        <v>1</v>
      </c>
      <c r="H327" t="str">
        <f t="shared" si="35"/>
        <v>6</v>
      </c>
      <c r="I327" s="1" t="s">
        <v>559</v>
      </c>
    </row>
    <row r="328" spans="1:9" x14ac:dyDescent="0.25">
      <c r="A328" t="s">
        <v>550</v>
      </c>
      <c r="B328">
        <f t="shared" si="30"/>
        <v>10</v>
      </c>
      <c r="C328" t="str">
        <f t="shared" si="31"/>
        <v xml:space="preserve">Tennessee </v>
      </c>
      <c r="D328" t="s">
        <v>560</v>
      </c>
      <c r="E328">
        <f t="shared" si="32"/>
        <v>25</v>
      </c>
      <c r="F328" t="str">
        <f t="shared" si="33"/>
        <v xml:space="preserve"> Memphis Zoo and Aquarium</v>
      </c>
      <c r="G328">
        <f t="shared" si="34"/>
        <v>1</v>
      </c>
      <c r="H328" t="str">
        <f t="shared" si="35"/>
        <v>7</v>
      </c>
      <c r="I328" t="s">
        <v>561</v>
      </c>
    </row>
    <row r="329" spans="1:9" x14ac:dyDescent="0.25">
      <c r="A329" t="s">
        <v>550</v>
      </c>
      <c r="B329">
        <f t="shared" si="30"/>
        <v>10</v>
      </c>
      <c r="C329" t="str">
        <f t="shared" si="31"/>
        <v xml:space="preserve">Tennessee </v>
      </c>
      <c r="D329" t="s">
        <v>562</v>
      </c>
      <c r="E329">
        <f t="shared" si="32"/>
        <v>38</v>
      </c>
      <c r="F329" t="str">
        <f t="shared" si="33"/>
        <v xml:space="preserve"> Country Music Hall of Fame and Museum</v>
      </c>
      <c r="G329">
        <f t="shared" si="34"/>
        <v>1</v>
      </c>
      <c r="H329" t="str">
        <f t="shared" si="35"/>
        <v>8</v>
      </c>
      <c r="I329" t="s">
        <v>9</v>
      </c>
    </row>
    <row r="330" spans="1:9" ht="30" x14ac:dyDescent="0.25">
      <c r="A330" t="s">
        <v>550</v>
      </c>
      <c r="B330">
        <f t="shared" si="30"/>
        <v>10</v>
      </c>
      <c r="C330" t="str">
        <f t="shared" si="31"/>
        <v xml:space="preserve">Tennessee </v>
      </c>
      <c r="D330" t="s">
        <v>563</v>
      </c>
      <c r="E330">
        <f t="shared" si="32"/>
        <v>15</v>
      </c>
      <c r="F330" t="str">
        <f t="shared" si="33"/>
        <v xml:space="preserve"> Titanic Museum</v>
      </c>
      <c r="G330">
        <f t="shared" si="34"/>
        <v>1</v>
      </c>
      <c r="H330" t="str">
        <f t="shared" si="35"/>
        <v>9</v>
      </c>
      <c r="I330" s="1" t="s">
        <v>11</v>
      </c>
    </row>
    <row r="331" spans="1:9" x14ac:dyDescent="0.25">
      <c r="A331" t="s">
        <v>550</v>
      </c>
      <c r="B331">
        <f t="shared" si="30"/>
        <v>10</v>
      </c>
      <c r="C331" t="str">
        <f t="shared" si="31"/>
        <v xml:space="preserve">Tennessee </v>
      </c>
      <c r="D331" t="s">
        <v>564</v>
      </c>
      <c r="E331">
        <f t="shared" si="32"/>
        <v>11</v>
      </c>
      <c r="F331" t="str">
        <f t="shared" si="33"/>
        <v xml:space="preserve"> Ruby Falls</v>
      </c>
      <c r="G331">
        <f t="shared" si="34"/>
        <v>2</v>
      </c>
      <c r="H331" t="str">
        <f t="shared" si="35"/>
        <v>10</v>
      </c>
      <c r="I331" t="s">
        <v>565</v>
      </c>
    </row>
    <row r="332" spans="1:9" x14ac:dyDescent="0.25">
      <c r="A332" t="s">
        <v>566</v>
      </c>
      <c r="B332">
        <f t="shared" si="30"/>
        <v>6</v>
      </c>
      <c r="C332" t="str">
        <f t="shared" si="31"/>
        <v xml:space="preserve">Texas </v>
      </c>
      <c r="D332" t="s">
        <v>567</v>
      </c>
      <c r="E332">
        <f t="shared" si="32"/>
        <v>10</v>
      </c>
      <c r="F332" t="str">
        <f t="shared" si="33"/>
        <v xml:space="preserve"> The Alamo</v>
      </c>
      <c r="G332">
        <f t="shared" si="34"/>
        <v>1</v>
      </c>
      <c r="H332" t="str">
        <f t="shared" si="35"/>
        <v>1</v>
      </c>
      <c r="I332" t="s">
        <v>24</v>
      </c>
    </row>
    <row r="333" spans="1:9" ht="30" x14ac:dyDescent="0.25">
      <c r="A333" t="s">
        <v>566</v>
      </c>
      <c r="B333">
        <f t="shared" si="30"/>
        <v>6</v>
      </c>
      <c r="C333" t="str">
        <f t="shared" si="31"/>
        <v xml:space="preserve">Texas </v>
      </c>
      <c r="D333" t="s">
        <v>568</v>
      </c>
      <c r="E333">
        <f t="shared" si="32"/>
        <v>39</v>
      </c>
      <c r="F333" t="str">
        <f t="shared" si="33"/>
        <v xml:space="preserve"> San Antonio River Walk (Paseo del Rio)</v>
      </c>
      <c r="G333">
        <f t="shared" si="34"/>
        <v>1</v>
      </c>
      <c r="H333" t="str">
        <f t="shared" si="35"/>
        <v>2</v>
      </c>
      <c r="I333" s="1" t="s">
        <v>569</v>
      </c>
    </row>
    <row r="334" spans="1:9" x14ac:dyDescent="0.25">
      <c r="A334" t="s">
        <v>566</v>
      </c>
      <c r="B334">
        <f t="shared" si="30"/>
        <v>6</v>
      </c>
      <c r="C334" t="str">
        <f t="shared" si="31"/>
        <v xml:space="preserve">Texas </v>
      </c>
      <c r="D334" t="s">
        <v>570</v>
      </c>
      <c r="E334">
        <f t="shared" si="32"/>
        <v>20</v>
      </c>
      <c r="F334" t="str">
        <f t="shared" si="33"/>
        <v xml:space="preserve"> Texas State Capitol</v>
      </c>
      <c r="G334">
        <f t="shared" si="34"/>
        <v>1</v>
      </c>
      <c r="H334" t="str">
        <f t="shared" si="35"/>
        <v>3</v>
      </c>
      <c r="I334" t="s">
        <v>571</v>
      </c>
    </row>
    <row r="335" spans="1:9" x14ac:dyDescent="0.25">
      <c r="A335" t="s">
        <v>566</v>
      </c>
      <c r="B335">
        <f t="shared" si="30"/>
        <v>6</v>
      </c>
      <c r="C335" t="str">
        <f t="shared" si="31"/>
        <v xml:space="preserve">Texas </v>
      </c>
      <c r="D335" t="s">
        <v>572</v>
      </c>
      <c r="E335">
        <f t="shared" si="32"/>
        <v>22</v>
      </c>
      <c r="F335" t="str">
        <f t="shared" si="33"/>
        <v xml:space="preserve"> Dallas World Aquarium</v>
      </c>
      <c r="G335">
        <f t="shared" si="34"/>
        <v>1</v>
      </c>
      <c r="H335" t="str">
        <f t="shared" si="35"/>
        <v>4</v>
      </c>
      <c r="I335" t="s">
        <v>9</v>
      </c>
    </row>
    <row r="336" spans="1:9" ht="30" x14ac:dyDescent="0.25">
      <c r="A336" t="s">
        <v>566</v>
      </c>
      <c r="B336">
        <f t="shared" si="30"/>
        <v>6</v>
      </c>
      <c r="C336" t="str">
        <f t="shared" si="31"/>
        <v xml:space="preserve">Texas </v>
      </c>
      <c r="D336" t="s">
        <v>573</v>
      </c>
      <c r="E336">
        <f t="shared" si="32"/>
        <v>31</v>
      </c>
      <c r="F336" t="str">
        <f t="shared" si="33"/>
        <v xml:space="preserve"> Padre Island National Seashore</v>
      </c>
      <c r="G336">
        <f t="shared" si="34"/>
        <v>1</v>
      </c>
      <c r="H336" t="str">
        <f t="shared" si="35"/>
        <v>5</v>
      </c>
      <c r="I336" s="1" t="s">
        <v>11</v>
      </c>
    </row>
    <row r="337" spans="1:9" x14ac:dyDescent="0.25">
      <c r="A337" t="s">
        <v>566</v>
      </c>
      <c r="B337">
        <f t="shared" si="30"/>
        <v>6</v>
      </c>
      <c r="C337" t="str">
        <f t="shared" si="31"/>
        <v xml:space="preserve">Texas </v>
      </c>
      <c r="D337" t="s">
        <v>574</v>
      </c>
      <c r="E337">
        <f t="shared" si="32"/>
        <v>21</v>
      </c>
      <c r="F337" t="str">
        <f t="shared" si="33"/>
        <v xml:space="preserve"> Space Center Houston</v>
      </c>
      <c r="G337">
        <f t="shared" si="34"/>
        <v>1</v>
      </c>
      <c r="H337" t="str">
        <f t="shared" si="35"/>
        <v>6</v>
      </c>
      <c r="I337" t="s">
        <v>575</v>
      </c>
    </row>
    <row r="338" spans="1:9" x14ac:dyDescent="0.25">
      <c r="A338" t="s">
        <v>566</v>
      </c>
      <c r="B338">
        <f t="shared" si="30"/>
        <v>6</v>
      </c>
      <c r="C338" t="str">
        <f t="shared" si="31"/>
        <v xml:space="preserve">Texas </v>
      </c>
      <c r="D338" t="s">
        <v>576</v>
      </c>
      <c r="E338">
        <f t="shared" si="32"/>
        <v>39</v>
      </c>
      <c r="F338" t="str">
        <f t="shared" si="33"/>
        <v xml:space="preserve"> Schlitterbahn Waterpark, New Braunfels</v>
      </c>
      <c r="G338">
        <f t="shared" si="34"/>
        <v>1</v>
      </c>
      <c r="H338" t="str">
        <f t="shared" si="35"/>
        <v>7</v>
      </c>
      <c r="I338" t="s">
        <v>9</v>
      </c>
    </row>
    <row r="339" spans="1:9" ht="30" x14ac:dyDescent="0.25">
      <c r="A339" t="s">
        <v>566</v>
      </c>
      <c r="B339">
        <f t="shared" si="30"/>
        <v>6</v>
      </c>
      <c r="C339" t="str">
        <f t="shared" si="31"/>
        <v xml:space="preserve">Texas </v>
      </c>
      <c r="D339" t="s">
        <v>577</v>
      </c>
      <c r="E339">
        <f t="shared" si="32"/>
        <v>23</v>
      </c>
      <c r="F339" t="str">
        <f t="shared" si="33"/>
        <v xml:space="preserve"> Big Bend National Park</v>
      </c>
      <c r="G339">
        <f t="shared" si="34"/>
        <v>1</v>
      </c>
      <c r="H339" t="str">
        <f t="shared" si="35"/>
        <v>8</v>
      </c>
      <c r="I339" s="1" t="s">
        <v>578</v>
      </c>
    </row>
    <row r="340" spans="1:9" x14ac:dyDescent="0.25">
      <c r="A340" t="s">
        <v>566</v>
      </c>
      <c r="B340">
        <f t="shared" si="30"/>
        <v>6</v>
      </c>
      <c r="C340" t="str">
        <f t="shared" si="31"/>
        <v xml:space="preserve">Texas </v>
      </c>
      <c r="D340" t="s">
        <v>579</v>
      </c>
      <c r="E340">
        <f t="shared" si="32"/>
        <v>45</v>
      </c>
      <c r="F340" t="str">
        <f t="shared" si="33"/>
        <v xml:space="preserve"> Moody Gardens and Aquarium, Galveston Island</v>
      </c>
      <c r="G340">
        <f t="shared" si="34"/>
        <v>1</v>
      </c>
      <c r="H340" t="str">
        <f t="shared" si="35"/>
        <v>9</v>
      </c>
      <c r="I340" t="s">
        <v>580</v>
      </c>
    </row>
    <row r="341" spans="1:9" x14ac:dyDescent="0.25">
      <c r="A341" t="s">
        <v>566</v>
      </c>
      <c r="B341">
        <f t="shared" si="30"/>
        <v>6</v>
      </c>
      <c r="C341" t="str">
        <f t="shared" si="31"/>
        <v xml:space="preserve">Texas </v>
      </c>
      <c r="D341" t="s">
        <v>581</v>
      </c>
      <c r="E341">
        <f t="shared" si="32"/>
        <v>49</v>
      </c>
      <c r="F341" t="str">
        <f t="shared" si="33"/>
        <v xml:space="preserve"> Fort Worth Stockyards National Historic District</v>
      </c>
      <c r="G341">
        <f t="shared" si="34"/>
        <v>2</v>
      </c>
      <c r="H341" t="str">
        <f t="shared" si="35"/>
        <v>10</v>
      </c>
      <c r="I341" t="s">
        <v>9</v>
      </c>
    </row>
    <row r="342" spans="1:9" x14ac:dyDescent="0.25">
      <c r="A342" t="s">
        <v>582</v>
      </c>
      <c r="B342">
        <f t="shared" si="30"/>
        <v>5</v>
      </c>
      <c r="C342" t="str">
        <f t="shared" si="31"/>
        <v xml:space="preserve">Utah </v>
      </c>
      <c r="D342" t="s">
        <v>583</v>
      </c>
      <c r="E342">
        <f t="shared" si="32"/>
        <v>27</v>
      </c>
      <c r="F342" t="str">
        <f t="shared" si="33"/>
        <v xml:space="preserve"> Bryce Canyon National Park</v>
      </c>
      <c r="G342">
        <f t="shared" si="34"/>
        <v>1</v>
      </c>
      <c r="H342" t="str">
        <f t="shared" si="35"/>
        <v>1</v>
      </c>
      <c r="I342" t="s">
        <v>584</v>
      </c>
    </row>
    <row r="343" spans="1:9" x14ac:dyDescent="0.25">
      <c r="A343" t="s">
        <v>582</v>
      </c>
      <c r="B343">
        <f t="shared" si="30"/>
        <v>5</v>
      </c>
      <c r="C343" t="str">
        <f t="shared" si="31"/>
        <v xml:space="preserve">Utah </v>
      </c>
      <c r="D343" t="s">
        <v>585</v>
      </c>
      <c r="E343">
        <f t="shared" si="32"/>
        <v>21</v>
      </c>
      <c r="F343" t="str">
        <f t="shared" si="33"/>
        <v xml:space="preserve"> Arches National Park</v>
      </c>
      <c r="G343">
        <f t="shared" si="34"/>
        <v>1</v>
      </c>
      <c r="H343" t="str">
        <f t="shared" si="35"/>
        <v>2</v>
      </c>
      <c r="I343" t="s">
        <v>586</v>
      </c>
    </row>
    <row r="344" spans="1:9" x14ac:dyDescent="0.25">
      <c r="A344" t="s">
        <v>582</v>
      </c>
      <c r="B344">
        <f t="shared" si="30"/>
        <v>5</v>
      </c>
      <c r="C344" t="str">
        <f t="shared" si="31"/>
        <v xml:space="preserve">Utah </v>
      </c>
      <c r="D344" t="s">
        <v>587</v>
      </c>
      <c r="E344">
        <f t="shared" si="32"/>
        <v>19</v>
      </c>
      <c r="F344" t="str">
        <f t="shared" si="33"/>
        <v xml:space="preserve"> Zion National Park</v>
      </c>
      <c r="G344">
        <f t="shared" si="34"/>
        <v>1</v>
      </c>
      <c r="H344" t="str">
        <f t="shared" si="35"/>
        <v>3</v>
      </c>
      <c r="I344" t="s">
        <v>588</v>
      </c>
    </row>
    <row r="345" spans="1:9" x14ac:dyDescent="0.25">
      <c r="A345" t="s">
        <v>582</v>
      </c>
      <c r="B345">
        <f t="shared" si="30"/>
        <v>5</v>
      </c>
      <c r="C345" t="str">
        <f t="shared" si="31"/>
        <v xml:space="preserve">Utah </v>
      </c>
      <c r="D345" t="s">
        <v>589</v>
      </c>
      <c r="E345">
        <f t="shared" si="32"/>
        <v>26</v>
      </c>
      <c r="F345" t="str">
        <f t="shared" si="33"/>
        <v xml:space="preserve"> Canyonlands National Park</v>
      </c>
      <c r="G345">
        <f t="shared" si="34"/>
        <v>1</v>
      </c>
      <c r="H345" t="str">
        <f t="shared" si="35"/>
        <v>4</v>
      </c>
      <c r="I345" t="s">
        <v>9</v>
      </c>
    </row>
    <row r="346" spans="1:9" x14ac:dyDescent="0.25">
      <c r="A346" t="s">
        <v>582</v>
      </c>
      <c r="B346">
        <f t="shared" si="30"/>
        <v>5</v>
      </c>
      <c r="C346" t="str">
        <f t="shared" si="31"/>
        <v xml:space="preserve">Utah </v>
      </c>
      <c r="D346" t="s">
        <v>590</v>
      </c>
      <c r="E346">
        <f t="shared" si="32"/>
        <v>44</v>
      </c>
      <c r="F346" t="str">
        <f t="shared" si="33"/>
        <v xml:space="preserve"> Grand Staircase Escalante National Monument</v>
      </c>
      <c r="G346">
        <f t="shared" si="34"/>
        <v>1</v>
      </c>
      <c r="H346" t="str">
        <f t="shared" si="35"/>
        <v>5</v>
      </c>
      <c r="I346" t="s">
        <v>591</v>
      </c>
    </row>
    <row r="347" spans="1:9" x14ac:dyDescent="0.25">
      <c r="A347" t="s">
        <v>582</v>
      </c>
      <c r="B347">
        <f t="shared" si="30"/>
        <v>5</v>
      </c>
      <c r="C347" t="str">
        <f t="shared" si="31"/>
        <v xml:space="preserve">Utah </v>
      </c>
      <c r="D347" t="s">
        <v>592</v>
      </c>
      <c r="E347">
        <f t="shared" si="32"/>
        <v>10</v>
      </c>
      <c r="F347" t="str">
        <f t="shared" si="33"/>
        <v xml:space="preserve"> Park City</v>
      </c>
      <c r="G347">
        <f t="shared" si="34"/>
        <v>1</v>
      </c>
      <c r="H347" t="str">
        <f t="shared" si="35"/>
        <v>6</v>
      </c>
      <c r="I347" t="s">
        <v>593</v>
      </c>
    </row>
    <row r="348" spans="1:9" x14ac:dyDescent="0.25">
      <c r="A348" t="s">
        <v>582</v>
      </c>
      <c r="B348">
        <f t="shared" si="30"/>
        <v>5</v>
      </c>
      <c r="C348" t="str">
        <f t="shared" si="31"/>
        <v xml:space="preserve">Utah </v>
      </c>
      <c r="D348" t="s">
        <v>594</v>
      </c>
      <c r="E348">
        <f t="shared" si="32"/>
        <v>14</v>
      </c>
      <c r="F348" t="str">
        <f t="shared" si="33"/>
        <v xml:space="preserve"> Temple Square</v>
      </c>
      <c r="G348">
        <f t="shared" si="34"/>
        <v>1</v>
      </c>
      <c r="H348" t="str">
        <f t="shared" si="35"/>
        <v>7</v>
      </c>
      <c r="I348" t="s">
        <v>9</v>
      </c>
    </row>
    <row r="349" spans="1:9" ht="30" x14ac:dyDescent="0.25">
      <c r="A349" t="s">
        <v>582</v>
      </c>
      <c r="B349">
        <f t="shared" si="30"/>
        <v>5</v>
      </c>
      <c r="C349" t="str">
        <f t="shared" si="31"/>
        <v xml:space="preserve">Utah </v>
      </c>
      <c r="D349" t="s">
        <v>595</v>
      </c>
      <c r="E349">
        <f t="shared" si="32"/>
        <v>27</v>
      </c>
      <c r="F349" t="str">
        <f t="shared" si="33"/>
        <v xml:space="preserve"> Dinosaur National Monument</v>
      </c>
      <c r="G349">
        <f t="shared" si="34"/>
        <v>1</v>
      </c>
      <c r="H349" t="str">
        <f t="shared" si="35"/>
        <v>8</v>
      </c>
      <c r="I349" s="1" t="s">
        <v>11</v>
      </c>
    </row>
    <row r="350" spans="1:9" x14ac:dyDescent="0.25">
      <c r="A350" t="s">
        <v>582</v>
      </c>
      <c r="B350">
        <f t="shared" si="30"/>
        <v>5</v>
      </c>
      <c r="C350" t="str">
        <f t="shared" si="31"/>
        <v xml:space="preserve">Utah </v>
      </c>
      <c r="D350" t="s">
        <v>596</v>
      </c>
      <c r="E350">
        <f t="shared" si="32"/>
        <v>27</v>
      </c>
      <c r="F350" t="str">
        <f t="shared" si="33"/>
        <v xml:space="preserve"> Capitol Reef National Park</v>
      </c>
      <c r="G350">
        <f t="shared" si="34"/>
        <v>1</v>
      </c>
      <c r="H350" t="str">
        <f t="shared" si="35"/>
        <v>9</v>
      </c>
      <c r="I350" t="s">
        <v>597</v>
      </c>
    </row>
    <row r="351" spans="1:9" x14ac:dyDescent="0.25">
      <c r="A351" t="s">
        <v>582</v>
      </c>
      <c r="B351">
        <f t="shared" si="30"/>
        <v>5</v>
      </c>
      <c r="C351" t="str">
        <f t="shared" si="31"/>
        <v xml:space="preserve">Utah </v>
      </c>
      <c r="D351" t="s">
        <v>598</v>
      </c>
      <c r="E351">
        <f t="shared" si="32"/>
        <v>12</v>
      </c>
      <c r="F351" t="str">
        <f t="shared" si="33"/>
        <v xml:space="preserve"> Lake Powell</v>
      </c>
      <c r="G351">
        <f t="shared" si="34"/>
        <v>2</v>
      </c>
      <c r="H351" t="str">
        <f t="shared" si="35"/>
        <v>10</v>
      </c>
      <c r="I351" t="s">
        <v>599</v>
      </c>
    </row>
    <row r="352" spans="1:9" ht="30" x14ac:dyDescent="0.25">
      <c r="A352" t="s">
        <v>600</v>
      </c>
      <c r="B352">
        <f t="shared" si="30"/>
        <v>8</v>
      </c>
      <c r="C352" t="str">
        <f t="shared" si="31"/>
        <v xml:space="preserve">Vermont </v>
      </c>
      <c r="D352" t="s">
        <v>601</v>
      </c>
      <c r="E352">
        <f t="shared" si="32"/>
        <v>37</v>
      </c>
      <c r="F352" t="str">
        <f t="shared" si="33"/>
        <v xml:space="preserve"> Ben &amp; Jerry's Ice Cream Factory Tour</v>
      </c>
      <c r="G352">
        <f t="shared" si="34"/>
        <v>1</v>
      </c>
      <c r="H352" t="str">
        <f t="shared" si="35"/>
        <v>1</v>
      </c>
      <c r="I352" s="1" t="s">
        <v>602</v>
      </c>
    </row>
    <row r="353" spans="1:9" x14ac:dyDescent="0.25">
      <c r="A353" t="s">
        <v>600</v>
      </c>
      <c r="B353">
        <f t="shared" si="30"/>
        <v>8</v>
      </c>
      <c r="C353" t="str">
        <f t="shared" si="31"/>
        <v xml:space="preserve">Vermont </v>
      </c>
      <c r="D353" t="s">
        <v>603</v>
      </c>
      <c r="E353">
        <f t="shared" si="32"/>
        <v>15</v>
      </c>
      <c r="F353" t="str">
        <f t="shared" si="33"/>
        <v xml:space="preserve"> Lake Champlain</v>
      </c>
      <c r="G353">
        <f t="shared" si="34"/>
        <v>1</v>
      </c>
      <c r="H353" t="str">
        <f t="shared" si="35"/>
        <v>2</v>
      </c>
      <c r="I353" t="s">
        <v>604</v>
      </c>
    </row>
    <row r="354" spans="1:9" x14ac:dyDescent="0.25">
      <c r="A354" t="s">
        <v>600</v>
      </c>
      <c r="B354">
        <f t="shared" si="30"/>
        <v>8</v>
      </c>
      <c r="C354" t="str">
        <f t="shared" si="31"/>
        <v xml:space="preserve">Vermont </v>
      </c>
      <c r="D354" t="s">
        <v>605</v>
      </c>
      <c r="E354">
        <f t="shared" si="32"/>
        <v>17</v>
      </c>
      <c r="F354" t="str">
        <f t="shared" si="33"/>
        <v xml:space="preserve"> Shelburne Museum</v>
      </c>
      <c r="G354">
        <f t="shared" si="34"/>
        <v>1</v>
      </c>
      <c r="H354" t="str">
        <f t="shared" si="35"/>
        <v>3</v>
      </c>
      <c r="I354" t="s">
        <v>9</v>
      </c>
    </row>
    <row r="355" spans="1:9" x14ac:dyDescent="0.25">
      <c r="A355" t="s">
        <v>600</v>
      </c>
      <c r="B355">
        <f t="shared" si="30"/>
        <v>8</v>
      </c>
      <c r="C355" t="str">
        <f t="shared" si="31"/>
        <v xml:space="preserve">Vermont </v>
      </c>
      <c r="D355" t="s">
        <v>606</v>
      </c>
      <c r="E355">
        <f t="shared" si="32"/>
        <v>27</v>
      </c>
      <c r="F355" t="str">
        <f t="shared" si="33"/>
        <v xml:space="preserve"> Smugglers Notch State Park</v>
      </c>
      <c r="G355">
        <f t="shared" si="34"/>
        <v>1</v>
      </c>
      <c r="H355" t="str">
        <f t="shared" si="35"/>
        <v>4</v>
      </c>
      <c r="I355" t="s">
        <v>607</v>
      </c>
    </row>
    <row r="356" spans="1:9" ht="30" x14ac:dyDescent="0.25">
      <c r="A356" t="s">
        <v>600</v>
      </c>
      <c r="B356">
        <f t="shared" si="30"/>
        <v>8</v>
      </c>
      <c r="C356" t="str">
        <f t="shared" si="31"/>
        <v xml:space="preserve">Vermont </v>
      </c>
      <c r="D356" t="s">
        <v>608</v>
      </c>
      <c r="E356">
        <f t="shared" si="32"/>
        <v>50</v>
      </c>
      <c r="F356" t="str">
        <f t="shared" si="33"/>
        <v xml:space="preserve"> Marsh-Billings-Rockefeller National Historic Park</v>
      </c>
      <c r="G356">
        <f t="shared" si="34"/>
        <v>1</v>
      </c>
      <c r="H356" t="str">
        <f t="shared" si="35"/>
        <v>5</v>
      </c>
      <c r="I356" s="1" t="s">
        <v>609</v>
      </c>
    </row>
    <row r="357" spans="1:9" x14ac:dyDescent="0.25">
      <c r="A357" t="s">
        <v>600</v>
      </c>
      <c r="B357">
        <f t="shared" si="30"/>
        <v>8</v>
      </c>
      <c r="C357" t="str">
        <f t="shared" si="31"/>
        <v xml:space="preserve">Vermont </v>
      </c>
      <c r="D357" t="s">
        <v>610</v>
      </c>
      <c r="E357">
        <f t="shared" si="32"/>
        <v>33</v>
      </c>
      <c r="F357" t="str">
        <f t="shared" si="33"/>
        <v xml:space="preserve"> Hildene, The Lincoln Family Home</v>
      </c>
      <c r="G357">
        <f t="shared" si="34"/>
        <v>1</v>
      </c>
      <c r="H357" t="str">
        <f t="shared" si="35"/>
        <v>6</v>
      </c>
      <c r="I357" t="s">
        <v>611</v>
      </c>
    </row>
    <row r="358" spans="1:9" x14ac:dyDescent="0.25">
      <c r="A358" t="s">
        <v>600</v>
      </c>
      <c r="B358">
        <f t="shared" si="30"/>
        <v>8</v>
      </c>
      <c r="C358" t="str">
        <f t="shared" si="31"/>
        <v xml:space="preserve">Vermont </v>
      </c>
      <c r="D358" t="s">
        <v>612</v>
      </c>
      <c r="E358">
        <f t="shared" si="32"/>
        <v>28</v>
      </c>
      <c r="F358" t="str">
        <f t="shared" si="33"/>
        <v xml:space="preserve"> Montshire Museum of Science</v>
      </c>
      <c r="G358">
        <f t="shared" si="34"/>
        <v>1</v>
      </c>
      <c r="H358" t="str">
        <f t="shared" si="35"/>
        <v>7</v>
      </c>
      <c r="I358" t="s">
        <v>9</v>
      </c>
    </row>
    <row r="359" spans="1:9" ht="30" x14ac:dyDescent="0.25">
      <c r="A359" t="s">
        <v>600</v>
      </c>
      <c r="B359">
        <f t="shared" si="30"/>
        <v>8</v>
      </c>
      <c r="C359" t="str">
        <f t="shared" si="31"/>
        <v xml:space="preserve">Vermont </v>
      </c>
      <c r="D359" t="s">
        <v>613</v>
      </c>
      <c r="E359">
        <f t="shared" si="32"/>
        <v>22</v>
      </c>
      <c r="F359" t="str">
        <f t="shared" si="33"/>
        <v xml:space="preserve"> Killington Ski Resort</v>
      </c>
      <c r="G359">
        <f t="shared" si="34"/>
        <v>1</v>
      </c>
      <c r="H359" t="str">
        <f t="shared" si="35"/>
        <v>8</v>
      </c>
      <c r="I359" s="1" t="s">
        <v>614</v>
      </c>
    </row>
    <row r="360" spans="1:9" x14ac:dyDescent="0.25">
      <c r="A360" t="s">
        <v>600</v>
      </c>
      <c r="B360">
        <f t="shared" si="30"/>
        <v>8</v>
      </c>
      <c r="C360" t="str">
        <f t="shared" si="31"/>
        <v xml:space="preserve">Vermont </v>
      </c>
      <c r="D360" t="s">
        <v>615</v>
      </c>
      <c r="E360">
        <f t="shared" si="32"/>
        <v>14</v>
      </c>
      <c r="F360" t="str">
        <f t="shared" si="33"/>
        <v xml:space="preserve"> Quechee Gorge</v>
      </c>
      <c r="G360">
        <f t="shared" si="34"/>
        <v>1</v>
      </c>
      <c r="H360" t="str">
        <f t="shared" si="35"/>
        <v>9</v>
      </c>
      <c r="I360" t="s">
        <v>616</v>
      </c>
    </row>
    <row r="361" spans="1:9" x14ac:dyDescent="0.25">
      <c r="A361" t="s">
        <v>600</v>
      </c>
      <c r="B361">
        <f t="shared" si="30"/>
        <v>8</v>
      </c>
      <c r="C361" t="str">
        <f t="shared" si="31"/>
        <v xml:space="preserve">Vermont </v>
      </c>
      <c r="D361" t="s">
        <v>617</v>
      </c>
      <c r="E361">
        <f t="shared" si="32"/>
        <v>26</v>
      </c>
      <c r="F361" t="str">
        <f t="shared" si="33"/>
        <v xml:space="preserve"> Church Street Marketplace</v>
      </c>
      <c r="G361">
        <f t="shared" si="34"/>
        <v>2</v>
      </c>
      <c r="H361" t="str">
        <f t="shared" si="35"/>
        <v>10</v>
      </c>
      <c r="I361" t="s">
        <v>9</v>
      </c>
    </row>
    <row r="362" spans="1:9" x14ac:dyDescent="0.25">
      <c r="A362" t="s">
        <v>618</v>
      </c>
      <c r="B362">
        <f t="shared" si="30"/>
        <v>9</v>
      </c>
      <c r="C362" t="str">
        <f t="shared" si="31"/>
        <v xml:space="preserve">Virginia </v>
      </c>
      <c r="D362" t="s">
        <v>619</v>
      </c>
      <c r="E362">
        <f t="shared" si="32"/>
        <v>15</v>
      </c>
      <c r="F362" t="str">
        <f t="shared" si="33"/>
        <v xml:space="preserve"> Virginia Beach</v>
      </c>
      <c r="G362">
        <f t="shared" si="34"/>
        <v>1</v>
      </c>
      <c r="H362" t="str">
        <f t="shared" si="35"/>
        <v>1</v>
      </c>
      <c r="I362" t="s">
        <v>620</v>
      </c>
    </row>
    <row r="363" spans="1:9" x14ac:dyDescent="0.25">
      <c r="A363" t="s">
        <v>618</v>
      </c>
      <c r="B363">
        <f t="shared" si="30"/>
        <v>9</v>
      </c>
      <c r="C363" t="str">
        <f t="shared" si="31"/>
        <v xml:space="preserve">Virginia </v>
      </c>
      <c r="D363" t="s">
        <v>621</v>
      </c>
      <c r="E363">
        <f t="shared" si="32"/>
        <v>22</v>
      </c>
      <c r="F363" t="str">
        <f t="shared" si="33"/>
        <v xml:space="preserve"> Colonial Williamsburg</v>
      </c>
      <c r="G363">
        <f t="shared" si="34"/>
        <v>1</v>
      </c>
      <c r="H363" t="str">
        <f t="shared" si="35"/>
        <v>2</v>
      </c>
      <c r="I363" t="s">
        <v>622</v>
      </c>
    </row>
    <row r="364" spans="1:9" ht="30" x14ac:dyDescent="0.25">
      <c r="A364" t="s">
        <v>618</v>
      </c>
      <c r="B364">
        <f t="shared" si="30"/>
        <v>9</v>
      </c>
      <c r="C364" t="str">
        <f t="shared" si="31"/>
        <v xml:space="preserve">Virginia </v>
      </c>
      <c r="D364" t="s">
        <v>623</v>
      </c>
      <c r="E364">
        <f t="shared" si="32"/>
        <v>28</v>
      </c>
      <c r="F364" t="str">
        <f t="shared" si="33"/>
        <v xml:space="preserve"> Arlington National Cemetery</v>
      </c>
      <c r="G364">
        <f t="shared" si="34"/>
        <v>1</v>
      </c>
      <c r="H364" t="str">
        <f t="shared" si="35"/>
        <v>3</v>
      </c>
      <c r="I364" s="1" t="s">
        <v>11</v>
      </c>
    </row>
    <row r="365" spans="1:9" ht="30" x14ac:dyDescent="0.25">
      <c r="A365" t="s">
        <v>618</v>
      </c>
      <c r="B365">
        <f t="shared" si="30"/>
        <v>9</v>
      </c>
      <c r="C365" t="str">
        <f t="shared" si="31"/>
        <v xml:space="preserve">Virginia </v>
      </c>
      <c r="D365" t="s">
        <v>624</v>
      </c>
      <c r="E365">
        <f t="shared" si="32"/>
        <v>14</v>
      </c>
      <c r="F365" t="str">
        <f t="shared" si="33"/>
        <v xml:space="preserve"> Busch Gardens</v>
      </c>
      <c r="G365">
        <f t="shared" si="34"/>
        <v>1</v>
      </c>
      <c r="H365" t="str">
        <f t="shared" si="35"/>
        <v>4</v>
      </c>
      <c r="I365" s="1" t="s">
        <v>625</v>
      </c>
    </row>
    <row r="366" spans="1:9" x14ac:dyDescent="0.25">
      <c r="A366" t="s">
        <v>618</v>
      </c>
      <c r="B366">
        <f t="shared" si="30"/>
        <v>9</v>
      </c>
      <c r="C366" t="str">
        <f t="shared" si="31"/>
        <v xml:space="preserve">Virginia </v>
      </c>
      <c r="D366" t="s">
        <v>626</v>
      </c>
      <c r="E366">
        <f t="shared" si="32"/>
        <v>19</v>
      </c>
      <c r="F366" t="str">
        <f t="shared" si="33"/>
        <v xml:space="preserve"> The Natural Bridge</v>
      </c>
      <c r="G366">
        <f t="shared" si="34"/>
        <v>1</v>
      </c>
      <c r="H366" t="str">
        <f t="shared" si="35"/>
        <v>5</v>
      </c>
      <c r="I366" t="s">
        <v>627</v>
      </c>
    </row>
    <row r="367" spans="1:9" x14ac:dyDescent="0.25">
      <c r="A367" t="s">
        <v>618</v>
      </c>
      <c r="B367">
        <f t="shared" si="30"/>
        <v>9</v>
      </c>
      <c r="C367" t="str">
        <f t="shared" si="31"/>
        <v xml:space="preserve">Virginia </v>
      </c>
      <c r="D367" t="s">
        <v>628</v>
      </c>
      <c r="E367">
        <f t="shared" si="32"/>
        <v>35</v>
      </c>
      <c r="F367" t="str">
        <f t="shared" si="33"/>
        <v xml:space="preserve"> Manassas National Battlefield Park</v>
      </c>
      <c r="G367">
        <f t="shared" si="34"/>
        <v>1</v>
      </c>
      <c r="H367" t="str">
        <f t="shared" si="35"/>
        <v>6</v>
      </c>
      <c r="I367" t="s">
        <v>9</v>
      </c>
    </row>
    <row r="368" spans="1:9" ht="30" x14ac:dyDescent="0.25">
      <c r="A368" t="s">
        <v>618</v>
      </c>
      <c r="B368">
        <f t="shared" si="30"/>
        <v>9</v>
      </c>
      <c r="C368" t="str">
        <f t="shared" si="31"/>
        <v xml:space="preserve">Virginia </v>
      </c>
      <c r="D368" t="s">
        <v>629</v>
      </c>
      <c r="E368">
        <f t="shared" si="32"/>
        <v>30</v>
      </c>
      <c r="F368" t="str">
        <f t="shared" si="33"/>
        <v xml:space="preserve"> Thomas Jefferson's Monticello</v>
      </c>
      <c r="G368">
        <f t="shared" si="34"/>
        <v>1</v>
      </c>
      <c r="H368" t="str">
        <f t="shared" si="35"/>
        <v>7</v>
      </c>
      <c r="I368" s="1" t="s">
        <v>11</v>
      </c>
    </row>
    <row r="369" spans="1:9" ht="30" x14ac:dyDescent="0.25">
      <c r="A369" t="s">
        <v>618</v>
      </c>
      <c r="B369">
        <f t="shared" si="30"/>
        <v>9</v>
      </c>
      <c r="C369" t="str">
        <f t="shared" si="31"/>
        <v xml:space="preserve">Virginia </v>
      </c>
      <c r="D369" t="s">
        <v>630</v>
      </c>
      <c r="E369">
        <f t="shared" si="32"/>
        <v>33</v>
      </c>
      <c r="F369" t="str">
        <f t="shared" si="33"/>
        <v xml:space="preserve"> George Washington's Mount Vernon</v>
      </c>
      <c r="G369">
        <f t="shared" si="34"/>
        <v>1</v>
      </c>
      <c r="H369" t="str">
        <f t="shared" si="35"/>
        <v>8</v>
      </c>
      <c r="I369" s="1" t="s">
        <v>631</v>
      </c>
    </row>
    <row r="370" spans="1:9" x14ac:dyDescent="0.25">
      <c r="A370" t="s">
        <v>618</v>
      </c>
      <c r="B370">
        <f t="shared" si="30"/>
        <v>9</v>
      </c>
      <c r="C370" t="str">
        <f t="shared" si="31"/>
        <v xml:space="preserve">Virginia </v>
      </c>
      <c r="D370" t="s">
        <v>632</v>
      </c>
      <c r="E370">
        <f t="shared" si="32"/>
        <v>41</v>
      </c>
      <c r="F370" t="str">
        <f t="shared" si="33"/>
        <v xml:space="preserve"> Shenandoah National Park / Skyline Drive</v>
      </c>
      <c r="G370">
        <f t="shared" si="34"/>
        <v>1</v>
      </c>
      <c r="H370" t="str">
        <f t="shared" si="35"/>
        <v>9</v>
      </c>
      <c r="I370" t="s">
        <v>633</v>
      </c>
    </row>
    <row r="371" spans="1:9" x14ac:dyDescent="0.25">
      <c r="A371" t="s">
        <v>618</v>
      </c>
      <c r="B371">
        <f t="shared" si="30"/>
        <v>9</v>
      </c>
      <c r="C371" t="str">
        <f t="shared" si="31"/>
        <v xml:space="preserve">Virginia </v>
      </c>
      <c r="D371" t="s">
        <v>634</v>
      </c>
      <c r="E371">
        <f t="shared" si="32"/>
        <v>20</v>
      </c>
      <c r="F371" t="str">
        <f t="shared" si="33"/>
        <v xml:space="preserve"> Richmond Canal Walk</v>
      </c>
      <c r="G371">
        <f t="shared" si="34"/>
        <v>2</v>
      </c>
      <c r="H371" t="str">
        <f t="shared" si="35"/>
        <v>10</v>
      </c>
      <c r="I371" t="s">
        <v>9</v>
      </c>
    </row>
    <row r="372" spans="1:9" ht="30" x14ac:dyDescent="0.25">
      <c r="A372" t="s">
        <v>635</v>
      </c>
      <c r="B372">
        <f t="shared" si="30"/>
        <v>11</v>
      </c>
      <c r="C372" t="str">
        <f t="shared" si="31"/>
        <v xml:space="preserve">Washington </v>
      </c>
      <c r="D372" t="s">
        <v>636</v>
      </c>
      <c r="E372">
        <f t="shared" si="32"/>
        <v>22</v>
      </c>
      <c r="F372" t="str">
        <f t="shared" si="33"/>
        <v xml:space="preserve"> Olympic National Park</v>
      </c>
      <c r="G372">
        <f t="shared" si="34"/>
        <v>1</v>
      </c>
      <c r="H372" t="str">
        <f t="shared" si="35"/>
        <v>1</v>
      </c>
      <c r="I372" s="1" t="s">
        <v>637</v>
      </c>
    </row>
    <row r="373" spans="1:9" x14ac:dyDescent="0.25">
      <c r="A373" t="s">
        <v>635</v>
      </c>
      <c r="B373">
        <f t="shared" si="30"/>
        <v>11</v>
      </c>
      <c r="C373" t="str">
        <f t="shared" si="31"/>
        <v xml:space="preserve">Washington </v>
      </c>
      <c r="D373" t="s">
        <v>638</v>
      </c>
      <c r="E373">
        <f t="shared" si="32"/>
        <v>28</v>
      </c>
      <c r="F373" t="str">
        <f t="shared" si="33"/>
        <v xml:space="preserve"> Mount Rainier National Park</v>
      </c>
      <c r="G373">
        <f t="shared" si="34"/>
        <v>1</v>
      </c>
      <c r="H373" t="str">
        <f t="shared" si="35"/>
        <v>2</v>
      </c>
      <c r="I373" t="s">
        <v>639</v>
      </c>
    </row>
    <row r="374" spans="1:9" x14ac:dyDescent="0.25">
      <c r="A374" t="s">
        <v>635</v>
      </c>
      <c r="B374">
        <f t="shared" si="30"/>
        <v>11</v>
      </c>
      <c r="C374" t="str">
        <f t="shared" si="31"/>
        <v xml:space="preserve">Washington </v>
      </c>
      <c r="D374" t="s">
        <v>640</v>
      </c>
      <c r="E374">
        <f t="shared" si="32"/>
        <v>36</v>
      </c>
      <c r="F374" t="str">
        <f t="shared" si="33"/>
        <v xml:space="preserve"> The Space Needle and Seattle Center</v>
      </c>
      <c r="G374">
        <f t="shared" si="34"/>
        <v>1</v>
      </c>
      <c r="H374" t="str">
        <f t="shared" si="35"/>
        <v>3</v>
      </c>
      <c r="I374" t="s">
        <v>9</v>
      </c>
    </row>
    <row r="375" spans="1:9" ht="30" x14ac:dyDescent="0.25">
      <c r="A375" t="s">
        <v>635</v>
      </c>
      <c r="B375">
        <f t="shared" si="30"/>
        <v>11</v>
      </c>
      <c r="C375" t="str">
        <f t="shared" si="31"/>
        <v xml:space="preserve">Washington </v>
      </c>
      <c r="D375" t="s">
        <v>641</v>
      </c>
      <c r="E375">
        <f t="shared" si="32"/>
        <v>18</v>
      </c>
      <c r="F375" t="str">
        <f t="shared" si="33"/>
        <v xml:space="preserve"> Pike Place Market</v>
      </c>
      <c r="G375">
        <f t="shared" si="34"/>
        <v>1</v>
      </c>
      <c r="H375" t="str">
        <f t="shared" si="35"/>
        <v>4</v>
      </c>
      <c r="I375" s="1" t="s">
        <v>11</v>
      </c>
    </row>
    <row r="376" spans="1:9" x14ac:dyDescent="0.25">
      <c r="A376" t="s">
        <v>635</v>
      </c>
      <c r="B376">
        <f t="shared" si="30"/>
        <v>11</v>
      </c>
      <c r="C376" t="str">
        <f t="shared" si="31"/>
        <v xml:space="preserve">Washington </v>
      </c>
      <c r="D376" t="s">
        <v>642</v>
      </c>
      <c r="E376">
        <f t="shared" si="32"/>
        <v>21</v>
      </c>
      <c r="F376" t="str">
        <f t="shared" si="33"/>
        <v xml:space="preserve"> The Museum of Flight</v>
      </c>
      <c r="G376">
        <f t="shared" si="34"/>
        <v>1</v>
      </c>
      <c r="H376" t="str">
        <f t="shared" si="35"/>
        <v>5</v>
      </c>
      <c r="I376" t="s">
        <v>643</v>
      </c>
    </row>
    <row r="377" spans="1:9" x14ac:dyDescent="0.25">
      <c r="A377" t="s">
        <v>635</v>
      </c>
      <c r="B377">
        <f t="shared" si="30"/>
        <v>11</v>
      </c>
      <c r="C377" t="str">
        <f t="shared" si="31"/>
        <v xml:space="preserve">Washington </v>
      </c>
      <c r="D377" t="s">
        <v>644</v>
      </c>
      <c r="E377">
        <f t="shared" si="32"/>
        <v>17</v>
      </c>
      <c r="F377" t="str">
        <f t="shared" si="33"/>
        <v xml:space="preserve"> Snoqualmie Falls</v>
      </c>
      <c r="G377">
        <f t="shared" si="34"/>
        <v>1</v>
      </c>
      <c r="H377" t="str">
        <f t="shared" si="35"/>
        <v>6</v>
      </c>
      <c r="I377" t="s">
        <v>645</v>
      </c>
    </row>
    <row r="378" spans="1:9" x14ac:dyDescent="0.25">
      <c r="A378" t="s">
        <v>635</v>
      </c>
      <c r="B378">
        <f t="shared" si="30"/>
        <v>11</v>
      </c>
      <c r="C378" t="str">
        <f t="shared" si="31"/>
        <v xml:space="preserve">Washington </v>
      </c>
      <c r="D378" t="s">
        <v>646</v>
      </c>
      <c r="E378">
        <f t="shared" si="32"/>
        <v>12</v>
      </c>
      <c r="F378" t="str">
        <f t="shared" si="33"/>
        <v xml:space="preserve"> Lake Chelan</v>
      </c>
      <c r="G378">
        <f t="shared" si="34"/>
        <v>1</v>
      </c>
      <c r="H378" t="str">
        <f t="shared" si="35"/>
        <v>7</v>
      </c>
      <c r="I378" t="s">
        <v>9</v>
      </c>
    </row>
    <row r="379" spans="1:9" ht="30" x14ac:dyDescent="0.25">
      <c r="A379" t="s">
        <v>635</v>
      </c>
      <c r="B379">
        <f t="shared" si="30"/>
        <v>11</v>
      </c>
      <c r="C379" t="str">
        <f t="shared" si="31"/>
        <v xml:space="preserve">Washington </v>
      </c>
      <c r="D379" t="s">
        <v>647</v>
      </c>
      <c r="E379">
        <f t="shared" si="32"/>
        <v>44</v>
      </c>
      <c r="F379" t="str">
        <f t="shared" si="33"/>
        <v xml:space="preserve"> Mount St. Helens National Volcanic Monument</v>
      </c>
      <c r="G379">
        <f t="shared" si="34"/>
        <v>1</v>
      </c>
      <c r="H379" t="str">
        <f t="shared" si="35"/>
        <v>8</v>
      </c>
      <c r="I379" s="1" t="s">
        <v>11</v>
      </c>
    </row>
    <row r="380" spans="1:9" ht="30" x14ac:dyDescent="0.25">
      <c r="A380" t="s">
        <v>635</v>
      </c>
      <c r="B380">
        <f t="shared" si="30"/>
        <v>11</v>
      </c>
      <c r="C380" t="str">
        <f t="shared" si="31"/>
        <v xml:space="preserve">Washington </v>
      </c>
      <c r="D380" t="s">
        <v>648</v>
      </c>
      <c r="E380">
        <f t="shared" si="32"/>
        <v>29</v>
      </c>
      <c r="F380" t="str">
        <f t="shared" si="33"/>
        <v xml:space="preserve"> North Cascades National Park</v>
      </c>
      <c r="G380">
        <f t="shared" si="34"/>
        <v>1</v>
      </c>
      <c r="H380" t="str">
        <f t="shared" si="35"/>
        <v>9</v>
      </c>
      <c r="I380" s="1" t="s">
        <v>649</v>
      </c>
    </row>
    <row r="381" spans="1:9" x14ac:dyDescent="0.25">
      <c r="A381" t="s">
        <v>635</v>
      </c>
      <c r="B381">
        <f t="shared" si="30"/>
        <v>11</v>
      </c>
      <c r="C381" t="str">
        <f t="shared" si="31"/>
        <v xml:space="preserve">Washington </v>
      </c>
      <c r="D381" t="s">
        <v>650</v>
      </c>
      <c r="E381">
        <f t="shared" si="32"/>
        <v>17</v>
      </c>
      <c r="F381" t="str">
        <f t="shared" si="33"/>
        <v xml:space="preserve"> San Juan Islands</v>
      </c>
      <c r="G381">
        <f t="shared" si="34"/>
        <v>2</v>
      </c>
      <c r="H381" t="str">
        <f t="shared" si="35"/>
        <v>10</v>
      </c>
      <c r="I381" t="s">
        <v>9</v>
      </c>
    </row>
    <row r="382" spans="1:9" x14ac:dyDescent="0.25">
      <c r="A382" t="s">
        <v>651</v>
      </c>
      <c r="B382">
        <f t="shared" si="30"/>
        <v>10</v>
      </c>
      <c r="C382" t="str">
        <f t="shared" si="31"/>
        <v xml:space="preserve">Wisconsin </v>
      </c>
      <c r="D382" t="s">
        <v>652</v>
      </c>
      <c r="E382">
        <f t="shared" si="32"/>
        <v>28</v>
      </c>
      <c r="F382" t="str">
        <f t="shared" si="33"/>
        <v xml:space="preserve"> Waterparks, Wisconsin Dells</v>
      </c>
      <c r="G382">
        <f t="shared" si="34"/>
        <v>1</v>
      </c>
      <c r="H382" t="str">
        <f t="shared" si="35"/>
        <v>1</v>
      </c>
      <c r="I382" t="s">
        <v>653</v>
      </c>
    </row>
    <row r="383" spans="1:9" x14ac:dyDescent="0.25">
      <c r="A383" t="s">
        <v>651</v>
      </c>
      <c r="B383">
        <f t="shared" si="30"/>
        <v>10</v>
      </c>
      <c r="C383" t="str">
        <f t="shared" si="31"/>
        <v xml:space="preserve">Wisconsin </v>
      </c>
      <c r="D383" t="s">
        <v>654</v>
      </c>
      <c r="E383">
        <f t="shared" si="32"/>
        <v>34</v>
      </c>
      <c r="F383" t="str">
        <f t="shared" si="33"/>
        <v xml:space="preserve"> Harley-Davidson Museum, Milwaukee</v>
      </c>
      <c r="G383">
        <f t="shared" si="34"/>
        <v>1</v>
      </c>
      <c r="H383" t="str">
        <f t="shared" si="35"/>
        <v>2</v>
      </c>
      <c r="I383" t="s">
        <v>655</v>
      </c>
    </row>
    <row r="384" spans="1:9" ht="30" x14ac:dyDescent="0.25">
      <c r="A384" t="s">
        <v>651</v>
      </c>
      <c r="B384">
        <f t="shared" si="30"/>
        <v>10</v>
      </c>
      <c r="C384" t="str">
        <f t="shared" si="31"/>
        <v xml:space="preserve">Wisconsin </v>
      </c>
      <c r="D384" t="s">
        <v>656</v>
      </c>
      <c r="E384">
        <f t="shared" si="32"/>
        <v>12</v>
      </c>
      <c r="F384" t="str">
        <f t="shared" si="33"/>
        <v xml:space="preserve"> Door County</v>
      </c>
      <c r="G384">
        <f t="shared" si="34"/>
        <v>1</v>
      </c>
      <c r="H384" t="str">
        <f t="shared" si="35"/>
        <v>3</v>
      </c>
      <c r="I384" s="1" t="s">
        <v>11</v>
      </c>
    </row>
    <row r="385" spans="1:9" ht="30" x14ac:dyDescent="0.25">
      <c r="A385" t="s">
        <v>651</v>
      </c>
      <c r="B385">
        <f t="shared" si="30"/>
        <v>10</v>
      </c>
      <c r="C385" t="str">
        <f t="shared" si="31"/>
        <v xml:space="preserve">Wisconsin </v>
      </c>
      <c r="D385" t="s">
        <v>657</v>
      </c>
      <c r="E385">
        <f t="shared" si="32"/>
        <v>35</v>
      </c>
      <c r="F385" t="str">
        <f t="shared" si="33"/>
        <v xml:space="preserve"> Olbrich Botanical Gardens, Madison</v>
      </c>
      <c r="G385">
        <f t="shared" si="34"/>
        <v>1</v>
      </c>
      <c r="H385" t="str">
        <f t="shared" si="35"/>
        <v>4</v>
      </c>
      <c r="I385" s="1" t="s">
        <v>658</v>
      </c>
    </row>
    <row r="386" spans="1:9" x14ac:dyDescent="0.25">
      <c r="A386" t="s">
        <v>651</v>
      </c>
      <c r="B386">
        <f t="shared" si="30"/>
        <v>10</v>
      </c>
      <c r="C386" t="str">
        <f t="shared" si="31"/>
        <v xml:space="preserve">Wisconsin </v>
      </c>
      <c r="D386" t="s">
        <v>659</v>
      </c>
      <c r="E386">
        <f t="shared" si="32"/>
        <v>61</v>
      </c>
      <c r="F386" t="str">
        <f t="shared" si="33"/>
        <v xml:space="preserve"> The Green Bay Packers: Lambeau Field And The Walk Of Legends</v>
      </c>
      <c r="G386">
        <f t="shared" si="34"/>
        <v>1</v>
      </c>
      <c r="H386" t="str">
        <f t="shared" si="35"/>
        <v>5</v>
      </c>
      <c r="I386" t="s">
        <v>660</v>
      </c>
    </row>
    <row r="387" spans="1:9" x14ac:dyDescent="0.25">
      <c r="A387" t="s">
        <v>651</v>
      </c>
      <c r="B387">
        <f t="shared" ref="B387:B401" si="36">FIND(" ",A387)</f>
        <v>10</v>
      </c>
      <c r="C387" t="str">
        <f t="shared" ref="C387:C401" si="37">LEFT(A387,B387)</f>
        <v xml:space="preserve">Wisconsin </v>
      </c>
      <c r="D387" t="s">
        <v>661</v>
      </c>
      <c r="E387">
        <f t="shared" ref="E387:E401" si="38">LEN(D387)-FIND(":",D387)</f>
        <v>29</v>
      </c>
      <c r="F387" t="str">
        <f t="shared" ref="F387:F401" si="39">RIGHT(D387,E387)</f>
        <v xml:space="preserve"> Circus World Museum, Baraboo</v>
      </c>
      <c r="G387">
        <f t="shared" ref="G387:G401" si="40">FIND(":",D387)-1</f>
        <v>1</v>
      </c>
      <c r="H387" t="str">
        <f t="shared" ref="H387:H401" si="41">LEFT(D387,G387)</f>
        <v>6</v>
      </c>
      <c r="I387" t="s">
        <v>9</v>
      </c>
    </row>
    <row r="388" spans="1:9" ht="30" x14ac:dyDescent="0.25">
      <c r="A388" t="s">
        <v>651</v>
      </c>
      <c r="B388">
        <f t="shared" si="36"/>
        <v>10</v>
      </c>
      <c r="C388" t="str">
        <f t="shared" si="37"/>
        <v xml:space="preserve">Wisconsin </v>
      </c>
      <c r="D388" t="s">
        <v>662</v>
      </c>
      <c r="E388">
        <f t="shared" si="38"/>
        <v>36</v>
      </c>
      <c r="F388" t="str">
        <f t="shared" si="39"/>
        <v xml:space="preserve"> Geneva Lake Shore Path, Lake Geneva</v>
      </c>
      <c r="G388">
        <f t="shared" si="40"/>
        <v>1</v>
      </c>
      <c r="H388" t="str">
        <f t="shared" si="41"/>
        <v>7</v>
      </c>
      <c r="I388" s="1" t="s">
        <v>11</v>
      </c>
    </row>
    <row r="389" spans="1:9" x14ac:dyDescent="0.25">
      <c r="A389" t="s">
        <v>651</v>
      </c>
      <c r="B389">
        <f t="shared" si="36"/>
        <v>10</v>
      </c>
      <c r="C389" t="str">
        <f t="shared" si="37"/>
        <v xml:space="preserve">Wisconsin </v>
      </c>
      <c r="D389" t="s">
        <v>663</v>
      </c>
      <c r="E389">
        <f t="shared" si="38"/>
        <v>24</v>
      </c>
      <c r="F389" t="str">
        <f t="shared" si="39"/>
        <v xml:space="preserve"> Wisconsin State Capitol</v>
      </c>
      <c r="G389">
        <f t="shared" si="40"/>
        <v>1</v>
      </c>
      <c r="H389" t="str">
        <f t="shared" si="41"/>
        <v>8</v>
      </c>
      <c r="I389" t="s">
        <v>664</v>
      </c>
    </row>
    <row r="390" spans="1:9" x14ac:dyDescent="0.25">
      <c r="A390" t="s">
        <v>651</v>
      </c>
      <c r="B390">
        <f t="shared" si="36"/>
        <v>10</v>
      </c>
      <c r="C390" t="str">
        <f t="shared" si="37"/>
        <v xml:space="preserve">Wisconsin </v>
      </c>
      <c r="D390" t="s">
        <v>665</v>
      </c>
      <c r="E390">
        <f t="shared" si="38"/>
        <v>40</v>
      </c>
      <c r="F390" t="str">
        <f t="shared" si="39"/>
        <v xml:space="preserve"> EAA AirVenture Show And Museum, Oshkosh</v>
      </c>
      <c r="G390">
        <f t="shared" si="40"/>
        <v>1</v>
      </c>
      <c r="H390" t="str">
        <f t="shared" si="41"/>
        <v>9</v>
      </c>
      <c r="I390" t="s">
        <v>666</v>
      </c>
    </row>
    <row r="391" spans="1:9" x14ac:dyDescent="0.25">
      <c r="A391" t="s">
        <v>651</v>
      </c>
      <c r="B391">
        <f t="shared" si="36"/>
        <v>10</v>
      </c>
      <c r="C391" t="str">
        <f t="shared" si="37"/>
        <v xml:space="preserve">Wisconsin </v>
      </c>
      <c r="D391" t="s">
        <v>667</v>
      </c>
      <c r="E391">
        <f t="shared" si="38"/>
        <v>32</v>
      </c>
      <c r="F391" t="str">
        <f t="shared" si="39"/>
        <v xml:space="preserve"> Cave of the Mounds, Blue Mounds</v>
      </c>
      <c r="G391">
        <f t="shared" si="40"/>
        <v>2</v>
      </c>
      <c r="H391" t="str">
        <f t="shared" si="41"/>
        <v>10</v>
      </c>
      <c r="I391" t="s">
        <v>9</v>
      </c>
    </row>
    <row r="392" spans="1:9" x14ac:dyDescent="0.25">
      <c r="A392" t="s">
        <v>668</v>
      </c>
      <c r="B392">
        <f t="shared" si="36"/>
        <v>8</v>
      </c>
      <c r="C392" t="str">
        <f t="shared" si="37"/>
        <v xml:space="preserve">Wyoming </v>
      </c>
      <c r="D392" t="s">
        <v>669</v>
      </c>
      <c r="E392">
        <f t="shared" si="38"/>
        <v>26</v>
      </c>
      <c r="F392" t="str">
        <f t="shared" si="39"/>
        <v xml:space="preserve"> Yellowstone National Park</v>
      </c>
      <c r="G392">
        <f t="shared" si="40"/>
        <v>1</v>
      </c>
      <c r="H392" t="str">
        <f t="shared" si="41"/>
        <v>1</v>
      </c>
      <c r="I392" t="s">
        <v>263</v>
      </c>
    </row>
    <row r="393" spans="1:9" x14ac:dyDescent="0.25">
      <c r="A393" t="s">
        <v>668</v>
      </c>
      <c r="B393">
        <f t="shared" si="36"/>
        <v>8</v>
      </c>
      <c r="C393" t="str">
        <f t="shared" si="37"/>
        <v xml:space="preserve">Wyoming </v>
      </c>
      <c r="D393" t="s">
        <v>670</v>
      </c>
      <c r="E393">
        <f t="shared" si="38"/>
        <v>26</v>
      </c>
      <c r="F393" t="str">
        <f t="shared" si="39"/>
        <v xml:space="preserve"> Grand Teton National Park</v>
      </c>
      <c r="G393">
        <f t="shared" si="40"/>
        <v>1</v>
      </c>
      <c r="H393" t="str">
        <f t="shared" si="41"/>
        <v>2</v>
      </c>
      <c r="I393" t="s">
        <v>439</v>
      </c>
    </row>
    <row r="394" spans="1:9" x14ac:dyDescent="0.25">
      <c r="A394" t="s">
        <v>668</v>
      </c>
      <c r="B394">
        <f t="shared" si="36"/>
        <v>8</v>
      </c>
      <c r="C394" t="str">
        <f t="shared" si="37"/>
        <v xml:space="preserve">Wyoming </v>
      </c>
      <c r="D394" t="s">
        <v>671</v>
      </c>
      <c r="E394">
        <f t="shared" si="38"/>
        <v>32</v>
      </c>
      <c r="F394" t="str">
        <f t="shared" si="39"/>
        <v xml:space="preserve"> Devil's Tower National Monument</v>
      </c>
      <c r="G394">
        <f t="shared" si="40"/>
        <v>1</v>
      </c>
      <c r="H394" t="str">
        <f t="shared" si="41"/>
        <v>3</v>
      </c>
      <c r="I394" t="s">
        <v>672</v>
      </c>
    </row>
    <row r="395" spans="1:9" x14ac:dyDescent="0.25">
      <c r="A395" t="s">
        <v>668</v>
      </c>
      <c r="B395">
        <f t="shared" si="36"/>
        <v>8</v>
      </c>
      <c r="C395" t="str">
        <f t="shared" si="37"/>
        <v xml:space="preserve">Wyoming </v>
      </c>
      <c r="D395" t="s">
        <v>673</v>
      </c>
      <c r="E395">
        <f t="shared" si="38"/>
        <v>32</v>
      </c>
      <c r="F395" t="str">
        <f t="shared" si="39"/>
        <v xml:space="preserve"> Buffalo Bill Center of the West</v>
      </c>
      <c r="G395">
        <f t="shared" si="40"/>
        <v>1</v>
      </c>
      <c r="H395" t="str">
        <f t="shared" si="41"/>
        <v>4</v>
      </c>
      <c r="I395" t="s">
        <v>9</v>
      </c>
    </row>
    <row r="396" spans="1:9" ht="30" x14ac:dyDescent="0.25">
      <c r="A396" t="s">
        <v>668</v>
      </c>
      <c r="B396">
        <f t="shared" si="36"/>
        <v>8</v>
      </c>
      <c r="C396" t="str">
        <f t="shared" si="37"/>
        <v xml:space="preserve">Wyoming </v>
      </c>
      <c r="D396" t="s">
        <v>674</v>
      </c>
      <c r="E396">
        <f t="shared" si="38"/>
        <v>23</v>
      </c>
      <c r="F396" t="str">
        <f t="shared" si="39"/>
        <v xml:space="preserve"> Hot Springs State Park</v>
      </c>
      <c r="G396">
        <f t="shared" si="40"/>
        <v>1</v>
      </c>
      <c r="H396" t="str">
        <f t="shared" si="41"/>
        <v>5</v>
      </c>
      <c r="I396" s="1" t="s">
        <v>11</v>
      </c>
    </row>
    <row r="397" spans="1:9" x14ac:dyDescent="0.25">
      <c r="A397" t="s">
        <v>668</v>
      </c>
      <c r="B397">
        <f t="shared" si="36"/>
        <v>8</v>
      </c>
      <c r="C397" t="str">
        <f t="shared" si="37"/>
        <v xml:space="preserve">Wyoming </v>
      </c>
      <c r="D397" t="s">
        <v>675</v>
      </c>
      <c r="E397">
        <f t="shared" si="38"/>
        <v>40</v>
      </c>
      <c r="F397" t="str">
        <f t="shared" si="39"/>
        <v xml:space="preserve"> Bighorn Canyon National Recreation Area</v>
      </c>
      <c r="G397">
        <f t="shared" si="40"/>
        <v>1</v>
      </c>
      <c r="H397" t="str">
        <f t="shared" si="41"/>
        <v>6</v>
      </c>
      <c r="I397" t="s">
        <v>676</v>
      </c>
    </row>
    <row r="398" spans="1:9" x14ac:dyDescent="0.25">
      <c r="A398" t="s">
        <v>668</v>
      </c>
      <c r="B398">
        <f t="shared" si="36"/>
        <v>8</v>
      </c>
      <c r="C398" t="str">
        <f t="shared" si="37"/>
        <v xml:space="preserve">Wyoming </v>
      </c>
      <c r="D398" t="s">
        <v>677</v>
      </c>
      <c r="E398">
        <f t="shared" si="38"/>
        <v>39</v>
      </c>
      <c r="F398" t="str">
        <f t="shared" si="39"/>
        <v xml:space="preserve"> Cheyenne Frontier Days Old West Museum</v>
      </c>
      <c r="G398">
        <f t="shared" si="40"/>
        <v>1</v>
      </c>
      <c r="H398" t="str">
        <f t="shared" si="41"/>
        <v>7</v>
      </c>
      <c r="I398" t="s">
        <v>678</v>
      </c>
    </row>
    <row r="399" spans="1:9" x14ac:dyDescent="0.25">
      <c r="A399" t="s">
        <v>668</v>
      </c>
      <c r="B399">
        <f t="shared" si="36"/>
        <v>8</v>
      </c>
      <c r="C399" t="str">
        <f t="shared" si="37"/>
        <v xml:space="preserve">Wyoming </v>
      </c>
      <c r="D399" t="s">
        <v>679</v>
      </c>
      <c r="E399">
        <f t="shared" si="38"/>
        <v>31</v>
      </c>
      <c r="F399" t="str">
        <f t="shared" si="39"/>
        <v xml:space="preserve"> Fossil Butte National Monument</v>
      </c>
      <c r="G399">
        <f t="shared" si="40"/>
        <v>1</v>
      </c>
      <c r="H399" t="str">
        <f t="shared" si="41"/>
        <v>8</v>
      </c>
      <c r="I399" t="s">
        <v>9</v>
      </c>
    </row>
    <row r="400" spans="1:9" ht="30" x14ac:dyDescent="0.25">
      <c r="A400" t="s">
        <v>668</v>
      </c>
      <c r="B400">
        <f t="shared" si="36"/>
        <v>8</v>
      </c>
      <c r="C400" t="str">
        <f t="shared" si="37"/>
        <v xml:space="preserve">Wyoming </v>
      </c>
      <c r="D400" t="s">
        <v>680</v>
      </c>
      <c r="E400">
        <f t="shared" si="38"/>
        <v>14</v>
      </c>
      <c r="F400" t="str">
        <f t="shared" si="39"/>
        <v xml:space="preserve"> Teton Village</v>
      </c>
      <c r="G400">
        <f t="shared" si="40"/>
        <v>1</v>
      </c>
      <c r="H400" t="str">
        <f t="shared" si="41"/>
        <v>9</v>
      </c>
      <c r="I400" s="1" t="s">
        <v>681</v>
      </c>
    </row>
    <row r="401" spans="1:9" x14ac:dyDescent="0.25">
      <c r="A401" t="s">
        <v>668</v>
      </c>
      <c r="B401">
        <f t="shared" si="36"/>
        <v>8</v>
      </c>
      <c r="C401" t="str">
        <f t="shared" si="37"/>
        <v xml:space="preserve">Wyoming </v>
      </c>
      <c r="D401" t="s">
        <v>682</v>
      </c>
      <c r="E401">
        <f t="shared" si="38"/>
        <v>40</v>
      </c>
      <c r="F401" t="str">
        <f t="shared" si="39"/>
        <v xml:space="preserve"> University of Wyoming Geological Museum</v>
      </c>
      <c r="G401">
        <f t="shared" si="40"/>
        <v>2</v>
      </c>
      <c r="H401" t="str">
        <f t="shared" si="41"/>
        <v>10</v>
      </c>
      <c r="I401" t="s">
        <v>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NotCleaned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2020-03-10T01:48:17Z</dcterms:created>
  <dcterms:modified xsi:type="dcterms:W3CDTF">2020-03-10T02:43:08Z</dcterms:modified>
</cp:coreProperties>
</file>