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work\5-考勤及休假\考勤统计\驻外考勤\"/>
    </mc:Choice>
  </mc:AlternateContent>
  <xr:revisionPtr revIDLastSave="0" documentId="13_ncr:1_{EEFE1579-E34D-48F0-830C-3ADE2A21960B}" xr6:coauthVersionLast="47" xr6:coauthVersionMax="47" xr10:uidLastSave="{00000000-0000-0000-0000-000000000000}"/>
  <bookViews>
    <workbookView xWindow="1900" yWindow="1900" windowWidth="28800" windowHeight="15460" tabRatio="601" xr2:uid="{00000000-000D-0000-FFFF-FFFF00000000}"/>
  </bookViews>
  <sheets>
    <sheet name="2022" sheetId="1" r:id="rId1"/>
    <sheet name="2023" sheetId="2" r:id="rId2"/>
    <sheet name="2024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'2022'!$A$2:$BZ$222</definedName>
    <definedName name="_xlnm._FilterDatabase" localSheetId="1" hidden="1">'2023'!$A$2:$BY$210</definedName>
    <definedName name="_xlnm._FilterDatabase" localSheetId="2" hidden="1">'2024'!$A$2:$BZ$235</definedName>
    <definedName name="calculate_海外工资" localSheetId="0">IF('2022'!$C1="","",IF('2022'!XEM1=1,IF('2022'!XET1="中国",0,ROUND('2022'!XFD1*[0]!海外工资系数*'2022'!XEU1/INDEX([0]!海外工资天数_标准,3,MATCH('2022'!XEM$4,[1]薪酬体系!$B$9:$N$9,0)),2)),"--"))</definedName>
    <definedName name="calculate_海外工资">IF('[2]2020海外工析'!$C1="","",IF('[2]2020海外工析'!XEM1=1,IF('[2]2020海外工析'!XET1="中国",0,ROUND('[2]2020海外工析'!XFD1*海外工资系数*'[2]2020海外工析'!XEU1/INDEX(海外工资天数_标准,3,MATCH('[2]2020海外工析'!XEM$3,[1]薪酬体系!$B$9:$N$9,0)),2)),"--"))</definedName>
    <definedName name="copy_常驻地">IF('2022'!$B1="","",IF('2022'!XEX1=1,'2022'!XDZ1,"--"))</definedName>
    <definedName name="get_驻外天数" localSheetId="0">IF('2022'!$C1="","",IF('2022'!XEW1=1,IF('2022'!XFD1="中国",0,INDEX(INDIRECT("常驻信息维护!"&amp;ADDRESS(1,MATCH('2022'!XEW$4,[3]常驻信息维护!$2:$2,0))&amp;":"&amp;ADDRESS('2022'!$B$4,MATCH('2022'!XEW$4,[3]常驻信息维护!$2:$2,0)+11)),MATCH('2022'!$C1,[3]常驻信息维护!$A:$A,0),11)),"--"))</definedName>
    <definedName name="get_驻外天数">IF('[2]2020海外工析'!$C1="","",IF('[2]2020海外工析'!XEW1=1,IF('[2]2020海外工析'!XFD1="中国",0,INDEX(INDIRECT("常驻信息维护!"&amp;ADDRESS(1,MATCH('[2]2020海外工析'!XEW$3,[3]常驻信息维护!$2:$2,0))&amp;":"&amp;ADDRESS('[2]2020海外工析'!$B$3,MATCH('[2]2020海外工析'!XEW$3,[3]常驻信息维护!$2:$2,0)+11)),MATCH('[2]2020海外工析'!$C1,[3]常驻信息维护!$A:$A,0),11)),"--"))</definedName>
    <definedName name="国家序列">INDIRECT("常驻海外差补标准!b5:b"&amp;[4]常驻海外差补标准!$B$2)</definedName>
    <definedName name="海外工资天数_标准">[1]薪酬体系!$B$8:$N$10</definedName>
    <definedName name="海外工资系数">[1]薪酬体系!$C$6</definedName>
    <definedName name="套表编号" localSheetId="0">[5]常驻名单0109!#REF!</definedName>
    <definedName name="套表编号">[5]常驻名单0109!#REF!</definedName>
    <definedName name="套表姓名" localSheetId="0">[5]常驻名单0109!#REF!</definedName>
    <definedName name="套表姓名">[5]常驻名单0109!#REF!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4" i="1" l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7" i="1"/>
  <c r="BZ218" i="1"/>
  <c r="BZ219" i="1"/>
  <c r="BZ220" i="1"/>
  <c r="BZ221" i="1"/>
  <c r="BZ222" i="1"/>
  <c r="BZ3" i="1"/>
  <c r="D140" i="1"/>
  <c r="D30" i="1"/>
  <c r="D202" i="1"/>
  <c r="D199" i="1"/>
  <c r="D68" i="1"/>
  <c r="D56" i="1"/>
  <c r="D55" i="1"/>
  <c r="D54" i="1"/>
  <c r="D6" i="1"/>
  <c r="D51" i="1"/>
  <c r="D173" i="1"/>
  <c r="D15" i="1"/>
  <c r="D14" i="1"/>
  <c r="D13" i="1"/>
  <c r="D12" i="1"/>
  <c r="D11" i="1"/>
  <c r="D81" i="1"/>
  <c r="D80" i="1"/>
  <c r="D132" i="1"/>
  <c r="D131" i="1"/>
  <c r="D179" i="1"/>
  <c r="D178" i="1"/>
  <c r="D196" i="1"/>
  <c r="D195" i="1"/>
  <c r="D184" i="1"/>
  <c r="E146" i="1" l="1"/>
  <c r="D146" i="1"/>
  <c r="E145" i="1"/>
  <c r="D145" i="1"/>
  <c r="D117" i="1"/>
  <c r="D116" i="1"/>
  <c r="D114" i="1"/>
  <c r="D113" i="1"/>
  <c r="D101" i="1" l="1"/>
  <c r="D100" i="1"/>
  <c r="D156" i="1"/>
  <c r="D155" i="1"/>
  <c r="D110" i="1"/>
  <c r="D109" i="1"/>
  <c r="D170" i="1"/>
  <c r="D138" i="1"/>
  <c r="D137" i="1"/>
  <c r="D21" i="1"/>
  <c r="D121" i="1"/>
  <c r="D120" i="1"/>
  <c r="D119" i="1"/>
  <c r="D128" i="1"/>
  <c r="D127" i="1"/>
  <c r="D126" i="1"/>
  <c r="E125" i="1"/>
  <c r="D125" i="1"/>
  <c r="D215" i="1"/>
  <c r="E209" i="1" l="1"/>
  <c r="E210" i="1"/>
  <c r="E211" i="1"/>
  <c r="E212" i="1"/>
  <c r="E189" i="1"/>
  <c r="E190" i="1"/>
  <c r="E191" i="1"/>
  <c r="E192" i="1"/>
  <c r="E193" i="1"/>
  <c r="E194" i="1"/>
  <c r="E197" i="1"/>
  <c r="E198" i="1"/>
  <c r="E200" i="1"/>
  <c r="E201" i="1"/>
  <c r="E203" i="1"/>
  <c r="E204" i="1"/>
  <c r="E205" i="1"/>
  <c r="E206" i="1"/>
  <c r="E207" i="1"/>
  <c r="E208" i="1"/>
  <c r="E4" i="1"/>
  <c r="E5" i="1"/>
  <c r="E7" i="1"/>
  <c r="E8" i="1"/>
  <c r="E9" i="1"/>
  <c r="E10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3" i="1"/>
  <c r="E57" i="1"/>
  <c r="E58" i="1"/>
  <c r="E61" i="1"/>
  <c r="E62" i="1"/>
  <c r="E63" i="1"/>
  <c r="E64" i="1"/>
  <c r="E65" i="1"/>
  <c r="E66" i="1"/>
  <c r="E67" i="1"/>
  <c r="E69" i="1"/>
  <c r="E70" i="1"/>
  <c r="E71" i="1"/>
  <c r="E72" i="1"/>
  <c r="E73" i="1"/>
  <c r="E74" i="1"/>
  <c r="E75" i="1"/>
  <c r="E76" i="1"/>
  <c r="E77" i="1"/>
  <c r="E78" i="1"/>
  <c r="E79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2" i="1"/>
  <c r="E103" i="1"/>
  <c r="E104" i="1"/>
  <c r="E105" i="1"/>
  <c r="E106" i="1"/>
  <c r="E107" i="1"/>
  <c r="E108" i="1"/>
  <c r="E111" i="1"/>
  <c r="E112" i="1"/>
  <c r="E115" i="1"/>
  <c r="E118" i="1"/>
  <c r="E122" i="1"/>
  <c r="E123" i="1"/>
  <c r="E124" i="1"/>
  <c r="E129" i="1"/>
  <c r="E130" i="1"/>
  <c r="E133" i="1"/>
  <c r="E134" i="1"/>
  <c r="E135" i="1"/>
  <c r="E136" i="1"/>
  <c r="E139" i="1"/>
  <c r="E141" i="1"/>
  <c r="E142" i="1"/>
  <c r="E143" i="1"/>
  <c r="E144" i="1"/>
  <c r="E148" i="1"/>
  <c r="E149" i="1"/>
  <c r="E150" i="1"/>
  <c r="E151" i="1"/>
  <c r="E152" i="1"/>
  <c r="E153" i="1"/>
  <c r="E154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1" i="1"/>
  <c r="E172" i="1"/>
  <c r="E174" i="1"/>
  <c r="E175" i="1"/>
  <c r="E176" i="1"/>
  <c r="E177" i="1"/>
  <c r="E180" i="1"/>
  <c r="E181" i="1"/>
  <c r="E182" i="1"/>
  <c r="E183" i="1"/>
  <c r="E185" i="1"/>
  <c r="E186" i="1"/>
  <c r="E187" i="1"/>
  <c r="E188" i="1"/>
  <c r="E3" i="1"/>
  <c r="D4" i="1" l="1"/>
  <c r="D5" i="1"/>
  <c r="D7" i="1"/>
  <c r="D8" i="1"/>
  <c r="D9" i="1"/>
  <c r="D10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D53" i="1"/>
  <c r="D57" i="1"/>
  <c r="D61" i="1"/>
  <c r="D62" i="1"/>
  <c r="D63" i="1"/>
  <c r="D64" i="1"/>
  <c r="D65" i="1"/>
  <c r="D66" i="1"/>
  <c r="D67" i="1"/>
  <c r="D69" i="1"/>
  <c r="D70" i="1"/>
  <c r="D71" i="1"/>
  <c r="D72" i="1"/>
  <c r="D73" i="1"/>
  <c r="D74" i="1"/>
  <c r="D75" i="1"/>
  <c r="D76" i="1"/>
  <c r="D77" i="1"/>
  <c r="D78" i="1"/>
  <c r="D79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2" i="1"/>
  <c r="D103" i="1"/>
  <c r="D104" i="1"/>
  <c r="D106" i="1"/>
  <c r="D107" i="1"/>
  <c r="D108" i="1"/>
  <c r="D111" i="1"/>
  <c r="D112" i="1"/>
  <c r="D115" i="1"/>
  <c r="D118" i="1"/>
  <c r="D122" i="1"/>
  <c r="D123" i="1"/>
  <c r="D124" i="1"/>
  <c r="D129" i="1"/>
  <c r="D130" i="1"/>
  <c r="D133" i="1"/>
  <c r="D135" i="1"/>
  <c r="D136" i="1"/>
  <c r="D139" i="1"/>
  <c r="D141" i="1"/>
  <c r="D142" i="1"/>
  <c r="D143" i="1"/>
  <c r="D144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1" i="1"/>
  <c r="D172" i="1"/>
  <c r="D174" i="1"/>
  <c r="D175" i="1"/>
  <c r="D176" i="1"/>
  <c r="D177" i="1"/>
  <c r="D180" i="1"/>
  <c r="D181" i="1"/>
  <c r="D182" i="1"/>
  <c r="D183" i="1"/>
  <c r="D185" i="1"/>
  <c r="D186" i="1"/>
  <c r="D187" i="1"/>
  <c r="D188" i="1"/>
  <c r="D189" i="1"/>
  <c r="D190" i="1"/>
  <c r="D191" i="1"/>
  <c r="D193" i="1"/>
  <c r="D194" i="1"/>
  <c r="D197" i="1"/>
  <c r="D198" i="1"/>
  <c r="D200" i="1"/>
  <c r="D201" i="1"/>
  <c r="D203" i="1"/>
  <c r="D204" i="1"/>
  <c r="D205" i="1"/>
  <c r="D206" i="1"/>
  <c r="D207" i="1"/>
  <c r="D208" i="1"/>
  <c r="D209" i="1"/>
  <c r="D210" i="1"/>
  <c r="D211" i="1"/>
  <c r="D212" i="1"/>
  <c r="D21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张婷婷</author>
    <author>ZTT</author>
  </authors>
  <commentList>
    <comment ref="C17" authorId="0" shapeId="0" xr:uid="{6FF40FD3-59D8-4216-BA79-D7CBA8BE31DE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人力记录</t>
        </r>
      </text>
    </comment>
    <comment ref="Y20" authorId="1" shapeId="0" xr:uid="{3A8BAE94-C2AB-4B30-881D-FB2489DDCBAC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2022.4.1 塞尔维亚
2022.4.2 塞尔维亚-印尼</t>
        </r>
      </text>
    </comment>
    <comment ref="G24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2022.1.3入境</t>
        </r>
      </text>
    </comment>
    <comment ref="M2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2022.2.26出境</t>
        </r>
      </text>
    </comment>
    <comment ref="M28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2022.2.26出境</t>
        </r>
      </text>
    </comment>
    <comment ref="S35" authorId="1" shapeId="0" xr:uid="{9D56EA53-47DC-494F-BD21-3D26FE9AD917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2022.3.19回国</t>
        </r>
      </text>
    </comment>
    <comment ref="S38" authorId="1" shapeId="0" xr:uid="{1FB82BD7-AD22-417A-9096-BBF537FB2820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3.31回国</t>
        </r>
      </text>
    </comment>
    <comment ref="S44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2022.3.1出境</t>
        </r>
      </text>
    </comment>
    <comment ref="Y58" authorId="1" shapeId="0" xr:uid="{86CCAF7A-C400-4CAB-AE43-59015E8DF2C7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预计4.13出境</t>
        </r>
      </text>
    </comment>
    <comment ref="Y65" authorId="1" shapeId="0" xr:uid="{2124C5C2-A383-4547-9F32-0319525632C1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预计4.9出境</t>
        </r>
      </text>
    </comment>
    <comment ref="G74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2022.1.3回国</t>
        </r>
      </text>
    </comment>
    <comment ref="Y77" authorId="1" shapeId="0" xr:uid="{2D063B96-E8A6-4E3E-B079-930179DB3D95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2022.4.14出境</t>
        </r>
      </text>
    </comment>
    <comment ref="Y85" authorId="1" shapeId="0" xr:uid="{DA7277FD-0F83-4AD4-9839-3DEF3DB16A33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2022.4.26出境</t>
        </r>
      </text>
    </comment>
    <comment ref="S99" authorId="1" shapeId="0" xr:uid="{98B2CC54-07A6-4655-BB35-0202441A805F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2022.3.24出国</t>
        </r>
      </text>
    </comment>
    <comment ref="G108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1.25出境</t>
        </r>
      </text>
    </comment>
    <comment ref="S115" authorId="1" shapeId="0" xr:uid="{3A36FFC2-7503-46F1-8BFA-7465159D893D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2022.3.16回国</t>
        </r>
      </text>
    </comment>
    <comment ref="AF115" authorId="0" shapeId="0" xr:uid="{06F134E7-A761-4D2A-B8A8-6BC5655DF46B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北京-泰国</t>
        </r>
      </text>
    </comment>
    <comment ref="M118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2022.2.6出国</t>
        </r>
      </text>
    </comment>
    <comment ref="S130" authorId="1" shapeId="0" xr:uid="{DD1B64F9-613A-453F-9D1D-71103817E46C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2022.3.28出国</t>
        </r>
      </text>
    </comment>
    <comment ref="M136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2022.2.26出境</t>
        </r>
      </text>
    </comment>
    <comment ref="AG139" authorId="0" shapeId="0" xr:uid="{E66D45FF-B303-41C3-B7DC-A29868E0CAC4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南非到深圳</t>
        </r>
      </text>
    </comment>
    <comment ref="S141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2022.3.11出境</t>
        </r>
      </text>
    </comment>
    <comment ref="G143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1.5入境</t>
        </r>
      </text>
    </comment>
    <comment ref="S153" authorId="1" shapeId="0" xr:uid="{0EEB9B8C-CDE6-4482-A06B-D49D496ACDB0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2022.3.28出国</t>
        </r>
      </text>
    </comment>
    <comment ref="G154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1.25出境</t>
        </r>
      </text>
    </comment>
    <comment ref="S157" authorId="1" shapeId="0" xr:uid="{B79B617D-822C-4F84-9400-5E60FBDE4A08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2022.3.19回国</t>
        </r>
      </text>
    </comment>
    <comment ref="AF157" authorId="0" shapeId="0" xr:uid="{2FC7E95F-1B20-463A-8849-FAA8351EBE9E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中国-泰国</t>
        </r>
      </text>
    </comment>
    <comment ref="S163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2022.3.1出国</t>
        </r>
      </text>
    </comment>
    <comment ref="S169" authorId="1" shapeId="0" xr:uid="{3FC05B16-C4E1-4862-AF9B-7A8998CA47B7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2022.3.12出国</t>
        </r>
      </text>
    </comment>
    <comment ref="AE169" authorId="0" shapeId="0" xr:uid="{2E942467-E2C8-4ADA-A3B0-E5FAF7EFE8C1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5.1-5.20塞尔维亚
5.21入境印尼</t>
        </r>
      </text>
    </comment>
    <comment ref="G175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2022.1.3入境</t>
        </r>
      </text>
    </comment>
    <comment ref="M175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2022.2.26出境</t>
        </r>
      </text>
    </comment>
    <comment ref="G177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1.24入境</t>
        </r>
      </text>
    </comment>
    <comment ref="M180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2022.2.12回国</t>
        </r>
      </text>
    </comment>
    <comment ref="S185" authorId="1" shapeId="0" xr:uid="{FE8DF95E-FD5F-4DE7-8F73-5E2B6BC7A57E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3.31回国</t>
        </r>
      </text>
    </comment>
    <comment ref="Y186" authorId="1" shapeId="0" xr:uid="{C9940020-6F2D-42BB-A69F-AD58BFA0B467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4.4回国
</t>
        </r>
      </text>
    </comment>
    <comment ref="Y194" authorId="1" shapeId="0" xr:uid="{B93129F7-D57F-40E2-B964-AD1FCB39B84B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预计4.13出境</t>
        </r>
      </text>
    </comment>
    <comment ref="S203" authorId="1" shapeId="0" xr:uid="{3B2827DC-B6A3-4BB8-9DC9-95135F5EA27E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3.26出境</t>
        </r>
      </text>
    </comment>
    <comment ref="Y209" authorId="1" shapeId="0" xr:uid="{A9EEA55C-0ADB-4C7D-AD37-EA265915F15A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2022.4.1回国</t>
        </r>
      </text>
    </comment>
    <comment ref="M210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2022.2.14出境</t>
        </r>
      </text>
    </comment>
    <comment ref="M211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2022.2.14出境</t>
        </r>
      </text>
    </comment>
    <comment ref="S214" authorId="1" shapeId="0" xr:uid="{BFF4941E-A080-4FED-86BE-BEB87F1D4C4B}">
      <text>
        <r>
          <rPr>
            <b/>
            <sz val="9"/>
            <color indexed="81"/>
            <rFont val="宋体"/>
            <family val="3"/>
            <charset val="134"/>
          </rPr>
          <t>ZTT:</t>
        </r>
        <r>
          <rPr>
            <sz val="9"/>
            <color indexed="81"/>
            <rFont val="宋体"/>
            <family val="3"/>
            <charset val="134"/>
          </rPr>
          <t xml:space="preserve">
3.26出境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张婷婷</author>
  </authors>
  <commentList>
    <comment ref="BO196" authorId="0" shapeId="0" xr:uid="{B9881740-222B-4A13-8732-D000D38FE71F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2023.1.18-11.30
其余时间病假</t>
        </r>
      </text>
    </comment>
    <comment ref="AK199" authorId="0" shapeId="0" xr:uid="{D138AF3C-A92A-49A9-BC87-C90FD704F5DB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2023.6.11回国   11
2023.6.14-6.18  5
2023.6.20-6.26  6</t>
        </r>
      </text>
    </comment>
    <comment ref="AR199" authorId="0" shapeId="0" xr:uid="{FBB14CEA-4F0B-4BD2-AA48-ED6B595B5427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2023.7.8离境
2023.7.18入境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张婷婷</author>
  </authors>
  <commentList>
    <comment ref="S209" authorId="0" shapeId="0" xr:uid="{C081BA6D-AF6B-4B83-9CFB-8D2A951EB4F6}">
      <text>
        <r>
          <rPr>
            <b/>
            <sz val="9"/>
            <color indexed="81"/>
            <rFont val="宋体"/>
            <family val="3"/>
            <charset val="134"/>
          </rPr>
          <t>张婷婷:</t>
        </r>
        <r>
          <rPr>
            <sz val="9"/>
            <color indexed="81"/>
            <rFont val="宋体"/>
            <family val="3"/>
            <charset val="134"/>
          </rPr>
          <t xml:space="preserve">
2024.3.25开始休产假</t>
        </r>
      </text>
    </comment>
  </commentList>
</comments>
</file>

<file path=xl/sharedStrings.xml><?xml version="1.0" encoding="utf-8"?>
<sst xmlns="http://schemas.openxmlformats.org/spreadsheetml/2006/main" count="3527" uniqueCount="502">
  <si>
    <t>1月</t>
    <phoneticPr fontId="2" type="noConversion"/>
  </si>
  <si>
    <t>2月</t>
    <phoneticPr fontId="2" type="noConversion"/>
  </si>
  <si>
    <t>80500062</t>
  </si>
  <si>
    <t>张景方</t>
  </si>
  <si>
    <t>80101318</t>
  </si>
  <si>
    <t>晋云功</t>
  </si>
  <si>
    <t>80102690</t>
  </si>
  <si>
    <t>杨栋林</t>
  </si>
  <si>
    <t>欧宝军</t>
  </si>
  <si>
    <t>80500006</t>
  </si>
  <si>
    <t>王金洲</t>
  </si>
  <si>
    <t>80402466</t>
  </si>
  <si>
    <t>石耀忠</t>
  </si>
  <si>
    <t>80500011</t>
  </si>
  <si>
    <t>马常江</t>
  </si>
  <si>
    <t>80100805</t>
  </si>
  <si>
    <t>李继南</t>
  </si>
  <si>
    <t>83100025</t>
  </si>
  <si>
    <t>孟晓红</t>
  </si>
  <si>
    <t>80001091</t>
  </si>
  <si>
    <t>赵秀梅</t>
  </si>
  <si>
    <t>80100979</t>
  </si>
  <si>
    <t>卜庆宇</t>
  </si>
  <si>
    <t>80500021</t>
  </si>
  <si>
    <t>赵玅圆</t>
  </si>
  <si>
    <t>80500037</t>
  </si>
  <si>
    <t>孙海峰</t>
  </si>
  <si>
    <t>80101034</t>
  </si>
  <si>
    <t>张圻</t>
  </si>
  <si>
    <t>80500015</t>
  </si>
  <si>
    <t>赵立起</t>
  </si>
  <si>
    <t>80101331</t>
  </si>
  <si>
    <t>姜维世</t>
  </si>
  <si>
    <t>80500043</t>
  </si>
  <si>
    <t>张志鹏</t>
  </si>
  <si>
    <t>80101741</t>
  </si>
  <si>
    <t>刘亮</t>
  </si>
  <si>
    <t>80001047</t>
  </si>
  <si>
    <t>李鹏</t>
  </si>
  <si>
    <t>81400066</t>
  </si>
  <si>
    <t>王靖</t>
  </si>
  <si>
    <t>80100841</t>
  </si>
  <si>
    <t>李嘉</t>
  </si>
  <si>
    <t>80101471</t>
  </si>
  <si>
    <t>张琦</t>
  </si>
  <si>
    <t>80500061</t>
  </si>
  <si>
    <t>任再铭</t>
  </si>
  <si>
    <t>81400017</t>
  </si>
  <si>
    <t>吴青</t>
  </si>
  <si>
    <t>80500012</t>
  </si>
  <si>
    <t>张小锋</t>
  </si>
  <si>
    <t>81400144</t>
  </si>
  <si>
    <t>唐迅</t>
  </si>
  <si>
    <t>80500009</t>
  </si>
  <si>
    <t>高岭</t>
  </si>
  <si>
    <t>80500014</t>
  </si>
  <si>
    <t>马钧</t>
  </si>
  <si>
    <t>80500136</t>
  </si>
  <si>
    <t>刘益菲</t>
  </si>
  <si>
    <t>80101749</t>
  </si>
  <si>
    <t>徐杨</t>
  </si>
  <si>
    <t>80500008</t>
  </si>
  <si>
    <t>李吉明</t>
  </si>
  <si>
    <t>80001050</t>
  </si>
  <si>
    <t>孟莉</t>
  </si>
  <si>
    <t>80500236</t>
  </si>
  <si>
    <t>李伶</t>
  </si>
  <si>
    <t>80500040</t>
  </si>
  <si>
    <t>王曦</t>
  </si>
  <si>
    <t>80500059</t>
  </si>
  <si>
    <t>张璞</t>
  </si>
  <si>
    <t>80102416</t>
  </si>
  <si>
    <t>杨涛</t>
  </si>
  <si>
    <t>80500010</t>
  </si>
  <si>
    <t>杨坚</t>
  </si>
  <si>
    <t>80500327</t>
  </si>
  <si>
    <t>马宵</t>
  </si>
  <si>
    <t>81400042</t>
  </si>
  <si>
    <t>王建化</t>
  </si>
  <si>
    <t>80500269</t>
  </si>
  <si>
    <t>李辉</t>
  </si>
  <si>
    <t>80500182</t>
  </si>
  <si>
    <t>钱冬梅</t>
  </si>
  <si>
    <t>80500020</t>
  </si>
  <si>
    <t>王艳</t>
  </si>
  <si>
    <t>80500297</t>
  </si>
  <si>
    <t>阚杰</t>
  </si>
  <si>
    <t>80500329</t>
  </si>
  <si>
    <t>张婷婷</t>
  </si>
  <si>
    <t>80500027</t>
  </si>
  <si>
    <t>何凛凛</t>
  </si>
  <si>
    <t>80500235</t>
  </si>
  <si>
    <t>陈宁</t>
  </si>
  <si>
    <t>80500273</t>
  </si>
  <si>
    <t>王会贤</t>
  </si>
  <si>
    <t>80500146</t>
  </si>
  <si>
    <t>李婕</t>
  </si>
  <si>
    <t>80103034</t>
  </si>
  <si>
    <t>赵思康</t>
  </si>
  <si>
    <t>80500296</t>
  </si>
  <si>
    <t>申帆</t>
  </si>
  <si>
    <t>80500369</t>
  </si>
  <si>
    <t>赵建业</t>
  </si>
  <si>
    <t>李晓伟</t>
  </si>
  <si>
    <t>81800013</t>
  </si>
  <si>
    <t>侯博</t>
  </si>
  <si>
    <t>朱江</t>
  </si>
  <si>
    <t>80699257</t>
  </si>
  <si>
    <t>段丽</t>
  </si>
  <si>
    <t>80500216</t>
  </si>
  <si>
    <t>祁琳</t>
  </si>
  <si>
    <t>81400034</t>
  </si>
  <si>
    <t>王晟</t>
  </si>
  <si>
    <t>郭海峰</t>
  </si>
  <si>
    <t>80101051</t>
  </si>
  <si>
    <t>马君</t>
  </si>
  <si>
    <t>80100789</t>
  </si>
  <si>
    <t>阮龙</t>
  </si>
  <si>
    <t>80500132</t>
  </si>
  <si>
    <t>吴希荣</t>
  </si>
  <si>
    <t>80500321</t>
  </si>
  <si>
    <t>王红红</t>
  </si>
  <si>
    <t>80500322</t>
  </si>
  <si>
    <t>王俊</t>
  </si>
  <si>
    <t>80500055</t>
  </si>
  <si>
    <t>吴松松</t>
  </si>
  <si>
    <t>80500079</t>
  </si>
  <si>
    <t>张克坚</t>
  </si>
  <si>
    <t>80500082</t>
  </si>
  <si>
    <t>王宠</t>
  </si>
  <si>
    <t>80101595</t>
  </si>
  <si>
    <t>李玉卿</t>
  </si>
  <si>
    <t>80500067</t>
  </si>
  <si>
    <t>刘瑶</t>
  </si>
  <si>
    <t>80102470</t>
  </si>
  <si>
    <t>陈博雅</t>
  </si>
  <si>
    <t>80500264</t>
  </si>
  <si>
    <t>马亮</t>
  </si>
  <si>
    <t>80500141</t>
  </si>
  <si>
    <t>王辰</t>
  </si>
  <si>
    <t>80500276</t>
  </si>
  <si>
    <t>韩艳城</t>
  </si>
  <si>
    <t>80500019</t>
  </si>
  <si>
    <t>田莉</t>
  </si>
  <si>
    <t>80500364</t>
  </si>
  <si>
    <t>孙君</t>
  </si>
  <si>
    <t>80500050</t>
  </si>
  <si>
    <t>汪进</t>
  </si>
  <si>
    <t>80500052</t>
  </si>
  <si>
    <t>张晔晖</t>
  </si>
  <si>
    <t>80500051</t>
  </si>
  <si>
    <t>张锋</t>
  </si>
  <si>
    <t>80500252</t>
  </si>
  <si>
    <t>刘莹</t>
  </si>
  <si>
    <t>80500363</t>
  </si>
  <si>
    <t>朱方超</t>
  </si>
  <si>
    <t>80500085</t>
  </si>
  <si>
    <t>陈梦</t>
  </si>
  <si>
    <t>80500214</t>
  </si>
  <si>
    <t>裴云阳</t>
  </si>
  <si>
    <t>80500033</t>
  </si>
  <si>
    <t>王光楠</t>
  </si>
  <si>
    <t>80500190</t>
  </si>
  <si>
    <t>王彤</t>
  </si>
  <si>
    <t>80401398</t>
  </si>
  <si>
    <t>周志红</t>
  </si>
  <si>
    <t>81400136</t>
  </si>
  <si>
    <t>杨春江</t>
  </si>
  <si>
    <t>80500139</t>
  </si>
  <si>
    <t>王鹏飞</t>
  </si>
  <si>
    <t>80500234</t>
  </si>
  <si>
    <t>白玉娟</t>
  </si>
  <si>
    <t>80500211</t>
  </si>
  <si>
    <t>尤青松</t>
  </si>
  <si>
    <t>80500263</t>
  </si>
  <si>
    <t>杨竺鹏</t>
  </si>
  <si>
    <t>80406142</t>
  </si>
  <si>
    <t>薛爱明</t>
  </si>
  <si>
    <t>80500209</t>
  </si>
  <si>
    <t>赵文迪</t>
  </si>
  <si>
    <t>80500239</t>
  </si>
  <si>
    <t>李星</t>
  </si>
  <si>
    <t>80500231</t>
  </si>
  <si>
    <t>刘世奇</t>
  </si>
  <si>
    <t>80400551</t>
  </si>
  <si>
    <t>马宗元</t>
  </si>
  <si>
    <t>80500081</t>
  </si>
  <si>
    <t>潘芝宗</t>
  </si>
  <si>
    <t>80500077</t>
  </si>
  <si>
    <t>房博堂</t>
  </si>
  <si>
    <t>80500181</t>
  </si>
  <si>
    <t>张田园</t>
  </si>
  <si>
    <t>80500210</t>
  </si>
  <si>
    <t>崔晨</t>
  </si>
  <si>
    <t>80102780</t>
  </si>
  <si>
    <t>李梦羽</t>
  </si>
  <si>
    <t>80500084</t>
  </si>
  <si>
    <t>宋忆洲</t>
  </si>
  <si>
    <t>80500134</t>
  </si>
  <si>
    <t>孙倞</t>
  </si>
  <si>
    <t>80500087</t>
  </si>
  <si>
    <t>郭峰</t>
  </si>
  <si>
    <t>80500180</t>
  </si>
  <si>
    <t>80500179</t>
  </si>
  <si>
    <t>王文</t>
  </si>
  <si>
    <t>80102519</t>
  </si>
  <si>
    <t>王柏涵</t>
  </si>
  <si>
    <t>80500330</t>
  </si>
  <si>
    <t>沙晓利</t>
  </si>
  <si>
    <t>80500332</t>
  </si>
  <si>
    <t>赵畅</t>
  </si>
  <si>
    <t>80500368</t>
  </si>
  <si>
    <t>陈骁骏</t>
  </si>
  <si>
    <t>81300667</t>
  </si>
  <si>
    <t>张四清</t>
  </si>
  <si>
    <t>80500013</t>
  </si>
  <si>
    <t>虞辉</t>
  </si>
  <si>
    <t>80500053</t>
  </si>
  <si>
    <t>马军辉</t>
  </si>
  <si>
    <t>80101082</t>
  </si>
  <si>
    <t>刘杨</t>
  </si>
  <si>
    <t>80500049</t>
  </si>
  <si>
    <t>王先策</t>
  </si>
  <si>
    <t>80500371</t>
  </si>
  <si>
    <t>李德贤</t>
  </si>
  <si>
    <t>80500028</t>
  </si>
  <si>
    <t>张庆园</t>
  </si>
  <si>
    <t>80500350</t>
  </si>
  <si>
    <t>殷海</t>
  </si>
  <si>
    <t>80500068</t>
  </si>
  <si>
    <t>胡琪琰</t>
  </si>
  <si>
    <t>80500184</t>
  </si>
  <si>
    <t>王令</t>
  </si>
  <si>
    <t>80201309</t>
  </si>
  <si>
    <t>杨志</t>
  </si>
  <si>
    <t>80102194</t>
  </si>
  <si>
    <t>李聪</t>
  </si>
  <si>
    <t>80500308</t>
  </si>
  <si>
    <t>郝增治</t>
  </si>
  <si>
    <t>80500310</t>
  </si>
  <si>
    <t>聂虹</t>
  </si>
  <si>
    <t>80500026</t>
  </si>
  <si>
    <t>陈睿</t>
  </si>
  <si>
    <t>80500048</t>
  </si>
  <si>
    <t>李凡</t>
  </si>
  <si>
    <t>80500265</t>
  </si>
  <si>
    <t>张传奇</t>
  </si>
  <si>
    <t>80500237</t>
  </si>
  <si>
    <t>贾兴刚</t>
  </si>
  <si>
    <t>80500148</t>
  </si>
  <si>
    <t>张雁宁</t>
  </si>
  <si>
    <t>80500213</t>
  </si>
  <si>
    <t>王旭</t>
  </si>
  <si>
    <t>宋瑞</t>
  </si>
  <si>
    <t>80500365</t>
  </si>
  <si>
    <t>赵云龙</t>
  </si>
  <si>
    <t>80500143</t>
  </si>
  <si>
    <t>王梓雯</t>
  </si>
  <si>
    <t>80500140</t>
  </si>
  <si>
    <t>李伟江</t>
  </si>
  <si>
    <t>80701475</t>
  </si>
  <si>
    <t>王远鹏</t>
  </si>
  <si>
    <t>80500309</t>
  </si>
  <si>
    <t>王魏翔</t>
  </si>
  <si>
    <t>刘月祥</t>
  </si>
  <si>
    <t>沈连振</t>
  </si>
  <si>
    <t>吴皆宜</t>
  </si>
  <si>
    <t>李文婧</t>
  </si>
  <si>
    <t/>
  </si>
  <si>
    <t>张利鹏</t>
  </si>
  <si>
    <t>齐占宏</t>
  </si>
  <si>
    <t>部门</t>
    <phoneticPr fontId="2" type="noConversion"/>
  </si>
  <si>
    <t>姓名</t>
    <phoneticPr fontId="2" type="noConversion"/>
  </si>
  <si>
    <t>刘妍</t>
  </si>
  <si>
    <t>王博新</t>
  </si>
  <si>
    <t>张弓展</t>
  </si>
  <si>
    <t>李宇航</t>
  </si>
  <si>
    <t>万众</t>
  </si>
  <si>
    <t>范天柱</t>
  </si>
  <si>
    <t>肖怡帆</t>
  </si>
  <si>
    <t>冯陈宇</t>
  </si>
  <si>
    <t>康伟琦</t>
  </si>
  <si>
    <t>苏马泽彤</t>
  </si>
  <si>
    <t>郑莉</t>
  </si>
  <si>
    <t>张华伟</t>
  </si>
  <si>
    <t>汪杰</t>
  </si>
  <si>
    <t>杨斌</t>
  </si>
  <si>
    <t>常绍峥</t>
  </si>
  <si>
    <t>李民</t>
  </si>
  <si>
    <t>张晓利</t>
  </si>
  <si>
    <t>赵雨薇</t>
  </si>
  <si>
    <t>崔瑞通</t>
  </si>
  <si>
    <t>刘犇</t>
  </si>
  <si>
    <t>李欣</t>
  </si>
  <si>
    <t>常驻地</t>
    <phoneticPr fontId="2" type="noConversion"/>
  </si>
  <si>
    <t>中国</t>
    <phoneticPr fontId="2" type="noConversion"/>
  </si>
  <si>
    <t>南部非洲区域中心</t>
    <phoneticPr fontId="2" type="noConversion"/>
  </si>
  <si>
    <t>回国日期</t>
    <phoneticPr fontId="2" type="noConversion"/>
  </si>
  <si>
    <t>出国日期</t>
    <phoneticPr fontId="2" type="noConversion"/>
  </si>
  <si>
    <t>3月</t>
    <phoneticPr fontId="2" type="noConversion"/>
  </si>
  <si>
    <t>天数</t>
    <phoneticPr fontId="2" type="noConversion"/>
  </si>
  <si>
    <t>离境日期</t>
    <phoneticPr fontId="2" type="noConversion"/>
  </si>
  <si>
    <t>入境日期</t>
    <phoneticPr fontId="2" type="noConversion"/>
  </si>
  <si>
    <t>国家</t>
    <phoneticPr fontId="2" type="noConversion"/>
  </si>
  <si>
    <t>沙斐</t>
  </si>
  <si>
    <t>朱涛</t>
  </si>
  <si>
    <t>田建军</t>
  </si>
  <si>
    <t>综合管理部</t>
  </si>
  <si>
    <t>财务部</t>
  </si>
  <si>
    <t>4月</t>
    <phoneticPr fontId="2" type="noConversion"/>
  </si>
  <si>
    <t>5月</t>
    <phoneticPr fontId="2" type="noConversion"/>
  </si>
  <si>
    <t>6月</t>
    <phoneticPr fontId="2" type="noConversion"/>
  </si>
  <si>
    <t>12月</t>
    <phoneticPr fontId="2" type="noConversion"/>
  </si>
  <si>
    <t>11月</t>
    <phoneticPr fontId="2" type="noConversion"/>
  </si>
  <si>
    <t>10月</t>
    <phoneticPr fontId="2" type="noConversion"/>
  </si>
  <si>
    <t>9月</t>
    <phoneticPr fontId="2" type="noConversion"/>
  </si>
  <si>
    <t>8月</t>
    <phoneticPr fontId="2" type="noConversion"/>
  </si>
  <si>
    <t>7月</t>
    <phoneticPr fontId="2" type="noConversion"/>
  </si>
  <si>
    <t>埃及</t>
    <phoneticPr fontId="2" type="noConversion"/>
  </si>
  <si>
    <t>泰国</t>
    <phoneticPr fontId="2" type="noConversion"/>
  </si>
  <si>
    <t>巴基斯坦</t>
    <phoneticPr fontId="2" type="noConversion"/>
  </si>
  <si>
    <t>塞尔维亚</t>
    <phoneticPr fontId="2" type="noConversion"/>
  </si>
  <si>
    <t>阿根廷</t>
    <phoneticPr fontId="2" type="noConversion"/>
  </si>
  <si>
    <t>墨西哥</t>
    <phoneticPr fontId="2" type="noConversion"/>
  </si>
  <si>
    <t>南非</t>
    <phoneticPr fontId="2" type="noConversion"/>
  </si>
  <si>
    <t>坦桑尼亚</t>
    <phoneticPr fontId="2" type="noConversion"/>
  </si>
  <si>
    <t>肯尼亚</t>
    <phoneticPr fontId="2" type="noConversion"/>
  </si>
  <si>
    <t>印度尼西亚</t>
    <phoneticPr fontId="2" type="noConversion"/>
  </si>
  <si>
    <t>伊朗</t>
    <phoneticPr fontId="2" type="noConversion"/>
  </si>
  <si>
    <t>马来西亚</t>
    <phoneticPr fontId="2" type="noConversion"/>
  </si>
  <si>
    <t>阿尔及利亚</t>
    <phoneticPr fontId="2" type="noConversion"/>
  </si>
  <si>
    <t>匈牙利</t>
    <phoneticPr fontId="2" type="noConversion"/>
  </si>
  <si>
    <t>老挝</t>
    <phoneticPr fontId="2" type="noConversion"/>
  </si>
  <si>
    <t>土耳其</t>
    <phoneticPr fontId="2" type="noConversion"/>
  </si>
  <si>
    <t>马拉维</t>
    <phoneticPr fontId="2" type="noConversion"/>
  </si>
  <si>
    <t>德国</t>
    <phoneticPr fontId="2" type="noConversion"/>
  </si>
  <si>
    <t>荷兰</t>
    <phoneticPr fontId="2" type="noConversion"/>
  </si>
  <si>
    <t>阿联酋</t>
    <phoneticPr fontId="2" type="noConversion"/>
  </si>
  <si>
    <t>尼日利亚</t>
    <phoneticPr fontId="2" type="noConversion"/>
  </si>
  <si>
    <t>项目管理中心</t>
  </si>
  <si>
    <t>北部非洲区域中心</t>
  </si>
  <si>
    <t>欧洲及中东区域中心</t>
  </si>
  <si>
    <t>南部非洲区域中心</t>
  </si>
  <si>
    <t>亚太区域中心</t>
  </si>
  <si>
    <t>美洲区域中心</t>
  </si>
  <si>
    <t>市场经营中心</t>
  </si>
  <si>
    <t>领导班子</t>
  </si>
  <si>
    <t>高管</t>
  </si>
  <si>
    <t>风控部</t>
  </si>
  <si>
    <t>安质部</t>
  </si>
  <si>
    <t>原超杰</t>
  </si>
  <si>
    <t>周靖原</t>
  </si>
  <si>
    <t>张政</t>
  </si>
  <si>
    <t>康可心</t>
  </si>
  <si>
    <t>翁玉</t>
  </si>
  <si>
    <t>序号</t>
    <phoneticPr fontId="2" type="noConversion"/>
  </si>
  <si>
    <t>亚太区域中心</t>
    <phoneticPr fontId="2" type="noConversion"/>
  </si>
  <si>
    <t>张政</t>
    <phoneticPr fontId="2" type="noConversion"/>
  </si>
  <si>
    <t>财务部</t>
    <phoneticPr fontId="2" type="noConversion"/>
  </si>
  <si>
    <t>风控部</t>
    <phoneticPr fontId="2" type="noConversion"/>
  </si>
  <si>
    <t>市场经营中心</t>
    <phoneticPr fontId="2" type="noConversion"/>
  </si>
  <si>
    <t>项目管理中心</t>
    <phoneticPr fontId="2" type="noConversion"/>
  </si>
  <si>
    <t>墨西哥城</t>
    <phoneticPr fontId="2" type="noConversion"/>
  </si>
  <si>
    <t>杨栋林</t>
    <phoneticPr fontId="2" type="noConversion"/>
  </si>
  <si>
    <t>领导班子</t>
    <phoneticPr fontId="2" type="noConversion"/>
  </si>
  <si>
    <t>张四清</t>
    <phoneticPr fontId="2" type="noConversion"/>
  </si>
  <si>
    <t>莫桑比克</t>
    <phoneticPr fontId="2" type="noConversion"/>
  </si>
  <si>
    <t>乌干达</t>
    <phoneticPr fontId="2" type="noConversion"/>
  </si>
  <si>
    <t>阿尔及利亚</t>
    <phoneticPr fontId="2" type="noConversion"/>
  </si>
  <si>
    <t>几内亚</t>
    <phoneticPr fontId="2" type="noConversion"/>
  </si>
  <si>
    <t>埃及</t>
    <phoneticPr fontId="2" type="noConversion"/>
  </si>
  <si>
    <t>匈牙利</t>
    <phoneticPr fontId="2" type="noConversion"/>
  </si>
  <si>
    <t>塞尔维亚</t>
    <phoneticPr fontId="2" type="noConversion"/>
  </si>
  <si>
    <t>伊朗</t>
    <phoneticPr fontId="2" type="noConversion"/>
  </si>
  <si>
    <t>泰国</t>
    <phoneticPr fontId="2" type="noConversion"/>
  </si>
  <si>
    <t>印度尼西亚</t>
    <phoneticPr fontId="2" type="noConversion"/>
  </si>
  <si>
    <t>南非</t>
    <phoneticPr fontId="2" type="noConversion"/>
  </si>
  <si>
    <t>坦桑尼亚</t>
    <phoneticPr fontId="2" type="noConversion"/>
  </si>
  <si>
    <t>南部非洲区域中心</t>
    <phoneticPr fontId="2" type="noConversion"/>
  </si>
  <si>
    <t>莫桑比克</t>
    <phoneticPr fontId="2" type="noConversion"/>
  </si>
  <si>
    <t>乌干达</t>
    <phoneticPr fontId="2" type="noConversion"/>
  </si>
  <si>
    <t>肯尼亚</t>
    <phoneticPr fontId="2" type="noConversion"/>
  </si>
  <si>
    <t>泰国</t>
    <phoneticPr fontId="2" type="noConversion"/>
  </si>
  <si>
    <t>埃及</t>
    <phoneticPr fontId="2" type="noConversion"/>
  </si>
  <si>
    <t>阿尔及利亚</t>
    <phoneticPr fontId="2" type="noConversion"/>
  </si>
  <si>
    <t>几内亚</t>
    <phoneticPr fontId="2" type="noConversion"/>
  </si>
  <si>
    <t>尼日利亚</t>
    <phoneticPr fontId="2" type="noConversion"/>
  </si>
  <si>
    <t>巴基斯坦</t>
    <phoneticPr fontId="2" type="noConversion"/>
  </si>
  <si>
    <t>波黑</t>
    <phoneticPr fontId="2" type="noConversion"/>
  </si>
  <si>
    <t>塞尔维亚</t>
    <phoneticPr fontId="2" type="noConversion"/>
  </si>
  <si>
    <t>黑山</t>
    <phoneticPr fontId="2" type="noConversion"/>
  </si>
  <si>
    <t>匈牙利</t>
    <phoneticPr fontId="2" type="noConversion"/>
  </si>
  <si>
    <t>伊朗</t>
    <phoneticPr fontId="2" type="noConversion"/>
  </si>
  <si>
    <t>陈哲</t>
    <phoneticPr fontId="2" type="noConversion"/>
  </si>
  <si>
    <t>财务部</t>
    <phoneticPr fontId="2" type="noConversion"/>
  </si>
  <si>
    <t>印度尼西亚</t>
    <phoneticPr fontId="2" type="noConversion"/>
  </si>
  <si>
    <t>市场经营中心</t>
    <phoneticPr fontId="2" type="noConversion"/>
  </si>
  <si>
    <t>泰国</t>
    <phoneticPr fontId="2" type="noConversion"/>
  </si>
  <si>
    <t>马来西亚</t>
    <phoneticPr fontId="2" type="noConversion"/>
  </si>
  <si>
    <t>泰国</t>
    <phoneticPr fontId="2" type="noConversion"/>
  </si>
  <si>
    <t>墨西哥</t>
    <phoneticPr fontId="2" type="noConversion"/>
  </si>
  <si>
    <t>美洲区域中心</t>
    <phoneticPr fontId="2" type="noConversion"/>
  </si>
  <si>
    <t>埃及</t>
    <phoneticPr fontId="2" type="noConversion"/>
  </si>
  <si>
    <t>尼日利亚</t>
    <phoneticPr fontId="2" type="noConversion"/>
  </si>
  <si>
    <t>摩洛哥</t>
    <phoneticPr fontId="2" type="noConversion"/>
  </si>
  <si>
    <t>几内亚</t>
    <phoneticPr fontId="2" type="noConversion"/>
  </si>
  <si>
    <t>南非</t>
    <phoneticPr fontId="2" type="noConversion"/>
  </si>
  <si>
    <t>马拉维</t>
    <phoneticPr fontId="2" type="noConversion"/>
  </si>
  <si>
    <t>坦桑尼亚</t>
    <phoneticPr fontId="2" type="noConversion"/>
  </si>
  <si>
    <t>莫桑比克</t>
    <phoneticPr fontId="2" type="noConversion"/>
  </si>
  <si>
    <t>肯尼亚</t>
    <phoneticPr fontId="2" type="noConversion"/>
  </si>
  <si>
    <t>印度尼西亚</t>
    <phoneticPr fontId="2" type="noConversion"/>
  </si>
  <si>
    <t>塞尔维亚</t>
    <phoneticPr fontId="2" type="noConversion"/>
  </si>
  <si>
    <t>匈牙利</t>
    <phoneticPr fontId="2" type="noConversion"/>
  </si>
  <si>
    <t>伊朗</t>
    <phoneticPr fontId="2" type="noConversion"/>
  </si>
  <si>
    <t>泰国</t>
    <phoneticPr fontId="2" type="noConversion"/>
  </si>
  <si>
    <t>马拉维</t>
    <phoneticPr fontId="2" type="noConversion"/>
  </si>
  <si>
    <t>南非</t>
    <phoneticPr fontId="2" type="noConversion"/>
  </si>
  <si>
    <t>莫桑比克</t>
    <phoneticPr fontId="2" type="noConversion"/>
  </si>
  <si>
    <t>肯尼亚</t>
    <phoneticPr fontId="2" type="noConversion"/>
  </si>
  <si>
    <t>坦桑尼亚</t>
    <phoneticPr fontId="2" type="noConversion"/>
  </si>
  <si>
    <t>泰国</t>
    <phoneticPr fontId="2" type="noConversion"/>
  </si>
  <si>
    <t>马来西亚</t>
    <phoneticPr fontId="2" type="noConversion"/>
  </si>
  <si>
    <t>墨西哥</t>
    <phoneticPr fontId="2" type="noConversion"/>
  </si>
  <si>
    <t>泰国</t>
    <phoneticPr fontId="2" type="noConversion"/>
  </si>
  <si>
    <t>阿尔及利亚</t>
    <phoneticPr fontId="2" type="noConversion"/>
  </si>
  <si>
    <t>摩洛哥</t>
    <phoneticPr fontId="2" type="noConversion"/>
  </si>
  <si>
    <t>几内亚</t>
    <phoneticPr fontId="2" type="noConversion"/>
  </si>
  <si>
    <t>埃及</t>
    <phoneticPr fontId="2" type="noConversion"/>
  </si>
  <si>
    <t>尼日利亚</t>
    <phoneticPr fontId="2" type="noConversion"/>
  </si>
  <si>
    <t>印度尼西亚</t>
    <phoneticPr fontId="2" type="noConversion"/>
  </si>
  <si>
    <t>泰国</t>
    <phoneticPr fontId="2" type="noConversion"/>
  </si>
  <si>
    <t>土耳其</t>
    <phoneticPr fontId="2" type="noConversion"/>
  </si>
  <si>
    <t>墨西哥</t>
    <phoneticPr fontId="2" type="noConversion"/>
  </si>
  <si>
    <t>南非</t>
    <phoneticPr fontId="2" type="noConversion"/>
  </si>
  <si>
    <t>莫桑比克</t>
    <phoneticPr fontId="2" type="noConversion"/>
  </si>
  <si>
    <t>马拉维</t>
    <phoneticPr fontId="2" type="noConversion"/>
  </si>
  <si>
    <t>肯尼亚</t>
    <phoneticPr fontId="2" type="noConversion"/>
  </si>
  <si>
    <t>泰国</t>
    <phoneticPr fontId="2" type="noConversion"/>
  </si>
  <si>
    <t>马来西亚</t>
    <phoneticPr fontId="2" type="noConversion"/>
  </si>
  <si>
    <t>许瑞君</t>
    <phoneticPr fontId="2" type="noConversion"/>
  </si>
  <si>
    <t>欧洲及中东区域中心</t>
    <phoneticPr fontId="2" type="noConversion"/>
  </si>
  <si>
    <t>土耳其</t>
    <phoneticPr fontId="2" type="noConversion"/>
  </si>
  <si>
    <t>阿联酋</t>
    <phoneticPr fontId="2" type="noConversion"/>
  </si>
  <si>
    <t>哈萨克斯坦</t>
    <phoneticPr fontId="2" type="noConversion"/>
  </si>
  <si>
    <t>沙特</t>
    <phoneticPr fontId="2" type="noConversion"/>
  </si>
  <si>
    <t>印度尼西亚</t>
    <phoneticPr fontId="2" type="noConversion"/>
  </si>
  <si>
    <t>埃及</t>
    <phoneticPr fontId="2" type="noConversion"/>
  </si>
  <si>
    <t>北部非洲区域中心</t>
    <phoneticPr fontId="2" type="noConversion"/>
  </si>
  <si>
    <t>菲律宾</t>
    <phoneticPr fontId="2" type="noConversion"/>
  </si>
  <si>
    <t>王瀚</t>
    <phoneticPr fontId="2" type="noConversion"/>
  </si>
  <si>
    <t>新加坡</t>
    <phoneticPr fontId="2" type="noConversion"/>
  </si>
  <si>
    <t>克罗地亚</t>
    <phoneticPr fontId="2" type="noConversion"/>
  </si>
  <si>
    <t>203-10-16</t>
    <phoneticPr fontId="2" type="noConversion"/>
  </si>
  <si>
    <t>安质部</t>
    <phoneticPr fontId="2" type="noConversion"/>
  </si>
  <si>
    <t>喀麦隆</t>
    <phoneticPr fontId="2" type="noConversion"/>
  </si>
  <si>
    <t>印度尼西亚</t>
    <phoneticPr fontId="2" type="noConversion"/>
  </si>
  <si>
    <t>203-11-3</t>
    <phoneticPr fontId="2" type="noConversion"/>
  </si>
  <si>
    <t>伊朗</t>
    <phoneticPr fontId="2" type="noConversion"/>
  </si>
  <si>
    <t>匈牙利</t>
    <phoneticPr fontId="2" type="noConversion"/>
  </si>
  <si>
    <t>塞尔维亚</t>
    <phoneticPr fontId="2" type="noConversion"/>
  </si>
  <si>
    <t>土耳其</t>
    <phoneticPr fontId="2" type="noConversion"/>
  </si>
  <si>
    <t>塞尔维亚</t>
    <phoneticPr fontId="2" type="noConversion"/>
  </si>
  <si>
    <t>尼日利亚</t>
  </si>
  <si>
    <t>埃及</t>
    <phoneticPr fontId="2" type="noConversion"/>
  </si>
  <si>
    <t>阿尔及利亚</t>
    <phoneticPr fontId="2" type="noConversion"/>
  </si>
  <si>
    <t>几内亚</t>
    <phoneticPr fontId="2" type="noConversion"/>
  </si>
  <si>
    <t>迪拜</t>
    <phoneticPr fontId="2" type="noConversion"/>
  </si>
  <si>
    <t>印度尼西亚</t>
    <phoneticPr fontId="2" type="noConversion"/>
  </si>
  <si>
    <t>墨西哥</t>
    <phoneticPr fontId="2" type="noConversion"/>
  </si>
  <si>
    <t>马拉维</t>
    <phoneticPr fontId="2" type="noConversion"/>
  </si>
  <si>
    <t>坦桑尼亚</t>
    <phoneticPr fontId="2" type="noConversion"/>
  </si>
  <si>
    <t>肯尼亚</t>
    <phoneticPr fontId="2" type="noConversion"/>
  </si>
  <si>
    <t>泰国</t>
    <phoneticPr fontId="2" type="noConversion"/>
  </si>
  <si>
    <t>马来西亚</t>
    <phoneticPr fontId="2" type="noConversion"/>
  </si>
  <si>
    <t>墨西哥</t>
    <phoneticPr fontId="2" type="noConversion"/>
  </si>
  <si>
    <t>泰国</t>
    <phoneticPr fontId="2" type="noConversion"/>
  </si>
  <si>
    <t>马来西亚</t>
    <phoneticPr fontId="2" type="noConversion"/>
  </si>
  <si>
    <t>阿联酋</t>
    <phoneticPr fontId="2" type="noConversion"/>
  </si>
  <si>
    <t>哈萨克斯坦</t>
    <phoneticPr fontId="2" type="noConversion"/>
  </si>
  <si>
    <t>沙特阿拉伯</t>
    <phoneticPr fontId="2" type="noConversion"/>
  </si>
  <si>
    <t>欧洲及中东区域中心</t>
    <phoneticPr fontId="2" type="noConversion"/>
  </si>
  <si>
    <t>郭耀洲</t>
  </si>
  <si>
    <t>张辰熙</t>
  </si>
  <si>
    <t>黄智含</t>
  </si>
  <si>
    <t>王泽霖</t>
  </si>
  <si>
    <t>阮辉</t>
  </si>
  <si>
    <t>陈醇</t>
  </si>
  <si>
    <t>米兰</t>
  </si>
  <si>
    <t>田开荣</t>
  </si>
  <si>
    <t>张孝清</t>
  </si>
  <si>
    <t>杨军</t>
  </si>
  <si>
    <t>冯钰沐</t>
  </si>
  <si>
    <t>邢立志</t>
  </si>
  <si>
    <t>匈牙利</t>
    <phoneticPr fontId="2" type="noConversion"/>
  </si>
  <si>
    <t>埃及</t>
    <phoneticPr fontId="2" type="noConversion"/>
  </si>
  <si>
    <t>泰国</t>
    <phoneticPr fontId="2" type="noConversion"/>
  </si>
  <si>
    <t>马来西亚</t>
    <phoneticPr fontId="2" type="noConversion"/>
  </si>
  <si>
    <t>印度尼西亚</t>
    <phoneticPr fontId="2" type="noConversion"/>
  </si>
  <si>
    <t>亚太区域中心</t>
    <phoneticPr fontId="2" type="noConversion"/>
  </si>
  <si>
    <t>哈西</t>
  </si>
  <si>
    <t>哈西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</si>
</sst>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 x14ac:knownFonts="1"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u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uble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uble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double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double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dotted">
        <color theme="0" tint="-0.499984740745262"/>
      </right>
      <top style="medium">
        <color indexed="64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indexed="64"/>
      </top>
      <bottom style="dotted">
        <color theme="0" tint="-0.499984740745262"/>
      </bottom>
      <diagonal/>
    </border>
    <border>
      <left style="dotted">
        <color theme="0" tint="-0.499984740745262"/>
      </left>
      <right style="medium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medium">
        <color indexed="64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medium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theme="0" tint="-0.499984740745262"/>
      </bottom>
      <diagonal/>
    </border>
    <border>
      <left/>
      <right/>
      <top style="medium">
        <color indexed="64"/>
      </top>
      <bottom style="dotted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dotted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5" borderId="1" xfId="0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6" fontId="6" fillId="5" borderId="1" xfId="0" applyNumberFormat="1" applyFont="1" applyFill="1" applyBorder="1">
      <alignment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176" fontId="7" fillId="0" borderId="1" xfId="0" applyNumberFormat="1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8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1" fillId="0" borderId="3" xfId="0" applyFont="1" applyBorder="1">
      <alignment vertical="center"/>
    </xf>
    <xf numFmtId="0" fontId="3" fillId="5" borderId="2" xfId="0" applyFont="1" applyFill="1" applyBorder="1">
      <alignment vertical="center"/>
    </xf>
    <xf numFmtId="0" fontId="1" fillId="0" borderId="2" xfId="0" applyFont="1" applyBorder="1">
      <alignment vertical="center"/>
    </xf>
    <xf numFmtId="0" fontId="3" fillId="5" borderId="4" xfId="0" applyFont="1" applyFill="1" applyBorder="1">
      <alignment vertical="center"/>
    </xf>
    <xf numFmtId="176" fontId="1" fillId="0" borderId="4" xfId="0" applyNumberFormat="1" applyFont="1" applyBorder="1">
      <alignment vertical="center"/>
    </xf>
    <xf numFmtId="176" fontId="6" fillId="5" borderId="5" xfId="0" applyNumberFormat="1" applyFont="1" applyFill="1" applyBorder="1">
      <alignment vertical="center"/>
    </xf>
    <xf numFmtId="176" fontId="1" fillId="0" borderId="5" xfId="0" applyNumberFormat="1" applyFont="1" applyBorder="1">
      <alignment vertical="center"/>
    </xf>
    <xf numFmtId="176" fontId="6" fillId="5" borderId="3" xfId="0" applyNumberFormat="1" applyFont="1" applyFill="1" applyBorder="1">
      <alignment vertical="center"/>
    </xf>
    <xf numFmtId="176" fontId="1" fillId="0" borderId="3" xfId="0" applyNumberFormat="1" applyFont="1" applyBorder="1">
      <alignment vertical="center"/>
    </xf>
    <xf numFmtId="176" fontId="1" fillId="0" borderId="2" xfId="0" applyNumberFormat="1" applyFont="1" applyBorder="1">
      <alignment vertical="center"/>
    </xf>
    <xf numFmtId="0" fontId="8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3" borderId="4" xfId="0" applyFont="1" applyFill="1" applyBorder="1">
      <alignment vertical="center"/>
    </xf>
    <xf numFmtId="0" fontId="1" fillId="2" borderId="4" xfId="0" applyFont="1" applyFill="1" applyBorder="1">
      <alignment vertical="center"/>
    </xf>
    <xf numFmtId="176" fontId="1" fillId="0" borderId="6" xfId="0" applyNumberFormat="1" applyFont="1" applyBorder="1">
      <alignment vertical="center"/>
    </xf>
    <xf numFmtId="176" fontId="9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176" fontId="0" fillId="0" borderId="0" xfId="0" applyNumberFormat="1">
      <alignment vertical="center"/>
    </xf>
    <xf numFmtId="0" fontId="3" fillId="5" borderId="12" xfId="0" applyFont="1" applyFill="1" applyBorder="1">
      <alignment vertical="center"/>
    </xf>
    <xf numFmtId="176" fontId="6" fillId="5" borderId="13" xfId="0" applyNumberFormat="1" applyFont="1" applyFill="1" applyBorder="1">
      <alignment vertical="center"/>
    </xf>
    <xf numFmtId="0" fontId="0" fillId="0" borderId="14" xfId="0" applyBorder="1">
      <alignment vertical="center"/>
    </xf>
    <xf numFmtId="176" fontId="0" fillId="0" borderId="15" xfId="0" applyNumberFormat="1" applyBorder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1" fillId="7" borderId="1" xfId="0" applyFont="1" applyFill="1" applyBorder="1">
      <alignment vertical="center"/>
    </xf>
    <xf numFmtId="0" fontId="11" fillId="0" borderId="14" xfId="0" applyFont="1" applyBorder="1">
      <alignment vertical="center"/>
    </xf>
    <xf numFmtId="0" fontId="11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1" fillId="0" borderId="0" xfId="0" applyFont="1">
      <alignment vertical="center"/>
    </xf>
    <xf numFmtId="176" fontId="11" fillId="0" borderId="15" xfId="0" applyNumberFormat="1" applyFont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6" fontId="13" fillId="0" borderId="0" xfId="0" applyNumberFormat="1" applyFont="1">
      <alignment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176" fontId="8" fillId="4" borderId="7" xfId="0" applyNumberFormat="1" applyFont="1" applyFill="1" applyBorder="1" applyAlignment="1">
      <alignment horizontal="center" vertical="center"/>
    </xf>
    <xf numFmtId="176" fontId="8" fillId="4" borderId="6" xfId="0" applyNumberFormat="1" applyFont="1" applyFill="1" applyBorder="1" applyAlignment="1">
      <alignment horizontal="center" vertical="center"/>
    </xf>
    <xf numFmtId="176" fontId="8" fillId="4" borderId="8" xfId="0" applyNumberFormat="1" applyFont="1" applyFill="1" applyBorder="1" applyAlignment="1">
      <alignment horizontal="center" vertical="center"/>
    </xf>
    <xf numFmtId="176" fontId="8" fillId="4" borderId="4" xfId="0" applyNumberFormat="1" applyFont="1" applyFill="1" applyBorder="1" applyAlignment="1">
      <alignment horizontal="center" vertical="center"/>
    </xf>
    <xf numFmtId="176" fontId="8" fillId="6" borderId="7" xfId="0" applyNumberFormat="1" applyFont="1" applyFill="1" applyBorder="1" applyAlignment="1">
      <alignment horizontal="center" vertical="center"/>
    </xf>
    <xf numFmtId="176" fontId="8" fillId="6" borderId="6" xfId="0" applyNumberFormat="1" applyFont="1" applyFill="1" applyBorder="1" applyAlignment="1">
      <alignment horizontal="center" vertical="center"/>
    </xf>
    <xf numFmtId="176" fontId="8" fillId="6" borderId="8" xfId="0" applyNumberFormat="1" applyFont="1" applyFill="1" applyBorder="1" applyAlignment="1">
      <alignment horizontal="center" vertical="center"/>
    </xf>
    <xf numFmtId="176" fontId="8" fillId="6" borderId="4" xfId="0" applyNumberFormat="1" applyFont="1" applyFill="1" applyBorder="1" applyAlignment="1">
      <alignment horizontal="center" vertical="center"/>
    </xf>
    <xf numFmtId="176" fontId="8" fillId="6" borderId="16" xfId="0" applyNumberFormat="1" applyFont="1" applyFill="1" applyBorder="1" applyAlignment="1">
      <alignment horizontal="center" vertical="center"/>
    </xf>
    <xf numFmtId="176" fontId="8" fillId="6" borderId="17" xfId="0" applyNumberFormat="1" applyFont="1" applyFill="1" applyBorder="1" applyAlignment="1">
      <alignment horizontal="center" vertical="center"/>
    </xf>
    <xf numFmtId="176" fontId="8" fillId="6" borderId="18" xfId="0" applyNumberFormat="1" applyFont="1" applyFill="1" applyBorder="1" applyAlignment="1">
      <alignment horizontal="center" vertical="center"/>
    </xf>
    <xf numFmtId="176" fontId="8" fillId="4" borderId="16" xfId="0" applyNumberFormat="1" applyFont="1" applyFill="1" applyBorder="1" applyAlignment="1">
      <alignment horizontal="center" vertical="center"/>
    </xf>
    <xf numFmtId="176" fontId="8" fillId="4" borderId="17" xfId="0" applyNumberFormat="1" applyFont="1" applyFill="1" applyBorder="1" applyAlignment="1">
      <alignment horizontal="center" vertical="center"/>
    </xf>
    <xf numFmtId="176" fontId="8" fillId="4" borderId="18" xfId="0" applyNumberFormat="1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4218;&#37228;/&#24352;&#24635;/2020/&#26085;&#24120;&#34218;&#37228;&#32500;&#25252;&#21450;&#32534;&#21046;&#65288;V2020.5.1)-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4218;&#37228;/&#24037;&#36164;&#35745;&#31639;/2021/05/5%20&#24120;&#39547;&#21592;&#24037;2021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4218;&#37228;/&#24352;&#24635;/2020/&#26085;&#24120;&#34218;&#37228;&#32500;&#25252;&#21450;&#32534;&#21046;&#65288;V2020.5.0)-20200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4218;&#37228;/&#24352;&#24635;/2021/&#26085;&#24120;&#34218;&#37228;&#32500;&#25252;&#32423;&#32534;&#21046;&#65288;v2020.5.1)-2021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154;&#21147;\&#34218;&#37228;\&#24037;&#36164;&#35745;&#31639;\2018&#24180;1&#26376;&#22522;&#30784;&#25968;&#25454;\6%20&#24120;&#39547;&#20154;&#21517;&#21333;&#65288;1&#26376;&#26356;&#26032;&#652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Zhang&#24037;&#20316;/16-&#21171;&#21160;&#20851;&#31995;/&#65281;&#21592;&#24037;&#20449;&#24687;&#34920;-&#26681;&#25454;&#20154;&#21592;&#24322;&#21160;&#24773;&#20917;&#23454;&#26102;&#26356;&#26032;&#29256;-T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Zhang&#24037;&#20316;/5-&#32771;&#21220;&#21450;&#20241;&#20551;/&#24180;&#20551;&#32479;&#35745;/&#24120;&#39547;202112-&#24102;&#26376;&#20221;&#22825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单人收入预测"/>
      <sheetName val="年度工资"/>
      <sheetName val="员工绩效"/>
      <sheetName val="部门绩效"/>
      <sheetName val="常驻信息维护"/>
      <sheetName val="常驻海外差补标准"/>
      <sheetName val="岗位工资2016"/>
      <sheetName val="薪酬体系"/>
      <sheetName val="校验排错"/>
      <sheetName val="一月"/>
      <sheetName val="二月"/>
      <sheetName val="三月"/>
      <sheetName val="四月"/>
      <sheetName val="五月"/>
      <sheetName val="六月"/>
      <sheetName val="七月"/>
      <sheetName val="八月"/>
      <sheetName val="九月"/>
      <sheetName val="十月"/>
      <sheetName val="十一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C6">
            <v>2.5</v>
          </cell>
        </row>
        <row r="8">
          <cell r="B8" t="str">
            <v>每月海外工资天数 Num_Days</v>
          </cell>
        </row>
        <row r="9">
          <cell r="B9" t="str">
            <v>月份</v>
          </cell>
          <cell r="C9" t="str">
            <v>一月</v>
          </cell>
          <cell r="D9" t="str">
            <v>二月</v>
          </cell>
          <cell r="E9" t="str">
            <v>三月</v>
          </cell>
          <cell r="F9" t="str">
            <v>四月</v>
          </cell>
          <cell r="G9" t="str">
            <v>五月</v>
          </cell>
          <cell r="H9" t="str">
            <v>六月</v>
          </cell>
          <cell r="I9" t="str">
            <v>七月</v>
          </cell>
          <cell r="J9" t="str">
            <v>八月</v>
          </cell>
          <cell r="K9" t="str">
            <v>九月</v>
          </cell>
          <cell r="L9" t="str">
            <v>十月</v>
          </cell>
          <cell r="M9" t="str">
            <v>十一月</v>
          </cell>
          <cell r="N9" t="str">
            <v>十二月</v>
          </cell>
        </row>
        <row r="10">
          <cell r="B10" t="str">
            <v>天数</v>
          </cell>
          <cell r="C10">
            <v>31</v>
          </cell>
          <cell r="D10">
            <v>31</v>
          </cell>
          <cell r="E10">
            <v>29</v>
          </cell>
          <cell r="F10">
            <v>31</v>
          </cell>
          <cell r="G10">
            <v>30</v>
          </cell>
          <cell r="H10">
            <v>31</v>
          </cell>
          <cell r="I10">
            <v>30</v>
          </cell>
          <cell r="J10">
            <v>31</v>
          </cell>
          <cell r="K10">
            <v>31</v>
          </cell>
          <cell r="L10">
            <v>30</v>
          </cell>
          <cell r="M10">
            <v>31</v>
          </cell>
          <cell r="N10">
            <v>30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常驻名单"/>
      <sheetName val="天数"/>
      <sheetName val="2019年常驻"/>
      <sheetName val="2020海外工析"/>
      <sheetName val="2021海外工资"/>
    </sheetNames>
    <sheetDataSet>
      <sheetData sheetId="0"/>
      <sheetData sheetId="1"/>
      <sheetData sheetId="2"/>
      <sheetData sheetId="3">
        <row r="3">
          <cell r="B3" t="str">
            <v>80500062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单人收入预测"/>
      <sheetName val="年度工资"/>
      <sheetName val="员工绩效"/>
      <sheetName val="部门绩效"/>
      <sheetName val="常驻信息维护"/>
      <sheetName val="常驻海外差补标准"/>
      <sheetName val="岗位工资2016"/>
      <sheetName val="薪酬体系"/>
      <sheetName val="校验排错"/>
      <sheetName val="一月"/>
      <sheetName val="二月"/>
      <sheetName val="三月"/>
      <sheetName val="四月"/>
      <sheetName val="五月"/>
      <sheetName val="六月"/>
      <sheetName val="七月"/>
    </sheetNames>
    <sheetDataSet>
      <sheetData sheetId="0"/>
      <sheetData sheetId="1"/>
      <sheetData sheetId="2"/>
      <sheetData sheetId="3"/>
      <sheetData sheetId="4">
        <row r="2">
          <cell r="C2" t="str">
            <v>一月</v>
          </cell>
          <cell r="O2" t="str">
            <v>二月</v>
          </cell>
          <cell r="AA2" t="str">
            <v>三月</v>
          </cell>
          <cell r="AM2" t="str">
            <v>四月</v>
          </cell>
          <cell r="AY2" t="str">
            <v>五月</v>
          </cell>
          <cell r="BK2" t="str">
            <v>六月</v>
          </cell>
          <cell r="BW2" t="str">
            <v>七月</v>
          </cell>
          <cell r="CI2" t="str">
            <v>八月</v>
          </cell>
          <cell r="CU2" t="str">
            <v>九月</v>
          </cell>
          <cell r="DG2" t="str">
            <v>十月</v>
          </cell>
          <cell r="DS2" t="str">
            <v>十一月</v>
          </cell>
          <cell r="EE2" t="str">
            <v>十二月</v>
          </cell>
        </row>
        <row r="4">
          <cell r="A4" t="str">
            <v>编号</v>
          </cell>
        </row>
        <row r="5">
          <cell r="A5" t="str">
            <v>80500006</v>
          </cell>
        </row>
        <row r="6">
          <cell r="A6" t="str">
            <v>83100025</v>
          </cell>
        </row>
        <row r="7">
          <cell r="A7" t="str">
            <v>80500011</v>
          </cell>
        </row>
        <row r="8">
          <cell r="A8" t="str">
            <v>80500009</v>
          </cell>
        </row>
        <row r="9">
          <cell r="A9" t="str">
            <v>80500014</v>
          </cell>
        </row>
        <row r="10">
          <cell r="A10" t="str">
            <v>80500037</v>
          </cell>
        </row>
        <row r="11">
          <cell r="A11" t="str">
            <v>80500043</v>
          </cell>
        </row>
        <row r="12">
          <cell r="A12" t="str">
            <v>80500136</v>
          </cell>
        </row>
        <row r="13">
          <cell r="A13" t="str">
            <v>80101741</v>
          </cell>
        </row>
        <row r="14">
          <cell r="A14" t="str">
            <v>80101471</v>
          </cell>
        </row>
        <row r="15">
          <cell r="A15" t="str">
            <v>80500012</v>
          </cell>
        </row>
        <row r="16">
          <cell r="A16" t="str">
            <v>80500061</v>
          </cell>
        </row>
        <row r="17">
          <cell r="A17" t="str">
            <v>81400144</v>
          </cell>
        </row>
        <row r="18">
          <cell r="A18" t="str">
            <v>80401538</v>
          </cell>
        </row>
        <row r="19">
          <cell r="A19" t="str">
            <v>80500049</v>
          </cell>
        </row>
        <row r="20">
          <cell r="A20" t="str">
            <v>80401398</v>
          </cell>
        </row>
        <row r="21">
          <cell r="A21" t="str">
            <v>81400136</v>
          </cell>
        </row>
        <row r="22">
          <cell r="A22" t="str">
            <v>80500139</v>
          </cell>
        </row>
        <row r="23">
          <cell r="A23" t="str">
            <v>80500234</v>
          </cell>
        </row>
        <row r="24">
          <cell r="A24" t="str">
            <v>80500209</v>
          </cell>
        </row>
        <row r="25">
          <cell r="A25" t="str">
            <v>80500239</v>
          </cell>
        </row>
        <row r="26">
          <cell r="A26" t="str">
            <v>80500211</v>
          </cell>
        </row>
        <row r="27">
          <cell r="A27" t="str">
            <v>80500263</v>
          </cell>
        </row>
        <row r="28">
          <cell r="A28" t="str">
            <v>80500231</v>
          </cell>
        </row>
        <row r="29">
          <cell r="A29" t="str">
            <v>80400551</v>
          </cell>
        </row>
        <row r="30">
          <cell r="A30" t="str">
            <v>80500081</v>
          </cell>
        </row>
        <row r="31">
          <cell r="A31" t="str">
            <v>80500210</v>
          </cell>
        </row>
        <row r="32">
          <cell r="A32" t="str">
            <v>80102780</v>
          </cell>
        </row>
        <row r="33">
          <cell r="A33" t="str">
            <v>80500084</v>
          </cell>
        </row>
        <row r="34">
          <cell r="A34" t="str">
            <v>80500064</v>
          </cell>
        </row>
        <row r="35">
          <cell r="A35" t="str">
            <v>80500251</v>
          </cell>
        </row>
        <row r="36">
          <cell r="A36" t="str">
            <v>80500055</v>
          </cell>
        </row>
        <row r="37">
          <cell r="A37" t="str">
            <v>80500134</v>
          </cell>
        </row>
        <row r="38">
          <cell r="A38" t="str">
            <v>80500087</v>
          </cell>
        </row>
        <row r="39">
          <cell r="A39" t="str">
            <v>80500180</v>
          </cell>
        </row>
        <row r="40">
          <cell r="A40" t="str">
            <v>80500179</v>
          </cell>
        </row>
        <row r="41">
          <cell r="A41" t="str">
            <v>80102273</v>
          </cell>
        </row>
        <row r="42">
          <cell r="A42" t="str">
            <v>80101749</v>
          </cell>
        </row>
        <row r="43">
          <cell r="A43" t="str">
            <v>81300667</v>
          </cell>
        </row>
        <row r="44">
          <cell r="A44" t="str">
            <v>80500013</v>
          </cell>
        </row>
        <row r="45">
          <cell r="A45" t="str">
            <v>80500253</v>
          </cell>
        </row>
        <row r="46">
          <cell r="A46" t="str">
            <v>80500053</v>
          </cell>
        </row>
        <row r="47">
          <cell r="A47" t="str">
            <v>80500028</v>
          </cell>
        </row>
        <row r="48">
          <cell r="A48" t="str">
            <v>80201309</v>
          </cell>
        </row>
        <row r="49">
          <cell r="A49" t="str">
            <v>80500068</v>
          </cell>
        </row>
        <row r="50">
          <cell r="A50" t="str">
            <v>80500184</v>
          </cell>
        </row>
        <row r="51">
          <cell r="A51" t="str">
            <v>80500176</v>
          </cell>
        </row>
        <row r="52">
          <cell r="A52" t="str">
            <v>80102194</v>
          </cell>
        </row>
        <row r="53">
          <cell r="A53" t="str">
            <v>81800013</v>
          </cell>
        </row>
        <row r="54">
          <cell r="A54" t="str">
            <v>80500237</v>
          </cell>
        </row>
        <row r="55">
          <cell r="A55" t="str">
            <v>80500148</v>
          </cell>
        </row>
        <row r="56">
          <cell r="A56" t="str">
            <v>80500213</v>
          </cell>
        </row>
        <row r="57">
          <cell r="A57" t="str">
            <v>80500026</v>
          </cell>
        </row>
        <row r="58">
          <cell r="A58" t="str">
            <v>80500143</v>
          </cell>
        </row>
        <row r="59">
          <cell r="A59" t="str">
            <v>80500265</v>
          </cell>
        </row>
        <row r="60">
          <cell r="A60" t="str">
            <v>80500140</v>
          </cell>
        </row>
        <row r="61">
          <cell r="A61" t="str">
            <v>80701475</v>
          </cell>
        </row>
        <row r="62">
          <cell r="A62" t="str">
            <v>80500274</v>
          </cell>
        </row>
        <row r="63">
          <cell r="A63" t="str">
            <v>80500048</v>
          </cell>
        </row>
        <row r="64">
          <cell r="A64" t="str">
            <v>80500308</v>
          </cell>
        </row>
        <row r="65">
          <cell r="A65" t="str">
            <v>80500309</v>
          </cell>
        </row>
        <row r="66">
          <cell r="A66" t="str">
            <v>80402466</v>
          </cell>
        </row>
        <row r="67">
          <cell r="A67" t="str">
            <v>80100805</v>
          </cell>
        </row>
        <row r="68">
          <cell r="A68" t="str">
            <v>80500310</v>
          </cell>
        </row>
        <row r="69">
          <cell r="A69" t="str">
            <v>80101082</v>
          </cell>
        </row>
        <row r="70">
          <cell r="A70" t="str">
            <v>80500312</v>
          </cell>
        </row>
        <row r="71">
          <cell r="A71" t="str">
            <v>80500214</v>
          </cell>
        </row>
        <row r="72">
          <cell r="A72" t="str">
            <v>80101034</v>
          </cell>
        </row>
        <row r="73">
          <cell r="A73" t="str">
            <v>80406142</v>
          </cell>
        </row>
        <row r="74">
          <cell r="A74" t="str">
            <v>80500330</v>
          </cell>
        </row>
        <row r="75">
          <cell r="A75" t="str">
            <v>80500332</v>
          </cell>
        </row>
        <row r="76">
          <cell r="A76" t="str">
            <v>80101331</v>
          </cell>
        </row>
        <row r="77">
          <cell r="A77" t="str">
            <v>80500273</v>
          </cell>
        </row>
        <row r="78">
          <cell r="A78" t="str">
            <v>80103034</v>
          </cell>
        </row>
        <row r="79">
          <cell r="A79" t="str">
            <v>80500077</v>
          </cell>
        </row>
        <row r="80">
          <cell r="A80" t="str">
            <v>80500181</v>
          </cell>
        </row>
        <row r="81">
          <cell r="A81" t="str">
            <v>80500350</v>
          </cell>
        </row>
        <row r="82">
          <cell r="A82" t="str">
            <v>80500365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单人收入预测"/>
      <sheetName val="年度工资"/>
      <sheetName val="员工绩效"/>
      <sheetName val="部门绩效"/>
      <sheetName val="常驻信息维护"/>
      <sheetName val="常驻海外差补标准"/>
      <sheetName val="岗位工资2016"/>
      <sheetName val="薪酬体系"/>
      <sheetName val="二月"/>
      <sheetName val="一月"/>
      <sheetName val="校验排错"/>
      <sheetName val="三月"/>
      <sheetName val="四月"/>
      <sheetName val="五月"/>
      <sheetName val="六月"/>
      <sheetName val="七月"/>
      <sheetName val="八月"/>
      <sheetName val="九月"/>
      <sheetName val="十月"/>
      <sheetName val="十一月"/>
      <sheetName val="十二月"/>
      <sheetName val="Sheet1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26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常驻名单0109"/>
      <sheetName val="20169月常驻"/>
      <sheetName val="常驻名单0207"/>
      <sheetName val="常驻名单0310"/>
      <sheetName val="常驻名单0331"/>
      <sheetName val="常驻名单0411"/>
      <sheetName val="常驻名单6月更新"/>
      <sheetName val="常驻名单7月更新 "/>
      <sheetName val="常驻名单8月更新"/>
      <sheetName val="常驻名单9月更新)"/>
      <sheetName val="常驻名单10月更新"/>
      <sheetName val="常驻名单11月更新 "/>
      <sheetName val="常驻名单12月更新 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考勤表"/>
      <sheetName val="在职员工信息表"/>
      <sheetName val="劳务"/>
      <sheetName val="借调"/>
      <sheetName val="分公司开通SAP账户人员信息"/>
      <sheetName val="劳务信息表"/>
      <sheetName val="校招毕业生"/>
      <sheetName val="北卡"/>
      <sheetName val="员工岗位变动表"/>
      <sheetName val="离职员工信息表"/>
      <sheetName val="离职名册"/>
      <sheetName val="序列"/>
      <sheetName val="部门经理名单"/>
      <sheetName val="退休"/>
    </sheetNames>
    <sheetDataSet>
      <sheetData sheetId="0" refreshError="1"/>
      <sheetData sheetId="1" refreshError="1">
        <row r="3">
          <cell r="E3" t="str">
            <v>王金洲</v>
          </cell>
          <cell r="F3" t="str">
            <v>高管</v>
          </cell>
        </row>
        <row r="4">
          <cell r="E4" t="str">
            <v>李吉明</v>
          </cell>
          <cell r="F4" t="str">
            <v>雅万高铁项目部</v>
          </cell>
        </row>
        <row r="5">
          <cell r="E5" t="str">
            <v>高岭</v>
          </cell>
          <cell r="F5" t="str">
            <v>北部非洲区域中心</v>
          </cell>
        </row>
        <row r="6">
          <cell r="E6" t="str">
            <v>杨坚</v>
          </cell>
          <cell r="F6" t="str">
            <v>综合管理部</v>
          </cell>
        </row>
        <row r="7">
          <cell r="E7" t="str">
            <v>马常江</v>
          </cell>
          <cell r="F7" t="str">
            <v>高管</v>
          </cell>
        </row>
        <row r="8">
          <cell r="E8" t="str">
            <v>张小锋</v>
          </cell>
          <cell r="F8" t="str">
            <v>项目管理中心</v>
          </cell>
        </row>
        <row r="9">
          <cell r="E9" t="str">
            <v>虞辉</v>
          </cell>
          <cell r="F9" t="str">
            <v>欧洲及中东区域中心</v>
          </cell>
        </row>
        <row r="10">
          <cell r="E10" t="str">
            <v>马钧</v>
          </cell>
          <cell r="F10" t="str">
            <v>欧洲及中东区域中心</v>
          </cell>
        </row>
        <row r="11">
          <cell r="E11" t="str">
            <v>赵立起</v>
          </cell>
          <cell r="F11" t="str">
            <v>安全质量部</v>
          </cell>
        </row>
        <row r="12">
          <cell r="E12" t="str">
            <v>田莉</v>
          </cell>
          <cell r="F12" t="str">
            <v>项目管理中心</v>
          </cell>
        </row>
        <row r="13">
          <cell r="E13" t="str">
            <v>王艳</v>
          </cell>
          <cell r="F13" t="str">
            <v>综合管理部</v>
          </cell>
        </row>
        <row r="14">
          <cell r="E14" t="str">
            <v>赵玅圆</v>
          </cell>
          <cell r="F14" t="str">
            <v>项目管理中心</v>
          </cell>
        </row>
        <row r="15">
          <cell r="E15" t="str">
            <v>陈睿</v>
          </cell>
          <cell r="F15" t="str">
            <v>南部非洲区域中心</v>
          </cell>
        </row>
        <row r="16">
          <cell r="E16" t="str">
            <v>何凛凛</v>
          </cell>
          <cell r="F16" t="str">
            <v>财务部</v>
          </cell>
        </row>
        <row r="17">
          <cell r="E17" t="str">
            <v>张庆园</v>
          </cell>
          <cell r="F17" t="str">
            <v>亚太区域中心</v>
          </cell>
        </row>
        <row r="18">
          <cell r="E18" t="str">
            <v>王光楠</v>
          </cell>
          <cell r="F18" t="str">
            <v>项目管理中心</v>
          </cell>
        </row>
        <row r="19">
          <cell r="E19" t="str">
            <v>孙海峰</v>
          </cell>
          <cell r="F19" t="str">
            <v>南部非洲区域中心</v>
          </cell>
        </row>
        <row r="20">
          <cell r="E20" t="str">
            <v>王曦</v>
          </cell>
          <cell r="F20" t="str">
            <v>综合管理部</v>
          </cell>
        </row>
        <row r="21">
          <cell r="E21" t="str">
            <v>张志鹏</v>
          </cell>
          <cell r="F21" t="str">
            <v>美洲区域中心</v>
          </cell>
        </row>
        <row r="22">
          <cell r="E22" t="str">
            <v>李凡</v>
          </cell>
          <cell r="F22" t="str">
            <v>南部非洲区域中心</v>
          </cell>
        </row>
        <row r="23">
          <cell r="E23" t="str">
            <v>汪进</v>
          </cell>
          <cell r="F23" t="str">
            <v>项目管理中心</v>
          </cell>
        </row>
        <row r="24">
          <cell r="E24" t="str">
            <v>张锋</v>
          </cell>
          <cell r="F24" t="str">
            <v>项目管理中心</v>
          </cell>
        </row>
        <row r="25">
          <cell r="E25" t="str">
            <v>张晔晖</v>
          </cell>
          <cell r="F25" t="str">
            <v>项目管理中心</v>
          </cell>
        </row>
        <row r="26">
          <cell r="E26" t="str">
            <v>马军辉</v>
          </cell>
          <cell r="F26" t="str">
            <v>欧洲及中东区域中心</v>
          </cell>
        </row>
        <row r="27">
          <cell r="E27" t="str">
            <v>王先策</v>
          </cell>
          <cell r="F27" t="str">
            <v>亚太区域中心</v>
          </cell>
        </row>
        <row r="28">
          <cell r="E28" t="str">
            <v>吴松松</v>
          </cell>
          <cell r="F28" t="str">
            <v>市场经营中心</v>
          </cell>
        </row>
        <row r="29">
          <cell r="E29" t="str">
            <v>张璞</v>
          </cell>
          <cell r="F29" t="str">
            <v>综合管理部</v>
          </cell>
        </row>
        <row r="30">
          <cell r="E30" t="str">
            <v>任再铭</v>
          </cell>
          <cell r="F30" t="str">
            <v>美洲区域中心</v>
          </cell>
        </row>
        <row r="31">
          <cell r="E31" t="str">
            <v>张景方</v>
          </cell>
          <cell r="F31" t="str">
            <v>领导班子</v>
          </cell>
        </row>
        <row r="32">
          <cell r="E32" t="str">
            <v>刘瑶</v>
          </cell>
          <cell r="F32" t="str">
            <v>市场经营中心</v>
          </cell>
        </row>
        <row r="33">
          <cell r="E33" t="str">
            <v>胡琪琰</v>
          </cell>
          <cell r="F33" t="str">
            <v>亚太区域中心</v>
          </cell>
        </row>
        <row r="34">
          <cell r="E34" t="str">
            <v>房博堂</v>
          </cell>
          <cell r="F34" t="str">
            <v>雅万高铁项目部</v>
          </cell>
        </row>
        <row r="35">
          <cell r="E35" t="str">
            <v>张克坚</v>
          </cell>
          <cell r="F35" t="str">
            <v>市场经营中心</v>
          </cell>
        </row>
        <row r="36">
          <cell r="E36" t="str">
            <v>潘芝宗</v>
          </cell>
          <cell r="F36" t="str">
            <v>雅万高铁项目部</v>
          </cell>
        </row>
        <row r="37">
          <cell r="E37" t="str">
            <v>王宠</v>
          </cell>
          <cell r="F37" t="str">
            <v>市场经营中心</v>
          </cell>
        </row>
        <row r="38">
          <cell r="E38" t="str">
            <v>宋忆洲</v>
          </cell>
          <cell r="F38" t="str">
            <v>美洲区域中心</v>
          </cell>
        </row>
        <row r="39">
          <cell r="E39" t="str">
            <v>陈梦</v>
          </cell>
          <cell r="F39" t="str">
            <v>项目管理中心</v>
          </cell>
        </row>
        <row r="40">
          <cell r="E40" t="str">
            <v>石耀忠</v>
          </cell>
          <cell r="F40" t="str">
            <v>高管</v>
          </cell>
        </row>
        <row r="41">
          <cell r="E41" t="str">
            <v>阮龙</v>
          </cell>
          <cell r="F41" t="str">
            <v>市场经营中心</v>
          </cell>
        </row>
        <row r="42">
          <cell r="E42" t="str">
            <v>郭峰</v>
          </cell>
          <cell r="F42" t="str">
            <v>北部非洲区域中心</v>
          </cell>
        </row>
        <row r="43">
          <cell r="E43" t="str">
            <v>王晟</v>
          </cell>
          <cell r="F43" t="str">
            <v>市场经营中心</v>
          </cell>
        </row>
        <row r="44">
          <cell r="E44" t="str">
            <v>孟晓红</v>
          </cell>
          <cell r="F44" t="str">
            <v>高管</v>
          </cell>
        </row>
        <row r="45">
          <cell r="E45" t="str">
            <v>李鹏</v>
          </cell>
          <cell r="F45" t="str">
            <v>综合管理部</v>
          </cell>
        </row>
        <row r="46">
          <cell r="E46" t="str">
            <v>杨志</v>
          </cell>
          <cell r="F46" t="str">
            <v>亚太区域中心</v>
          </cell>
        </row>
        <row r="47">
          <cell r="E47" t="str">
            <v>吴希荣</v>
          </cell>
          <cell r="F47" t="str">
            <v>市场经营中心</v>
          </cell>
        </row>
        <row r="48">
          <cell r="E48" t="str">
            <v>孙倞</v>
          </cell>
          <cell r="F48" t="str">
            <v>欧洲及中东区域中心</v>
          </cell>
        </row>
        <row r="49">
          <cell r="E49" t="str">
            <v>刘益菲</v>
          </cell>
          <cell r="F49" t="str">
            <v>欧洲及中东区域中心</v>
          </cell>
        </row>
        <row r="50">
          <cell r="E50" t="str">
            <v>唐迅</v>
          </cell>
          <cell r="F50" t="str">
            <v>项目管理中心</v>
          </cell>
        </row>
        <row r="51">
          <cell r="E51" t="str">
            <v>王鹏飞</v>
          </cell>
          <cell r="F51" t="str">
            <v>项目管理中心</v>
          </cell>
        </row>
        <row r="52">
          <cell r="E52" t="str">
            <v>王辰</v>
          </cell>
          <cell r="F52" t="str">
            <v>北部非洲区域中心</v>
          </cell>
        </row>
        <row r="53">
          <cell r="E53" t="str">
            <v>王梓雯</v>
          </cell>
          <cell r="F53" t="str">
            <v>北部非洲区域中心</v>
          </cell>
        </row>
        <row r="54">
          <cell r="E54" t="str">
            <v>李婕</v>
          </cell>
          <cell r="F54" t="str">
            <v>财务部</v>
          </cell>
        </row>
        <row r="55">
          <cell r="E55" t="str">
            <v>张雁宁</v>
          </cell>
          <cell r="F55" t="str">
            <v>南部非洲区域中心</v>
          </cell>
        </row>
        <row r="56">
          <cell r="E56" t="str">
            <v>孟莉</v>
          </cell>
          <cell r="F56" t="str">
            <v>安全质量部</v>
          </cell>
        </row>
        <row r="57">
          <cell r="E57" t="str">
            <v>刘杨</v>
          </cell>
          <cell r="F57" t="str">
            <v>亚太区域中心</v>
          </cell>
        </row>
        <row r="58">
          <cell r="E58" t="str">
            <v>王文</v>
          </cell>
          <cell r="F58" t="str">
            <v>欧洲及中东区域中心</v>
          </cell>
        </row>
        <row r="59">
          <cell r="E59" t="str">
            <v>哈里哈西·歇里亚孜旦</v>
          </cell>
          <cell r="F59" t="str">
            <v>欧洲及中东区域中心</v>
          </cell>
        </row>
        <row r="60">
          <cell r="E60" t="str">
            <v>张田园</v>
          </cell>
          <cell r="F60" t="str">
            <v>雅万高铁项目部</v>
          </cell>
        </row>
        <row r="61">
          <cell r="E61" t="str">
            <v>钱冬梅</v>
          </cell>
          <cell r="F61" t="str">
            <v>综合管理部</v>
          </cell>
        </row>
        <row r="62">
          <cell r="E62" t="str">
            <v>马宗元</v>
          </cell>
          <cell r="F62" t="str">
            <v>雅万高铁项目部</v>
          </cell>
        </row>
        <row r="63">
          <cell r="E63" t="str">
            <v>周志红</v>
          </cell>
          <cell r="F63" t="str">
            <v>项目管理中心</v>
          </cell>
        </row>
        <row r="64">
          <cell r="E64" t="str">
            <v>王令</v>
          </cell>
          <cell r="F64" t="str">
            <v>亚太区域中心</v>
          </cell>
        </row>
        <row r="65">
          <cell r="E65" t="str">
            <v>杨春江</v>
          </cell>
          <cell r="F65" t="str">
            <v>项目管理中心</v>
          </cell>
        </row>
        <row r="66">
          <cell r="E66" t="str">
            <v>王彤</v>
          </cell>
          <cell r="F66" t="str">
            <v>项目管理中心</v>
          </cell>
        </row>
        <row r="67">
          <cell r="E67" t="str">
            <v>马君</v>
          </cell>
          <cell r="F67" t="str">
            <v>市场经营中心</v>
          </cell>
        </row>
        <row r="68">
          <cell r="E68" t="str">
            <v>赵文迪</v>
          </cell>
          <cell r="F68" t="str">
            <v>雅万高铁项目部</v>
          </cell>
        </row>
        <row r="69">
          <cell r="E69" t="str">
            <v>崔晨</v>
          </cell>
          <cell r="F69" t="str">
            <v>美洲区域中心</v>
          </cell>
        </row>
        <row r="70">
          <cell r="E70" t="str">
            <v>尤青松</v>
          </cell>
          <cell r="F70" t="str">
            <v>项目管理中心</v>
          </cell>
        </row>
        <row r="71">
          <cell r="E71" t="str">
            <v>王旭</v>
          </cell>
          <cell r="F71" t="str">
            <v>南部非洲区域中心</v>
          </cell>
        </row>
        <row r="72">
          <cell r="E72" t="str">
            <v>裴云阳</v>
          </cell>
          <cell r="F72" t="str">
            <v>项目管理中心</v>
          </cell>
        </row>
        <row r="73">
          <cell r="E73" t="str">
            <v>祁琳</v>
          </cell>
          <cell r="F73" t="str">
            <v>市场经营中心</v>
          </cell>
        </row>
        <row r="74">
          <cell r="E74" t="str">
            <v>李继南</v>
          </cell>
          <cell r="F74" t="str">
            <v>高管</v>
          </cell>
        </row>
        <row r="75">
          <cell r="E75" t="str">
            <v>吴青</v>
          </cell>
          <cell r="F75" t="str">
            <v>亚太区域中心</v>
          </cell>
        </row>
        <row r="76">
          <cell r="E76" t="str">
            <v>赵秀梅</v>
          </cell>
          <cell r="F76" t="str">
            <v>风控部</v>
          </cell>
        </row>
        <row r="77">
          <cell r="E77" t="str">
            <v>刘世奇</v>
          </cell>
          <cell r="F77" t="str">
            <v>雅万高铁项目部</v>
          </cell>
        </row>
        <row r="78">
          <cell r="E78" t="str">
            <v>白玉娟</v>
          </cell>
          <cell r="F78" t="str">
            <v>项目管理中心</v>
          </cell>
        </row>
        <row r="79">
          <cell r="E79" t="str">
            <v>陈宁</v>
          </cell>
          <cell r="F79" t="str">
            <v>财务部</v>
          </cell>
        </row>
        <row r="80">
          <cell r="E80" t="str">
            <v>李伶</v>
          </cell>
          <cell r="F80" t="str">
            <v>风控部</v>
          </cell>
        </row>
        <row r="81">
          <cell r="E81" t="str">
            <v>姜维世</v>
          </cell>
          <cell r="F81" t="str">
            <v>财务部</v>
          </cell>
        </row>
        <row r="82">
          <cell r="E82" t="str">
            <v>贾兴刚</v>
          </cell>
          <cell r="F82" t="str">
            <v>南部非洲区域中心</v>
          </cell>
        </row>
        <row r="83">
          <cell r="E83" t="str">
            <v>李星</v>
          </cell>
          <cell r="F83" t="str">
            <v>雅万高铁项目部</v>
          </cell>
        </row>
        <row r="84">
          <cell r="E84" t="str">
            <v>刘莹</v>
          </cell>
          <cell r="F84" t="str">
            <v>项目管理中心</v>
          </cell>
        </row>
        <row r="85">
          <cell r="E85" t="str">
            <v>杨竺鹏</v>
          </cell>
          <cell r="F85" t="str">
            <v>项目管理中心</v>
          </cell>
        </row>
        <row r="86">
          <cell r="E86" t="str">
            <v>王建化</v>
          </cell>
          <cell r="F86" t="str">
            <v>市场经营中心</v>
          </cell>
        </row>
        <row r="87">
          <cell r="E87" t="str">
            <v>杨涛</v>
          </cell>
          <cell r="F87" t="str">
            <v>综合管理部</v>
          </cell>
        </row>
        <row r="88">
          <cell r="E88" t="str">
            <v>晋云功</v>
          </cell>
          <cell r="F88" t="str">
            <v>领导班子</v>
          </cell>
        </row>
        <row r="89">
          <cell r="E89" t="str">
            <v>张传奇</v>
          </cell>
          <cell r="F89" t="str">
            <v>市场经营中心</v>
          </cell>
        </row>
        <row r="90">
          <cell r="E90" t="str">
            <v>卜庆宇</v>
          </cell>
          <cell r="F90" t="str">
            <v>市场经营中心</v>
          </cell>
        </row>
        <row r="91">
          <cell r="E91" t="str">
            <v>刘亮</v>
          </cell>
          <cell r="F91" t="str">
            <v>亚太区域中心</v>
          </cell>
        </row>
        <row r="92">
          <cell r="E92" t="str">
            <v>李聪</v>
          </cell>
          <cell r="F92" t="str">
            <v>欧洲及中东区域中心</v>
          </cell>
        </row>
        <row r="93">
          <cell r="E93" t="str">
            <v>侯博</v>
          </cell>
          <cell r="F93" t="str">
            <v>市场经营中心</v>
          </cell>
        </row>
        <row r="94">
          <cell r="E94" t="str">
            <v>陈博雅</v>
          </cell>
          <cell r="F94" t="str">
            <v>市场经营中心</v>
          </cell>
        </row>
        <row r="95">
          <cell r="E95" t="str">
            <v>徐杨</v>
          </cell>
          <cell r="F95" t="str">
            <v>欧洲及中东区域中心</v>
          </cell>
        </row>
        <row r="96">
          <cell r="E96" t="str">
            <v>王靖</v>
          </cell>
          <cell r="F96" t="str">
            <v>市场经营中心</v>
          </cell>
        </row>
        <row r="97">
          <cell r="E97" t="str">
            <v>张琦</v>
          </cell>
          <cell r="F97" t="str">
            <v>亚太区域中心</v>
          </cell>
        </row>
        <row r="98">
          <cell r="E98" t="str">
            <v>赵思康</v>
          </cell>
          <cell r="F98" t="str">
            <v>财务部</v>
          </cell>
        </row>
        <row r="99">
          <cell r="E99" t="str">
            <v>李嘉</v>
          </cell>
          <cell r="F99" t="str">
            <v>市场经营中心</v>
          </cell>
        </row>
        <row r="100">
          <cell r="E100" t="str">
            <v>李辉</v>
          </cell>
          <cell r="F100" t="str">
            <v>综合管理部</v>
          </cell>
        </row>
        <row r="101">
          <cell r="E101" t="str">
            <v>王会贤</v>
          </cell>
          <cell r="F101" t="str">
            <v>财务部</v>
          </cell>
        </row>
        <row r="102">
          <cell r="E102" t="str">
            <v>李伟江</v>
          </cell>
          <cell r="F102" t="str">
            <v>美洲区域中心</v>
          </cell>
        </row>
        <row r="103">
          <cell r="E103" t="str">
            <v>王远鹏</v>
          </cell>
          <cell r="F103" t="str">
            <v>北部非洲区域中心</v>
          </cell>
        </row>
        <row r="104">
          <cell r="E104" t="str">
            <v>李梦羽</v>
          </cell>
          <cell r="F104" t="str">
            <v>美洲区域中心</v>
          </cell>
        </row>
        <row r="105">
          <cell r="E105" t="str">
            <v>韩艳城</v>
          </cell>
          <cell r="F105" t="str">
            <v>项目管理中心</v>
          </cell>
        </row>
        <row r="106">
          <cell r="E106" t="str">
            <v>杨栋林</v>
          </cell>
          <cell r="F106" t="str">
            <v>领导班子</v>
          </cell>
        </row>
        <row r="107">
          <cell r="E107" t="str">
            <v>申帆</v>
          </cell>
          <cell r="F107" t="str">
            <v>财务部</v>
          </cell>
        </row>
        <row r="108">
          <cell r="E108" t="str">
            <v>阚杰</v>
          </cell>
          <cell r="F108" t="str">
            <v>综合管理部</v>
          </cell>
        </row>
        <row r="109">
          <cell r="E109" t="str">
            <v>李玉卿</v>
          </cell>
          <cell r="F109" t="str">
            <v>风控部</v>
          </cell>
        </row>
        <row r="110">
          <cell r="E110" t="str">
            <v>段丽</v>
          </cell>
          <cell r="F110" t="str">
            <v>市场经营中心</v>
          </cell>
        </row>
        <row r="111">
          <cell r="E111" t="str">
            <v>张四清</v>
          </cell>
          <cell r="F111" t="str">
            <v>欧洲及中东区域中心</v>
          </cell>
        </row>
        <row r="112">
          <cell r="E112" t="str">
            <v>郝增治</v>
          </cell>
          <cell r="F112" t="str">
            <v>亚太区域中心</v>
          </cell>
        </row>
        <row r="113">
          <cell r="E113" t="str">
            <v>王魏翔</v>
          </cell>
          <cell r="F113" t="str">
            <v>北部非洲区域中心</v>
          </cell>
        </row>
        <row r="114">
          <cell r="E114" t="str">
            <v>聂虹</v>
          </cell>
          <cell r="F114" t="str">
            <v>亚太区域中心</v>
          </cell>
        </row>
        <row r="115">
          <cell r="E115" t="str">
            <v>王柏涵</v>
          </cell>
          <cell r="F115" t="str">
            <v>欧洲及中东区域中心</v>
          </cell>
        </row>
        <row r="116">
          <cell r="E116" t="str">
            <v>王红红</v>
          </cell>
          <cell r="F116" t="str">
            <v>市场经营中心</v>
          </cell>
        </row>
        <row r="117">
          <cell r="E117" t="str">
            <v>王俊</v>
          </cell>
          <cell r="F117" t="str">
            <v>市场经营中心</v>
          </cell>
        </row>
        <row r="118">
          <cell r="E118" t="str">
            <v>张圻</v>
          </cell>
          <cell r="F118" t="str">
            <v>欧洲及中东区域中心</v>
          </cell>
        </row>
        <row r="119">
          <cell r="E119" t="str">
            <v>马宵</v>
          </cell>
          <cell r="F119" t="str">
            <v>综合管理部</v>
          </cell>
        </row>
        <row r="120">
          <cell r="E120" t="str">
            <v>薛爱明</v>
          </cell>
          <cell r="F120" t="str">
            <v>项目管理中心</v>
          </cell>
        </row>
        <row r="121">
          <cell r="E121" t="str">
            <v>张婷婷</v>
          </cell>
          <cell r="F121" t="str">
            <v>综合管理部</v>
          </cell>
        </row>
        <row r="122">
          <cell r="E122" t="str">
            <v>沙晓利</v>
          </cell>
          <cell r="F122" t="str">
            <v>欧洲及中东区域中心</v>
          </cell>
        </row>
        <row r="123">
          <cell r="E123" t="str">
            <v>赵畅</v>
          </cell>
          <cell r="F123" t="str">
            <v>欧洲及中东区域中心</v>
          </cell>
        </row>
        <row r="124">
          <cell r="E124" t="str">
            <v>殷海</v>
          </cell>
          <cell r="F124" t="str">
            <v>亚太区域中心</v>
          </cell>
        </row>
        <row r="125">
          <cell r="E125" t="str">
            <v>朱方超</v>
          </cell>
          <cell r="F125" t="str">
            <v>项目管理中心</v>
          </cell>
        </row>
        <row r="126">
          <cell r="E126" t="str">
            <v>孙君</v>
          </cell>
          <cell r="F126" t="str">
            <v>项目管理中心</v>
          </cell>
        </row>
        <row r="127">
          <cell r="E127" t="str">
            <v>赵云龙</v>
          </cell>
          <cell r="F127" t="str">
            <v>北部非洲区域中心</v>
          </cell>
        </row>
        <row r="128">
          <cell r="E128" t="str">
            <v>陈骁骏</v>
          </cell>
          <cell r="F128" t="str">
            <v>欧洲及中东区域中心</v>
          </cell>
        </row>
        <row r="129">
          <cell r="E129" t="str">
            <v>赵建业</v>
          </cell>
          <cell r="F129" t="str">
            <v>财务部</v>
          </cell>
        </row>
        <row r="130">
          <cell r="E130" t="str">
            <v>李德贤</v>
          </cell>
          <cell r="F130" t="str">
            <v>亚太区域中心</v>
          </cell>
        </row>
        <row r="131">
          <cell r="E131" t="str">
            <v>朱江</v>
          </cell>
          <cell r="F131" t="str">
            <v>市场经营中心</v>
          </cell>
        </row>
        <row r="132">
          <cell r="E132" t="str">
            <v>宋瑞</v>
          </cell>
          <cell r="F132" t="str">
            <v>南部非洲区域中心</v>
          </cell>
        </row>
        <row r="133">
          <cell r="E133" t="str">
            <v>李晓伟</v>
          </cell>
          <cell r="F133" t="str">
            <v>财务部</v>
          </cell>
        </row>
        <row r="134">
          <cell r="E134" t="str">
            <v>欧宝军</v>
          </cell>
          <cell r="F134" t="str">
            <v>领导班子</v>
          </cell>
        </row>
        <row r="135">
          <cell r="E135" t="str">
            <v>郭海峰</v>
          </cell>
          <cell r="F135" t="str">
            <v>市场经营中心</v>
          </cell>
        </row>
        <row r="136">
          <cell r="E136" t="str">
            <v>刘月祥</v>
          </cell>
          <cell r="F136" t="str">
            <v>美洲区域中心</v>
          </cell>
        </row>
        <row r="137">
          <cell r="E137" t="str">
            <v>沈连振</v>
          </cell>
          <cell r="F137" t="str">
            <v>美洲区域中心</v>
          </cell>
        </row>
        <row r="138">
          <cell r="E138" t="str">
            <v>吴皆宜</v>
          </cell>
          <cell r="F138" t="str">
            <v>项目管理中心</v>
          </cell>
        </row>
        <row r="139">
          <cell r="E139" t="str">
            <v>李文婧</v>
          </cell>
          <cell r="F139" t="str">
            <v>综合管理部</v>
          </cell>
        </row>
        <row r="140">
          <cell r="E140" t="str">
            <v>张利鹏</v>
          </cell>
          <cell r="F140" t="str">
            <v>综合管理部</v>
          </cell>
        </row>
        <row r="141">
          <cell r="E141" t="str">
            <v>齐占宏</v>
          </cell>
          <cell r="F141" t="str">
            <v>北部非洲区域中心</v>
          </cell>
        </row>
        <row r="142">
          <cell r="E142" t="str">
            <v>刘妍</v>
          </cell>
          <cell r="F142" t="str">
            <v>财务部</v>
          </cell>
        </row>
        <row r="143">
          <cell r="E143" t="str">
            <v>王博新</v>
          </cell>
          <cell r="F143" t="str">
            <v>市场经营中心</v>
          </cell>
        </row>
        <row r="144">
          <cell r="E144" t="str">
            <v>张弓展</v>
          </cell>
          <cell r="F144" t="str">
            <v>市场经营中心</v>
          </cell>
        </row>
        <row r="145">
          <cell r="E145" t="str">
            <v>李宇航</v>
          </cell>
          <cell r="F145" t="str">
            <v>项目管理中心</v>
          </cell>
        </row>
        <row r="146">
          <cell r="E146" t="str">
            <v>万众</v>
          </cell>
          <cell r="F146" t="str">
            <v>南部非洲区域中心</v>
          </cell>
        </row>
        <row r="147">
          <cell r="E147" t="str">
            <v>范天柱</v>
          </cell>
          <cell r="F147" t="str">
            <v>欧洲及中东区域中心</v>
          </cell>
        </row>
        <row r="148">
          <cell r="E148" t="str">
            <v>肖怡帆</v>
          </cell>
          <cell r="F148" t="str">
            <v>亚太区域中心</v>
          </cell>
        </row>
        <row r="149">
          <cell r="E149" t="str">
            <v>冯陈宇</v>
          </cell>
          <cell r="F149" t="str">
            <v>欧洲及中东区域中心</v>
          </cell>
        </row>
        <row r="150">
          <cell r="E150" t="str">
            <v>康伟琦</v>
          </cell>
          <cell r="F150" t="str">
            <v>南部非洲区域中心</v>
          </cell>
        </row>
        <row r="151">
          <cell r="E151" t="str">
            <v>苏马泽彤</v>
          </cell>
          <cell r="F151" t="str">
            <v>北部非洲区域中心</v>
          </cell>
        </row>
        <row r="152">
          <cell r="E152" t="str">
            <v>郑莉</v>
          </cell>
          <cell r="F152" t="str">
            <v>风控部</v>
          </cell>
        </row>
        <row r="153">
          <cell r="E153" t="str">
            <v>张华伟</v>
          </cell>
          <cell r="F153" t="str">
            <v>欧洲及中东区域中心</v>
          </cell>
        </row>
        <row r="154">
          <cell r="E154" t="str">
            <v>汪杰</v>
          </cell>
          <cell r="F154" t="str">
            <v>综合管理部</v>
          </cell>
        </row>
        <row r="155">
          <cell r="E155" t="str">
            <v>杨斌</v>
          </cell>
          <cell r="F155" t="str">
            <v>市场经营中心</v>
          </cell>
        </row>
        <row r="156">
          <cell r="E156" t="str">
            <v>常绍峥</v>
          </cell>
          <cell r="F156" t="str">
            <v>财务部</v>
          </cell>
        </row>
        <row r="157">
          <cell r="E157" t="str">
            <v>李民</v>
          </cell>
          <cell r="F157" t="str">
            <v>领导班子</v>
          </cell>
        </row>
        <row r="158">
          <cell r="E158" t="str">
            <v>张晓利</v>
          </cell>
          <cell r="F158" t="str">
            <v>亚太区域中心</v>
          </cell>
        </row>
        <row r="159">
          <cell r="E159" t="str">
            <v>赵雨薇</v>
          </cell>
          <cell r="F159" t="str">
            <v>亚太区域中心</v>
          </cell>
        </row>
        <row r="160">
          <cell r="E160" t="str">
            <v>崔瑞通</v>
          </cell>
          <cell r="F160" t="str">
            <v>领导班子</v>
          </cell>
        </row>
        <row r="161">
          <cell r="E161" t="str">
            <v>李欣</v>
          </cell>
          <cell r="F161" t="str">
            <v>北部非洲区域中心</v>
          </cell>
        </row>
        <row r="162">
          <cell r="E162" t="str">
            <v>沙斐</v>
          </cell>
          <cell r="F162" t="str">
            <v>财务部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 refreshError="1">
        <row r="2">
          <cell r="D2" t="str">
            <v>王明志</v>
          </cell>
          <cell r="E2" t="str">
            <v>--</v>
          </cell>
        </row>
        <row r="3">
          <cell r="D3" t="str">
            <v>张景方</v>
          </cell>
          <cell r="E3" t="str">
            <v>中国</v>
          </cell>
        </row>
        <row r="4">
          <cell r="D4" t="str">
            <v>晋云功</v>
          </cell>
          <cell r="E4" t="str">
            <v>中国</v>
          </cell>
        </row>
        <row r="5">
          <cell r="D5" t="str">
            <v>杨栋林</v>
          </cell>
          <cell r="E5" t="str">
            <v>中国</v>
          </cell>
        </row>
        <row r="6">
          <cell r="D6" t="str">
            <v>欧宝军</v>
          </cell>
          <cell r="E6" t="str">
            <v>中国</v>
          </cell>
        </row>
        <row r="7">
          <cell r="D7" t="str">
            <v>王金洲</v>
          </cell>
          <cell r="E7" t="str">
            <v>欧洲及中东</v>
          </cell>
        </row>
        <row r="8">
          <cell r="D8" t="str">
            <v>石耀忠</v>
          </cell>
          <cell r="E8" t="str">
            <v>印度尼西亚</v>
          </cell>
        </row>
        <row r="9">
          <cell r="D9" t="str">
            <v>马常江</v>
          </cell>
          <cell r="E9" t="str">
            <v>中国</v>
          </cell>
        </row>
        <row r="10">
          <cell r="D10" t="str">
            <v>李继南</v>
          </cell>
          <cell r="E10" t="str">
            <v>巴基斯坦</v>
          </cell>
        </row>
        <row r="11">
          <cell r="D11" t="str">
            <v>孟晓红</v>
          </cell>
          <cell r="E11" t="str">
            <v>北非</v>
          </cell>
        </row>
        <row r="12">
          <cell r="D12" t="str">
            <v>赵秀梅</v>
          </cell>
          <cell r="E12" t="str">
            <v>中国</v>
          </cell>
        </row>
        <row r="13">
          <cell r="D13" t="str">
            <v>卜庆宇</v>
          </cell>
          <cell r="E13" t="str">
            <v>中国</v>
          </cell>
        </row>
        <row r="14">
          <cell r="D14" t="str">
            <v>赵玅圆</v>
          </cell>
          <cell r="E14" t="str">
            <v>中国</v>
          </cell>
        </row>
        <row r="15">
          <cell r="D15" t="str">
            <v>孙海峰</v>
          </cell>
          <cell r="E15" t="str">
            <v>南非</v>
          </cell>
        </row>
        <row r="16">
          <cell r="D16" t="str">
            <v>张圻</v>
          </cell>
          <cell r="E16" t="str">
            <v>欧洲及中东区域</v>
          </cell>
        </row>
        <row r="17">
          <cell r="D17" t="str">
            <v>赵立起</v>
          </cell>
          <cell r="E17" t="str">
            <v>中国</v>
          </cell>
        </row>
        <row r="18">
          <cell r="D18" t="str">
            <v>姜维世</v>
          </cell>
          <cell r="E18" t="str">
            <v>塞尔维亚</v>
          </cell>
        </row>
        <row r="19">
          <cell r="D19" t="str">
            <v>张志鹏</v>
          </cell>
          <cell r="E19" t="str">
            <v>美洲</v>
          </cell>
        </row>
        <row r="20">
          <cell r="D20" t="str">
            <v>刘亮</v>
          </cell>
          <cell r="E20" t="str">
            <v>泰国</v>
          </cell>
        </row>
        <row r="21">
          <cell r="D21" t="str">
            <v>李鹏</v>
          </cell>
          <cell r="E21" t="str">
            <v>中国</v>
          </cell>
        </row>
        <row r="22">
          <cell r="D22" t="str">
            <v>王靖</v>
          </cell>
          <cell r="E22" t="str">
            <v>中国</v>
          </cell>
        </row>
        <row r="23">
          <cell r="D23" t="str">
            <v>李嘉</v>
          </cell>
          <cell r="E23" t="str">
            <v>中国</v>
          </cell>
        </row>
        <row r="24">
          <cell r="D24" t="str">
            <v>张琦</v>
          </cell>
          <cell r="E24" t="str">
            <v>马来西亚</v>
          </cell>
        </row>
        <row r="25">
          <cell r="D25" t="str">
            <v>任再铭</v>
          </cell>
          <cell r="E25" t="str">
            <v>墨西哥</v>
          </cell>
        </row>
        <row r="26">
          <cell r="D26" t="str">
            <v>吴青</v>
          </cell>
          <cell r="E26" t="str">
            <v>泰国</v>
          </cell>
        </row>
        <row r="27">
          <cell r="D27" t="str">
            <v>张小锋</v>
          </cell>
          <cell r="E27" t="str">
            <v>巴基斯坦</v>
          </cell>
        </row>
        <row r="28">
          <cell r="D28" t="str">
            <v>唐迅</v>
          </cell>
          <cell r="E28" t="str">
            <v>印度尼西亚</v>
          </cell>
        </row>
        <row r="29">
          <cell r="D29" t="str">
            <v>高岭</v>
          </cell>
          <cell r="E29" t="str">
            <v>埃及</v>
          </cell>
        </row>
        <row r="30">
          <cell r="D30" t="str">
            <v>马钧</v>
          </cell>
          <cell r="E30" t="str">
            <v>伊朗</v>
          </cell>
        </row>
        <row r="31">
          <cell r="D31" t="str">
            <v>刘益菲</v>
          </cell>
          <cell r="E31" t="str">
            <v>塞尔维亚</v>
          </cell>
        </row>
        <row r="32">
          <cell r="D32" t="str">
            <v>徐杨</v>
          </cell>
          <cell r="E32" t="str">
            <v>塞尔维亚</v>
          </cell>
        </row>
        <row r="33">
          <cell r="D33" t="str">
            <v>李吉明</v>
          </cell>
          <cell r="E33" t="str">
            <v>印度尼西亚</v>
          </cell>
        </row>
        <row r="34">
          <cell r="D34" t="str">
            <v>孟莉</v>
          </cell>
          <cell r="E34" t="str">
            <v>中国</v>
          </cell>
        </row>
        <row r="35">
          <cell r="D35" t="str">
            <v>陆云昊</v>
          </cell>
          <cell r="E35" t="str">
            <v>--</v>
          </cell>
        </row>
        <row r="36">
          <cell r="D36" t="str">
            <v>李伶</v>
          </cell>
          <cell r="E36" t="str">
            <v>中国</v>
          </cell>
        </row>
        <row r="37">
          <cell r="D37" t="str">
            <v>王曦</v>
          </cell>
          <cell r="E37" t="str">
            <v>中国</v>
          </cell>
        </row>
        <row r="38">
          <cell r="D38" t="str">
            <v>衡向东</v>
          </cell>
          <cell r="E38" t="str">
            <v>--</v>
          </cell>
        </row>
        <row r="39">
          <cell r="D39" t="str">
            <v>张璞</v>
          </cell>
          <cell r="E39" t="str">
            <v>中国</v>
          </cell>
        </row>
        <row r="40">
          <cell r="D40" t="str">
            <v>杨涛</v>
          </cell>
          <cell r="E40" t="str">
            <v>中国</v>
          </cell>
        </row>
        <row r="41">
          <cell r="D41" t="str">
            <v>杨坚</v>
          </cell>
          <cell r="E41" t="str">
            <v>中国</v>
          </cell>
        </row>
        <row r="42">
          <cell r="D42" t="str">
            <v>马宵</v>
          </cell>
          <cell r="E42" t="str">
            <v>中国</v>
          </cell>
        </row>
        <row r="43">
          <cell r="D43" t="str">
            <v>王建化</v>
          </cell>
          <cell r="E43" t="str">
            <v>中国</v>
          </cell>
        </row>
        <row r="44">
          <cell r="D44" t="str">
            <v>李辉</v>
          </cell>
          <cell r="E44" t="str">
            <v>中国</v>
          </cell>
        </row>
        <row r="45">
          <cell r="D45" t="str">
            <v>张振</v>
          </cell>
          <cell r="E45" t="str">
            <v>--</v>
          </cell>
        </row>
        <row r="46">
          <cell r="D46" t="str">
            <v>钱冬梅</v>
          </cell>
          <cell r="E46" t="str">
            <v>中国</v>
          </cell>
        </row>
        <row r="47">
          <cell r="D47" t="str">
            <v>王艳</v>
          </cell>
          <cell r="E47" t="str">
            <v>中国</v>
          </cell>
        </row>
        <row r="48">
          <cell r="D48" t="str">
            <v>阚杰</v>
          </cell>
          <cell r="E48" t="str">
            <v>中国</v>
          </cell>
        </row>
        <row r="49">
          <cell r="D49" t="str">
            <v>张婷婷</v>
          </cell>
          <cell r="E49" t="str">
            <v>中国</v>
          </cell>
        </row>
        <row r="50">
          <cell r="D50" t="str">
            <v>王骏超</v>
          </cell>
          <cell r="E50" t="str">
            <v>--</v>
          </cell>
        </row>
        <row r="51">
          <cell r="D51" t="str">
            <v>何凛凛</v>
          </cell>
          <cell r="E51" t="str">
            <v>中国</v>
          </cell>
        </row>
        <row r="52">
          <cell r="D52" t="str">
            <v>陈宁</v>
          </cell>
          <cell r="E52" t="str">
            <v>中国</v>
          </cell>
        </row>
        <row r="53">
          <cell r="D53" t="str">
            <v>王会贤</v>
          </cell>
          <cell r="E53" t="str">
            <v>泰国</v>
          </cell>
        </row>
        <row r="54">
          <cell r="D54" t="str">
            <v>李婕</v>
          </cell>
          <cell r="E54" t="str">
            <v>中国</v>
          </cell>
        </row>
        <row r="55">
          <cell r="D55" t="str">
            <v>赵思康</v>
          </cell>
          <cell r="E55" t="str">
            <v>中国</v>
          </cell>
        </row>
        <row r="56">
          <cell r="D56" t="str">
            <v>申帆</v>
          </cell>
          <cell r="E56" t="str">
            <v>泰国</v>
          </cell>
        </row>
        <row r="57">
          <cell r="D57" t="str">
            <v>赵建业</v>
          </cell>
          <cell r="E57" t="str">
            <v>印度尼西亚</v>
          </cell>
        </row>
        <row r="58">
          <cell r="D58" t="str">
            <v>李晓伟</v>
          </cell>
          <cell r="E58" t="str">
            <v>塞尔维亚</v>
          </cell>
        </row>
        <row r="59">
          <cell r="D59" t="str">
            <v>侯博</v>
          </cell>
          <cell r="E59" t="str">
            <v>中国</v>
          </cell>
        </row>
        <row r="60">
          <cell r="D60" t="str">
            <v>朱江</v>
          </cell>
          <cell r="E60" t="str">
            <v>中国</v>
          </cell>
        </row>
        <row r="61">
          <cell r="D61" t="str">
            <v>朱晓芬</v>
          </cell>
          <cell r="E61" t="str">
            <v>--</v>
          </cell>
        </row>
        <row r="62">
          <cell r="D62" t="str">
            <v>段丽</v>
          </cell>
          <cell r="E62" t="str">
            <v>中国</v>
          </cell>
        </row>
        <row r="63">
          <cell r="D63" t="str">
            <v>祁琳</v>
          </cell>
          <cell r="E63" t="str">
            <v>中国</v>
          </cell>
        </row>
        <row r="64">
          <cell r="D64" t="str">
            <v>王晟</v>
          </cell>
          <cell r="E64" t="str">
            <v>中国</v>
          </cell>
        </row>
        <row r="65">
          <cell r="D65" t="str">
            <v>郭海峰</v>
          </cell>
          <cell r="E65" t="str">
            <v>中国</v>
          </cell>
        </row>
        <row r="66">
          <cell r="D66" t="str">
            <v>马君</v>
          </cell>
          <cell r="E66" t="str">
            <v>中国</v>
          </cell>
        </row>
        <row r="67">
          <cell r="D67" t="str">
            <v>阮龙</v>
          </cell>
          <cell r="E67" t="str">
            <v>中国</v>
          </cell>
        </row>
        <row r="68">
          <cell r="D68" t="str">
            <v>吴希荣</v>
          </cell>
          <cell r="E68" t="str">
            <v>中国</v>
          </cell>
        </row>
        <row r="69">
          <cell r="D69" t="str">
            <v>王红红</v>
          </cell>
          <cell r="E69" t="str">
            <v>中国</v>
          </cell>
        </row>
        <row r="70">
          <cell r="D70" t="str">
            <v>王俊</v>
          </cell>
          <cell r="E70" t="str">
            <v>--</v>
          </cell>
        </row>
        <row r="71">
          <cell r="D71" t="str">
            <v>吴松松</v>
          </cell>
          <cell r="E71" t="str">
            <v>中国</v>
          </cell>
        </row>
        <row r="72">
          <cell r="D72" t="str">
            <v>张克坚</v>
          </cell>
          <cell r="E72" t="str">
            <v>中国</v>
          </cell>
        </row>
        <row r="73">
          <cell r="D73" t="str">
            <v>李林铮</v>
          </cell>
          <cell r="E73" t="str">
            <v>中国</v>
          </cell>
        </row>
        <row r="74">
          <cell r="D74" t="str">
            <v>王宠</v>
          </cell>
          <cell r="E74" t="str">
            <v>中国</v>
          </cell>
        </row>
        <row r="75">
          <cell r="D75" t="str">
            <v>李玉卿</v>
          </cell>
          <cell r="E75" t="str">
            <v>中国</v>
          </cell>
        </row>
        <row r="76">
          <cell r="D76" t="str">
            <v>刘瑶</v>
          </cell>
          <cell r="E76" t="str">
            <v>中国</v>
          </cell>
        </row>
        <row r="77">
          <cell r="D77" t="str">
            <v>陈博雅</v>
          </cell>
          <cell r="E77" t="str">
            <v>中国</v>
          </cell>
        </row>
        <row r="78">
          <cell r="D78" t="str">
            <v>马亮</v>
          </cell>
          <cell r="E78" t="str">
            <v>中国</v>
          </cell>
        </row>
        <row r="79">
          <cell r="D79" t="str">
            <v>王辰</v>
          </cell>
          <cell r="E79" t="str">
            <v>阿尔及利亚</v>
          </cell>
        </row>
        <row r="80">
          <cell r="D80" t="str">
            <v>韩艳城</v>
          </cell>
          <cell r="E80" t="str">
            <v>塞尔维亚</v>
          </cell>
        </row>
        <row r="81">
          <cell r="D81" t="str">
            <v>田莉</v>
          </cell>
          <cell r="E81" t="str">
            <v>中国</v>
          </cell>
        </row>
        <row r="82">
          <cell r="D82" t="str">
            <v>孙君</v>
          </cell>
          <cell r="E82" t="str">
            <v>塞尔维亚</v>
          </cell>
        </row>
        <row r="83">
          <cell r="D83" t="str">
            <v>汪进</v>
          </cell>
          <cell r="E83" t="str">
            <v>中国</v>
          </cell>
        </row>
        <row r="84">
          <cell r="D84" t="str">
            <v>张晔晖</v>
          </cell>
          <cell r="E84" t="str">
            <v>中国</v>
          </cell>
        </row>
        <row r="85">
          <cell r="D85" t="str">
            <v>张锋</v>
          </cell>
          <cell r="E85" t="str">
            <v>中国</v>
          </cell>
        </row>
        <row r="86">
          <cell r="D86" t="str">
            <v>刘莹</v>
          </cell>
          <cell r="E86" t="str">
            <v>中国</v>
          </cell>
        </row>
        <row r="87">
          <cell r="D87" t="str">
            <v>朱方超</v>
          </cell>
          <cell r="E87" t="str">
            <v>中国</v>
          </cell>
        </row>
        <row r="88">
          <cell r="D88" t="str">
            <v>陈梦</v>
          </cell>
          <cell r="E88" t="str">
            <v>中国</v>
          </cell>
        </row>
        <row r="89">
          <cell r="D89" t="str">
            <v>裴云阳</v>
          </cell>
          <cell r="E89" t="str">
            <v>巴基斯坦</v>
          </cell>
        </row>
        <row r="90">
          <cell r="D90" t="str">
            <v>王光楠</v>
          </cell>
          <cell r="E90" t="str">
            <v>中国</v>
          </cell>
        </row>
        <row r="91">
          <cell r="D91" t="str">
            <v>何小和</v>
          </cell>
          <cell r="E91" t="str">
            <v>--</v>
          </cell>
        </row>
        <row r="92">
          <cell r="D92" t="str">
            <v>王彤</v>
          </cell>
          <cell r="E92" t="str">
            <v>中国</v>
          </cell>
        </row>
        <row r="93">
          <cell r="D93" t="str">
            <v>张树坤</v>
          </cell>
          <cell r="E93" t="str">
            <v>--</v>
          </cell>
        </row>
        <row r="94">
          <cell r="D94" t="str">
            <v>周志红</v>
          </cell>
          <cell r="E94" t="str">
            <v>巴基斯坦</v>
          </cell>
        </row>
        <row r="95">
          <cell r="D95" t="str">
            <v>杨春江</v>
          </cell>
          <cell r="E95" t="str">
            <v>巴基斯坦</v>
          </cell>
        </row>
        <row r="96">
          <cell r="D96" t="str">
            <v>王鹏飞</v>
          </cell>
          <cell r="E96" t="str">
            <v>塞尔维亚</v>
          </cell>
        </row>
        <row r="97">
          <cell r="D97" t="str">
            <v>白玉娟</v>
          </cell>
          <cell r="E97" t="str">
            <v>中国</v>
          </cell>
        </row>
        <row r="98">
          <cell r="D98" t="str">
            <v>尤青松</v>
          </cell>
          <cell r="E98" t="str">
            <v>巴基斯坦</v>
          </cell>
        </row>
        <row r="99">
          <cell r="D99" t="str">
            <v>杨竺鹏</v>
          </cell>
          <cell r="E99" t="str">
            <v>中国</v>
          </cell>
        </row>
        <row r="100">
          <cell r="D100" t="str">
            <v>薛爱明</v>
          </cell>
          <cell r="E100" t="str">
            <v>巴基斯坦</v>
          </cell>
        </row>
        <row r="101">
          <cell r="D101" t="str">
            <v>赵文迪</v>
          </cell>
          <cell r="E101" t="str">
            <v>印度尼西亚</v>
          </cell>
        </row>
        <row r="102">
          <cell r="D102" t="str">
            <v>李星</v>
          </cell>
          <cell r="E102" t="str">
            <v>印度尼西亚</v>
          </cell>
        </row>
        <row r="103">
          <cell r="D103" t="str">
            <v>刘世奇</v>
          </cell>
          <cell r="E103" t="str">
            <v>印度尼西亚</v>
          </cell>
        </row>
        <row r="104">
          <cell r="D104" t="str">
            <v>马宗元</v>
          </cell>
          <cell r="E104" t="str">
            <v>印度尼西亚</v>
          </cell>
        </row>
        <row r="105">
          <cell r="D105" t="str">
            <v>潘芝宗</v>
          </cell>
          <cell r="E105" t="str">
            <v>印度尼西亚</v>
          </cell>
        </row>
        <row r="106">
          <cell r="D106" t="str">
            <v>房博堂</v>
          </cell>
          <cell r="E106" t="str">
            <v>印度尼西亚</v>
          </cell>
        </row>
        <row r="107">
          <cell r="D107" t="str">
            <v>张田园</v>
          </cell>
          <cell r="E107" t="str">
            <v>印度尼西亚</v>
          </cell>
        </row>
        <row r="108">
          <cell r="D108" t="str">
            <v>杨宪康</v>
          </cell>
          <cell r="E108" t="str">
            <v>--</v>
          </cell>
        </row>
        <row r="109">
          <cell r="D109" t="str">
            <v>崔晨</v>
          </cell>
          <cell r="E109" t="str">
            <v>阿根廷</v>
          </cell>
        </row>
        <row r="110">
          <cell r="D110" t="str">
            <v>李梦羽</v>
          </cell>
          <cell r="E110" t="str">
            <v>墨西哥</v>
          </cell>
        </row>
        <row r="111">
          <cell r="D111" t="str">
            <v>宋忆洲</v>
          </cell>
          <cell r="E111" t="str">
            <v>阿根廷</v>
          </cell>
        </row>
        <row r="112">
          <cell r="D112" t="str">
            <v>冯丹颖</v>
          </cell>
          <cell r="E112" t="str">
            <v>--</v>
          </cell>
        </row>
        <row r="113">
          <cell r="D113" t="str">
            <v>孙倞</v>
          </cell>
          <cell r="E113" t="str">
            <v>巴基斯坦</v>
          </cell>
        </row>
        <row r="114">
          <cell r="D114" t="str">
            <v>郭峰</v>
          </cell>
          <cell r="E114" t="str">
            <v>埃及</v>
          </cell>
        </row>
        <row r="115">
          <cell r="D115" t="str">
            <v>哈里哈西·歇里亚孜旦</v>
          </cell>
          <cell r="E115" t="str">
            <v>伊朗</v>
          </cell>
        </row>
        <row r="116">
          <cell r="D116" t="str">
            <v>王文</v>
          </cell>
          <cell r="E116" t="str">
            <v>匈牙利</v>
          </cell>
        </row>
        <row r="117">
          <cell r="D117" t="str">
            <v>王柏涵</v>
          </cell>
          <cell r="E117" t="str">
            <v>匈牙利</v>
          </cell>
        </row>
        <row r="118">
          <cell r="D118" t="str">
            <v>沙晓利</v>
          </cell>
          <cell r="E118" t="str">
            <v>匈牙利</v>
          </cell>
        </row>
        <row r="119">
          <cell r="D119" t="str">
            <v>赵畅</v>
          </cell>
          <cell r="E119" t="str">
            <v>土耳其</v>
          </cell>
        </row>
        <row r="120">
          <cell r="D120" t="str">
            <v>陈骁骏</v>
          </cell>
          <cell r="E120" t="str">
            <v>塞尔维亚</v>
          </cell>
        </row>
        <row r="121">
          <cell r="D121" t="str">
            <v>张鹏</v>
          </cell>
          <cell r="E121" t="str">
            <v>--</v>
          </cell>
        </row>
        <row r="122">
          <cell r="D122" t="str">
            <v>张四清</v>
          </cell>
          <cell r="E122" t="str">
            <v>伊朗</v>
          </cell>
        </row>
        <row r="123">
          <cell r="D123" t="str">
            <v>虞辉</v>
          </cell>
          <cell r="E123" t="str">
            <v>塞尔维亚</v>
          </cell>
        </row>
        <row r="124">
          <cell r="D124" t="str">
            <v>马军辉</v>
          </cell>
          <cell r="E124" t="str">
            <v>塞尔维亚</v>
          </cell>
        </row>
        <row r="125">
          <cell r="D125" t="str">
            <v>刘杨</v>
          </cell>
          <cell r="E125" t="str">
            <v>泰国</v>
          </cell>
        </row>
        <row r="126">
          <cell r="D126" t="str">
            <v>王先策</v>
          </cell>
          <cell r="E126" t="str">
            <v>泰国</v>
          </cell>
        </row>
        <row r="127">
          <cell r="D127" t="str">
            <v>李德贤</v>
          </cell>
          <cell r="E127" t="str">
            <v>泰国</v>
          </cell>
        </row>
        <row r="128">
          <cell r="D128" t="str">
            <v>张庆园</v>
          </cell>
          <cell r="E128" t="str">
            <v>泰国</v>
          </cell>
        </row>
        <row r="129">
          <cell r="D129" t="str">
            <v>方翔</v>
          </cell>
          <cell r="E129" t="str">
            <v>--</v>
          </cell>
        </row>
        <row r="130">
          <cell r="D130" t="str">
            <v>殷海</v>
          </cell>
          <cell r="E130" t="str">
            <v>泰国</v>
          </cell>
        </row>
        <row r="131">
          <cell r="D131" t="str">
            <v>胡琪琰</v>
          </cell>
          <cell r="E131" t="str">
            <v>泰国</v>
          </cell>
        </row>
        <row r="132">
          <cell r="D132" t="str">
            <v>王令</v>
          </cell>
          <cell r="E132" t="str">
            <v>泰国</v>
          </cell>
        </row>
        <row r="133">
          <cell r="D133" t="str">
            <v>杨志</v>
          </cell>
          <cell r="E133" t="str">
            <v>老挝</v>
          </cell>
        </row>
        <row r="134">
          <cell r="D134" t="str">
            <v>李聪</v>
          </cell>
          <cell r="E134" t="str">
            <v>匈牙利</v>
          </cell>
        </row>
        <row r="135">
          <cell r="D135" t="str">
            <v>郝增治</v>
          </cell>
          <cell r="E135" t="str">
            <v>马来西亚</v>
          </cell>
        </row>
        <row r="136">
          <cell r="D136" t="str">
            <v>聂虹</v>
          </cell>
          <cell r="E136" t="str">
            <v>泰国</v>
          </cell>
        </row>
        <row r="137">
          <cell r="D137" t="str">
            <v>陈睿</v>
          </cell>
          <cell r="E137" t="str">
            <v>坦桑尼亚</v>
          </cell>
        </row>
        <row r="138">
          <cell r="D138" t="str">
            <v>李凡</v>
          </cell>
          <cell r="E138" t="str">
            <v>坦桑尼亚</v>
          </cell>
        </row>
        <row r="139">
          <cell r="D139" t="str">
            <v>张传奇</v>
          </cell>
          <cell r="E139" t="str">
            <v>中国</v>
          </cell>
        </row>
        <row r="140">
          <cell r="D140" t="str">
            <v>贾兴刚</v>
          </cell>
          <cell r="E140" t="str">
            <v>肯尼亚</v>
          </cell>
        </row>
        <row r="141">
          <cell r="D141" t="str">
            <v>张雁宁</v>
          </cell>
          <cell r="E141" t="str">
            <v>肯尼亚</v>
          </cell>
        </row>
        <row r="142">
          <cell r="D142" t="str">
            <v>王旭</v>
          </cell>
          <cell r="E142" t="str">
            <v>肯尼亚</v>
          </cell>
        </row>
        <row r="143">
          <cell r="D143" t="str">
            <v>宋瑞</v>
          </cell>
          <cell r="E143" t="str">
            <v>肯尼亚</v>
          </cell>
        </row>
        <row r="144">
          <cell r="D144" t="str">
            <v>赵云龙</v>
          </cell>
          <cell r="E144" t="str">
            <v>几内亚</v>
          </cell>
        </row>
        <row r="145">
          <cell r="D145" t="str">
            <v>王梓雯</v>
          </cell>
          <cell r="E145" t="str">
            <v>埃及</v>
          </cell>
        </row>
        <row r="146">
          <cell r="D146" t="str">
            <v>李伟江</v>
          </cell>
          <cell r="E146" t="str">
            <v>墨西哥</v>
          </cell>
        </row>
        <row r="147">
          <cell r="D147" t="str">
            <v>王远鹏</v>
          </cell>
          <cell r="E147" t="str">
            <v>埃及</v>
          </cell>
        </row>
        <row r="148">
          <cell r="D148" t="str">
            <v>王魏翔</v>
          </cell>
          <cell r="E148" t="str">
            <v>埃及</v>
          </cell>
        </row>
        <row r="149">
          <cell r="D149" t="str">
            <v>刘月祥</v>
          </cell>
          <cell r="E149" t="str">
            <v>阿根廷</v>
          </cell>
        </row>
        <row r="150">
          <cell r="D150" t="str">
            <v>沈连振</v>
          </cell>
          <cell r="E150" t="str">
            <v>墨西哥</v>
          </cell>
        </row>
        <row r="151">
          <cell r="D151" t="str">
            <v>吴皆宜</v>
          </cell>
          <cell r="E151" t="str">
            <v>中国</v>
          </cell>
        </row>
        <row r="152">
          <cell r="D152" t="str">
            <v>李文婧</v>
          </cell>
          <cell r="E152" t="str">
            <v>中国</v>
          </cell>
        </row>
        <row r="153">
          <cell r="D153" t="str">
            <v>张利鹏</v>
          </cell>
          <cell r="E153" t="str">
            <v>中国</v>
          </cell>
        </row>
        <row r="154">
          <cell r="D154" t="str">
            <v>齐占宏</v>
          </cell>
          <cell r="E154" t="str">
            <v>埃及</v>
          </cell>
        </row>
        <row r="155">
          <cell r="D155" t="str">
            <v>王博新</v>
          </cell>
          <cell r="E155" t="str">
            <v>中国</v>
          </cell>
        </row>
        <row r="156">
          <cell r="D156" t="str">
            <v>刘妍</v>
          </cell>
          <cell r="E156" t="str">
            <v>印尼</v>
          </cell>
        </row>
        <row r="157">
          <cell r="D157" t="str">
            <v>范天柱</v>
          </cell>
          <cell r="E157" t="str">
            <v>塞尔维亚</v>
          </cell>
        </row>
        <row r="158">
          <cell r="D158" t="str">
            <v>康伟琦</v>
          </cell>
          <cell r="E158" t="str">
            <v>南非</v>
          </cell>
        </row>
        <row r="159">
          <cell r="D159" t="str">
            <v>苏马泽彤</v>
          </cell>
          <cell r="E159" t="str">
            <v>埃及</v>
          </cell>
        </row>
        <row r="160">
          <cell r="D160" t="str">
            <v>冯陈宇</v>
          </cell>
          <cell r="E160" t="str">
            <v>塞尔维亚</v>
          </cell>
        </row>
        <row r="161">
          <cell r="D161" t="str">
            <v>肖怡帆</v>
          </cell>
          <cell r="E161" t="str">
            <v>泰国</v>
          </cell>
        </row>
        <row r="162">
          <cell r="D162" t="str">
            <v>万众</v>
          </cell>
          <cell r="E162" t="str">
            <v>坦桑尼亚</v>
          </cell>
        </row>
        <row r="163">
          <cell r="D163" t="str">
            <v>李宇航</v>
          </cell>
          <cell r="E163" t="str">
            <v>中国</v>
          </cell>
        </row>
        <row r="164">
          <cell r="D164" t="str">
            <v>张弓展</v>
          </cell>
          <cell r="E164" t="str">
            <v>中国</v>
          </cell>
        </row>
        <row r="165">
          <cell r="D165" t="str">
            <v>郑莉</v>
          </cell>
          <cell r="E165" t="str">
            <v>中国</v>
          </cell>
        </row>
        <row r="166">
          <cell r="D166" t="str">
            <v>张华伟</v>
          </cell>
          <cell r="E166" t="str">
            <v>塞尔维亚</v>
          </cell>
        </row>
        <row r="167">
          <cell r="D167" t="str">
            <v>汪杰</v>
          </cell>
          <cell r="E167" t="str">
            <v>中国</v>
          </cell>
        </row>
        <row r="168">
          <cell r="D168" t="str">
            <v>杨斌</v>
          </cell>
          <cell r="E168" t="str">
            <v>中国</v>
          </cell>
        </row>
        <row r="169">
          <cell r="D169" t="str">
            <v>常绍峥</v>
          </cell>
          <cell r="E169" t="str">
            <v>中国</v>
          </cell>
        </row>
        <row r="170">
          <cell r="D170" t="str">
            <v>张晓利</v>
          </cell>
          <cell r="E170" t="str">
            <v>泰国</v>
          </cell>
        </row>
        <row r="171">
          <cell r="D171" t="str">
            <v>李民</v>
          </cell>
          <cell r="E171" t="str">
            <v>中国</v>
          </cell>
        </row>
        <row r="172">
          <cell r="D172" t="str">
            <v>赵雨薇</v>
          </cell>
          <cell r="E172" t="str">
            <v>泰国</v>
          </cell>
        </row>
        <row r="173">
          <cell r="D173" t="str">
            <v>崔瑞通</v>
          </cell>
          <cell r="E173" t="str">
            <v>中国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Z244"/>
  <sheetViews>
    <sheetView tabSelected="1" zoomScale="115" zoomScaleNormal="115" workbookViewId="0">
      <pane xSplit="4" ySplit="2" topLeftCell="AO3" activePane="bottomRight" state="frozen"/>
      <selection pane="topRight" activeCell="E1" sqref="E1"/>
      <selection pane="bottomLeft" activeCell="A2" sqref="A2"/>
      <selection pane="bottomRight" activeCell="AQ7" sqref="AQ7"/>
    </sheetView>
  </sheetViews>
  <sheetFormatPr defaultColWidth="9" defaultRowHeight="13" x14ac:dyDescent="0.3"/>
  <cols>
    <col min="1" max="1" width="4.33203125" style="7" customWidth="1"/>
    <col min="2" max="2" width="8.75" style="7" customWidth="1"/>
    <col min="3" max="3" width="9" style="7"/>
    <col min="4" max="4" width="15.75" style="7" customWidth="1"/>
    <col min="5" max="5" width="11.5" style="15" customWidth="1"/>
    <col min="6" max="6" width="11.5" style="17" customWidth="1"/>
    <col min="7" max="7" width="9" style="7" customWidth="1"/>
    <col min="8" max="10" width="10.1640625" style="8" customWidth="1"/>
    <col min="11" max="11" width="10.1640625" style="21" customWidth="1"/>
    <col min="12" max="12" width="10.1640625" style="19" customWidth="1"/>
    <col min="13" max="13" width="9" style="7" customWidth="1"/>
    <col min="14" max="16" width="10.1640625" style="8" customWidth="1"/>
    <col min="17" max="17" width="10.1640625" style="23" customWidth="1"/>
    <col min="18" max="18" width="10.1640625" style="24" customWidth="1"/>
    <col min="19" max="19" width="9" style="7" customWidth="1"/>
    <col min="20" max="22" width="10.1640625" style="8" customWidth="1"/>
    <col min="23" max="23" width="10.1640625" style="21" customWidth="1"/>
    <col min="24" max="24" width="10.1640625" style="30" customWidth="1"/>
    <col min="25" max="25" width="9" style="27" customWidth="1"/>
    <col min="26" max="28" width="10.1640625" style="8" customWidth="1"/>
    <col min="29" max="29" width="10.1640625" style="23" customWidth="1"/>
    <col min="30" max="30" width="10.1640625" style="24" customWidth="1"/>
    <col min="31" max="31" width="9" style="7" customWidth="1"/>
    <col min="32" max="34" width="10.1640625" style="8" customWidth="1"/>
    <col min="35" max="35" width="10.1640625" style="21" customWidth="1"/>
    <col min="36" max="36" width="10.1640625" style="19" customWidth="1"/>
    <col min="37" max="37" width="9" style="7"/>
    <col min="38" max="40" width="10.1640625" style="8" bestFit="1" customWidth="1"/>
    <col min="41" max="41" width="10.1640625" style="21" bestFit="1" customWidth="1"/>
    <col min="42" max="42" width="10.1640625" style="19" bestFit="1" customWidth="1"/>
    <col min="43" max="43" width="9" style="7"/>
    <col min="44" max="45" width="10.25" style="8" bestFit="1" customWidth="1"/>
    <col min="46" max="46" width="10.1640625" style="8" bestFit="1" customWidth="1"/>
    <col min="47" max="47" width="10.25" style="23" bestFit="1" customWidth="1"/>
    <col min="48" max="48" width="9" style="24"/>
    <col min="49" max="49" width="9" style="7"/>
    <col min="50" max="51" width="10.25" style="8" bestFit="1" customWidth="1"/>
    <col min="52" max="52" width="10.1640625" style="8" bestFit="1" customWidth="1"/>
    <col min="53" max="53" width="10.25" style="23" bestFit="1" customWidth="1"/>
    <col min="54" max="54" width="9" style="24"/>
    <col min="55" max="55" width="9" style="7"/>
    <col min="56" max="58" width="10.1640625" style="8" bestFit="1" customWidth="1"/>
    <col min="59" max="59" width="10.1640625" style="23" bestFit="1" customWidth="1"/>
    <col min="60" max="60" width="9" style="24"/>
    <col min="61" max="61" width="9" style="7"/>
    <col min="62" max="64" width="10.1640625" style="8" bestFit="1" customWidth="1"/>
    <col min="65" max="65" width="10.1640625" style="23" bestFit="1" customWidth="1"/>
    <col min="66" max="66" width="9" style="17"/>
    <col min="67" max="67" width="9" style="7"/>
    <col min="68" max="70" width="10.1640625" style="8" bestFit="1" customWidth="1"/>
    <col min="71" max="71" width="10.1640625" style="23" bestFit="1" customWidth="1"/>
    <col min="72" max="72" width="9" style="17"/>
    <col min="73" max="73" width="9" style="7"/>
    <col min="74" max="76" width="10.1640625" style="8" bestFit="1" customWidth="1"/>
    <col min="77" max="77" width="10.1640625" style="21" bestFit="1" customWidth="1"/>
    <col min="78" max="78" width="9" style="27"/>
    <col min="79" max="16384" width="9" style="7"/>
  </cols>
  <sheetData>
    <row r="1" spans="1:78" s="1" customFormat="1" ht="14" customHeight="1" x14ac:dyDescent="0.3">
      <c r="E1" s="13"/>
      <c r="F1" s="51" t="s">
        <v>0</v>
      </c>
      <c r="G1" s="52"/>
      <c r="H1" s="52"/>
      <c r="I1" s="52"/>
      <c r="J1" s="52"/>
      <c r="K1" s="53"/>
      <c r="L1" s="54" t="s">
        <v>1</v>
      </c>
      <c r="M1" s="54"/>
      <c r="N1" s="54"/>
      <c r="O1" s="54"/>
      <c r="P1" s="54"/>
      <c r="Q1" s="54"/>
      <c r="R1" s="55" t="s">
        <v>299</v>
      </c>
      <c r="S1" s="56"/>
      <c r="T1" s="56"/>
      <c r="U1" s="56"/>
      <c r="V1" s="56"/>
      <c r="W1" s="57"/>
      <c r="X1" s="58" t="s">
        <v>309</v>
      </c>
      <c r="Y1" s="59"/>
      <c r="Z1" s="59"/>
      <c r="AA1" s="59"/>
      <c r="AB1" s="59"/>
      <c r="AC1" s="60"/>
      <c r="AD1" s="61" t="s">
        <v>310</v>
      </c>
      <c r="AE1" s="62"/>
      <c r="AF1" s="62"/>
      <c r="AG1" s="62"/>
      <c r="AH1" s="62"/>
      <c r="AI1" s="63"/>
      <c r="AJ1" s="65" t="s">
        <v>311</v>
      </c>
      <c r="AK1" s="66"/>
      <c r="AL1" s="66"/>
      <c r="AM1" s="66"/>
      <c r="AN1" s="66"/>
      <c r="AO1" s="68"/>
      <c r="AP1" s="61" t="s">
        <v>317</v>
      </c>
      <c r="AQ1" s="62"/>
      <c r="AR1" s="62"/>
      <c r="AS1" s="62"/>
      <c r="AT1" s="62"/>
      <c r="AU1" s="64"/>
      <c r="AV1" s="65" t="s">
        <v>316</v>
      </c>
      <c r="AW1" s="66"/>
      <c r="AX1" s="66"/>
      <c r="AY1" s="66"/>
      <c r="AZ1" s="66"/>
      <c r="BA1" s="68"/>
      <c r="BB1" s="61" t="s">
        <v>315</v>
      </c>
      <c r="BC1" s="62"/>
      <c r="BD1" s="62"/>
      <c r="BE1" s="62"/>
      <c r="BF1" s="62"/>
      <c r="BG1" s="64"/>
      <c r="BH1" s="65" t="s">
        <v>314</v>
      </c>
      <c r="BI1" s="66"/>
      <c r="BJ1" s="66"/>
      <c r="BK1" s="66"/>
      <c r="BL1" s="66"/>
      <c r="BM1" s="68"/>
      <c r="BN1" s="61" t="s">
        <v>313</v>
      </c>
      <c r="BO1" s="62"/>
      <c r="BP1" s="62"/>
      <c r="BQ1" s="62"/>
      <c r="BR1" s="62"/>
      <c r="BS1" s="64"/>
      <c r="BT1" s="65" t="s">
        <v>312</v>
      </c>
      <c r="BU1" s="66"/>
      <c r="BV1" s="66"/>
      <c r="BW1" s="66"/>
      <c r="BX1" s="66"/>
      <c r="BY1" s="67"/>
      <c r="BZ1" s="25"/>
    </row>
    <row r="2" spans="1:78" s="2" customFormat="1" x14ac:dyDescent="0.3">
      <c r="B2" s="2">
        <v>2022</v>
      </c>
      <c r="C2" s="2" t="s">
        <v>272</v>
      </c>
      <c r="D2" s="2" t="s">
        <v>271</v>
      </c>
      <c r="E2" s="14" t="s">
        <v>294</v>
      </c>
      <c r="F2" s="16" t="s">
        <v>303</v>
      </c>
      <c r="G2" s="3" t="s">
        <v>300</v>
      </c>
      <c r="H2" s="4" t="s">
        <v>298</v>
      </c>
      <c r="I2" s="5" t="s">
        <v>297</v>
      </c>
      <c r="J2" s="6" t="s">
        <v>301</v>
      </c>
      <c r="K2" s="20" t="s">
        <v>302</v>
      </c>
      <c r="L2" s="18" t="s">
        <v>303</v>
      </c>
      <c r="M2" s="3" t="s">
        <v>300</v>
      </c>
      <c r="N2" s="4" t="s">
        <v>298</v>
      </c>
      <c r="O2" s="5" t="s">
        <v>297</v>
      </c>
      <c r="P2" s="6" t="s">
        <v>301</v>
      </c>
      <c r="Q2" s="22" t="s">
        <v>302</v>
      </c>
      <c r="R2" s="16" t="s">
        <v>303</v>
      </c>
      <c r="S2" s="3" t="s">
        <v>300</v>
      </c>
      <c r="T2" s="4" t="s">
        <v>298</v>
      </c>
      <c r="U2" s="5" t="s">
        <v>297</v>
      </c>
      <c r="V2" s="6" t="s">
        <v>301</v>
      </c>
      <c r="W2" s="20" t="s">
        <v>302</v>
      </c>
      <c r="X2" s="16" t="s">
        <v>303</v>
      </c>
      <c r="Y2" s="3" t="s">
        <v>300</v>
      </c>
      <c r="Z2" s="4" t="s">
        <v>298</v>
      </c>
      <c r="AA2" s="5" t="s">
        <v>297</v>
      </c>
      <c r="AB2" s="6" t="s">
        <v>301</v>
      </c>
      <c r="AC2" s="22" t="s">
        <v>302</v>
      </c>
      <c r="AD2" s="16" t="s">
        <v>303</v>
      </c>
      <c r="AE2" s="3" t="s">
        <v>300</v>
      </c>
      <c r="AF2" s="4" t="s">
        <v>298</v>
      </c>
      <c r="AG2" s="5" t="s">
        <v>297</v>
      </c>
      <c r="AH2" s="6" t="s">
        <v>301</v>
      </c>
      <c r="AI2" s="20" t="s">
        <v>302</v>
      </c>
      <c r="AJ2" s="16" t="s">
        <v>303</v>
      </c>
      <c r="AK2" s="3" t="s">
        <v>300</v>
      </c>
      <c r="AL2" s="4" t="s">
        <v>298</v>
      </c>
      <c r="AM2" s="5" t="s">
        <v>297</v>
      </c>
      <c r="AN2" s="6" t="s">
        <v>301</v>
      </c>
      <c r="AO2" s="20" t="s">
        <v>302</v>
      </c>
      <c r="AP2" s="18" t="s">
        <v>303</v>
      </c>
      <c r="AQ2" s="3" t="s">
        <v>300</v>
      </c>
      <c r="AR2" s="4" t="s">
        <v>298</v>
      </c>
      <c r="AS2" s="5" t="s">
        <v>297</v>
      </c>
      <c r="AT2" s="6" t="s">
        <v>301</v>
      </c>
      <c r="AU2" s="22" t="s">
        <v>302</v>
      </c>
      <c r="AV2" s="16" t="s">
        <v>303</v>
      </c>
      <c r="AW2" s="3" t="s">
        <v>300</v>
      </c>
      <c r="AX2" s="4" t="s">
        <v>298</v>
      </c>
      <c r="AY2" s="5" t="s">
        <v>297</v>
      </c>
      <c r="AZ2" s="6" t="s">
        <v>301</v>
      </c>
      <c r="BA2" s="22" t="s">
        <v>302</v>
      </c>
      <c r="BB2" s="16" t="s">
        <v>303</v>
      </c>
      <c r="BC2" s="3" t="s">
        <v>300</v>
      </c>
      <c r="BD2" s="4" t="s">
        <v>298</v>
      </c>
      <c r="BE2" s="5" t="s">
        <v>297</v>
      </c>
      <c r="BF2" s="6" t="s">
        <v>301</v>
      </c>
      <c r="BG2" s="22" t="s">
        <v>302</v>
      </c>
      <c r="BH2" s="16" t="s">
        <v>303</v>
      </c>
      <c r="BI2" s="3" t="s">
        <v>300</v>
      </c>
      <c r="BJ2" s="4" t="s">
        <v>298</v>
      </c>
      <c r="BK2" s="5" t="s">
        <v>297</v>
      </c>
      <c r="BL2" s="6" t="s">
        <v>301</v>
      </c>
      <c r="BM2" s="22" t="s">
        <v>302</v>
      </c>
      <c r="BN2" s="16" t="s">
        <v>303</v>
      </c>
      <c r="BO2" s="3" t="s">
        <v>300</v>
      </c>
      <c r="BP2" s="4" t="s">
        <v>298</v>
      </c>
      <c r="BQ2" s="5" t="s">
        <v>297</v>
      </c>
      <c r="BR2" s="6" t="s">
        <v>301</v>
      </c>
      <c r="BS2" s="22" t="s">
        <v>302</v>
      </c>
      <c r="BT2" s="16" t="s">
        <v>303</v>
      </c>
      <c r="BU2" s="3" t="s">
        <v>300</v>
      </c>
      <c r="BV2" s="4" t="s">
        <v>298</v>
      </c>
      <c r="BW2" s="5" t="s">
        <v>297</v>
      </c>
      <c r="BX2" s="6" t="s">
        <v>301</v>
      </c>
      <c r="BY2" s="20" t="s">
        <v>302</v>
      </c>
      <c r="BZ2" s="26"/>
    </row>
    <row r="3" spans="1:78" x14ac:dyDescent="0.3">
      <c r="A3" s="7">
        <v>1</v>
      </c>
      <c r="B3" s="7" t="s">
        <v>9</v>
      </c>
      <c r="C3" s="7" t="s">
        <v>10</v>
      </c>
      <c r="D3" s="7" t="str">
        <f>VLOOKUP(C3,[6]在职员工信息表!$E$3:$F$163,2,0)</f>
        <v>高管</v>
      </c>
      <c r="E3" s="15" t="str">
        <f>VLOOKUP(C3,[7]Sheet1!$D$2:$E$173,2,0)</f>
        <v>欧洲及中东</v>
      </c>
      <c r="L3" s="17"/>
      <c r="R3" s="17"/>
      <c r="X3" s="17"/>
      <c r="AD3" s="17"/>
      <c r="BZ3" s="27">
        <f>G3+M3+S3+Y3+AE3+AK3+AQ3+AW3+BC3+BI3+BO3+BU3</f>
        <v>0</v>
      </c>
    </row>
    <row r="4" spans="1:78" x14ac:dyDescent="0.3">
      <c r="A4" s="7">
        <v>2</v>
      </c>
      <c r="B4" s="7" t="s">
        <v>61</v>
      </c>
      <c r="C4" s="42" t="s">
        <v>62</v>
      </c>
      <c r="D4" s="7" t="str">
        <f>VLOOKUP(C4,[6]在职员工信息表!$E$3:$F$163,2,0)</f>
        <v>雅万高铁项目部</v>
      </c>
      <c r="E4" s="15" t="str">
        <f>VLOOKUP(C4,[7]Sheet1!$D$2:$E$173,2,0)</f>
        <v>印度尼西亚</v>
      </c>
      <c r="F4" s="17" t="s">
        <v>327</v>
      </c>
      <c r="G4" s="7">
        <v>31</v>
      </c>
      <c r="L4" s="17" t="s">
        <v>327</v>
      </c>
      <c r="M4" s="7">
        <v>28</v>
      </c>
      <c r="R4" s="17" t="s">
        <v>327</v>
      </c>
      <c r="S4" s="7">
        <v>31</v>
      </c>
      <c r="X4" s="17" t="s">
        <v>327</v>
      </c>
      <c r="Y4" s="27">
        <v>30</v>
      </c>
      <c r="AD4" s="17" t="s">
        <v>327</v>
      </c>
      <c r="AE4" s="7">
        <v>31</v>
      </c>
      <c r="AJ4" s="19" t="s">
        <v>327</v>
      </c>
      <c r="AK4" s="7">
        <v>30</v>
      </c>
      <c r="AP4" s="19" t="s">
        <v>327</v>
      </c>
      <c r="AQ4" s="7">
        <v>31</v>
      </c>
      <c r="AV4" s="19" t="s">
        <v>327</v>
      </c>
      <c r="AW4" s="7">
        <v>31</v>
      </c>
      <c r="BB4" s="24" t="s">
        <v>327</v>
      </c>
      <c r="BC4" s="7">
        <v>30</v>
      </c>
      <c r="BH4" s="24" t="s">
        <v>327</v>
      </c>
      <c r="BI4" s="7">
        <v>31</v>
      </c>
      <c r="BN4" s="24" t="s">
        <v>327</v>
      </c>
      <c r="BO4" s="7">
        <v>30</v>
      </c>
      <c r="BT4" s="24" t="s">
        <v>327</v>
      </c>
      <c r="BU4" s="7">
        <v>31</v>
      </c>
      <c r="BZ4" s="27">
        <f t="shared" ref="BZ4:BZ67" si="0">G4+M4+S4+Y4+AE4+AK4+AQ4+AW4+BC4+BI4+BO4+BU4</f>
        <v>365</v>
      </c>
    </row>
    <row r="5" spans="1:78" x14ac:dyDescent="0.3">
      <c r="A5" s="7">
        <v>3</v>
      </c>
      <c r="B5" s="7" t="s">
        <v>53</v>
      </c>
      <c r="C5" s="7" t="s">
        <v>54</v>
      </c>
      <c r="D5" s="7" t="str">
        <f>VLOOKUP(C5,[6]在职员工信息表!$E$3:$F$163,2,0)</f>
        <v>北部非洲区域中心</v>
      </c>
      <c r="E5" s="15" t="str">
        <f>VLOOKUP(C5,[7]Sheet1!$D$2:$E$173,2,0)</f>
        <v>埃及</v>
      </c>
      <c r="L5" s="17"/>
      <c r="R5" s="17"/>
      <c r="X5" s="17"/>
      <c r="AD5" s="17"/>
      <c r="AV5" s="24" t="s">
        <v>318</v>
      </c>
      <c r="AW5" s="10">
        <v>10</v>
      </c>
      <c r="AX5" s="8">
        <v>44795</v>
      </c>
      <c r="BB5" s="24" t="s">
        <v>318</v>
      </c>
      <c r="BC5" s="7">
        <v>7</v>
      </c>
      <c r="BF5" s="8">
        <v>44811</v>
      </c>
      <c r="BH5" s="24" t="s">
        <v>338</v>
      </c>
      <c r="BI5" s="7">
        <v>29</v>
      </c>
      <c r="BL5" s="8">
        <v>44863</v>
      </c>
      <c r="BN5" s="17" t="s">
        <v>318</v>
      </c>
      <c r="BO5" s="9">
        <v>5</v>
      </c>
      <c r="BQ5" s="8">
        <v>44870</v>
      </c>
      <c r="BZ5" s="27">
        <f t="shared" si="0"/>
        <v>51</v>
      </c>
    </row>
    <row r="6" spans="1:78" x14ac:dyDescent="0.3">
      <c r="C6" s="7" t="s">
        <v>54</v>
      </c>
      <c r="D6" s="7" t="str">
        <f>VLOOKUP(C6,[6]在职员工信息表!$E$3:$F$163,2,0)</f>
        <v>北部非洲区域中心</v>
      </c>
      <c r="L6" s="17"/>
      <c r="R6" s="17"/>
      <c r="X6" s="17"/>
      <c r="AD6" s="17"/>
      <c r="BB6" s="24" t="s">
        <v>338</v>
      </c>
      <c r="BC6" s="7">
        <v>23</v>
      </c>
      <c r="BG6" s="23">
        <v>44812</v>
      </c>
      <c r="BH6" s="24" t="s">
        <v>318</v>
      </c>
      <c r="BI6" s="7">
        <v>2</v>
      </c>
      <c r="BM6" s="23">
        <v>44864</v>
      </c>
      <c r="BZ6" s="27">
        <f t="shared" si="0"/>
        <v>25</v>
      </c>
    </row>
    <row r="7" spans="1:78" x14ac:dyDescent="0.3">
      <c r="A7" s="7">
        <v>4</v>
      </c>
      <c r="B7" s="7" t="s">
        <v>73</v>
      </c>
      <c r="C7" s="7" t="s">
        <v>74</v>
      </c>
      <c r="D7" s="7" t="str">
        <f>VLOOKUP(C7,[6]在职员工信息表!$E$3:$F$163,2,0)</f>
        <v>综合管理部</v>
      </c>
      <c r="E7" s="15" t="str">
        <f>VLOOKUP(C7,[7]Sheet1!$D$2:$E$173,2,0)</f>
        <v>中国</v>
      </c>
      <c r="L7" s="17"/>
      <c r="R7" s="17"/>
      <c r="X7" s="17"/>
      <c r="AD7" s="17"/>
      <c r="BZ7" s="27">
        <f t="shared" si="0"/>
        <v>0</v>
      </c>
    </row>
    <row r="8" spans="1:78" x14ac:dyDescent="0.3">
      <c r="A8" s="7">
        <v>5</v>
      </c>
      <c r="B8" s="7" t="s">
        <v>13</v>
      </c>
      <c r="C8" s="7" t="s">
        <v>14</v>
      </c>
      <c r="D8" s="7" t="str">
        <f>VLOOKUP(C8,[6]在职员工信息表!$E$3:$F$163,2,0)</f>
        <v>高管</v>
      </c>
      <c r="E8" s="15" t="str">
        <f>VLOOKUP(C8,[7]Sheet1!$D$2:$E$173,2,0)</f>
        <v>中国</v>
      </c>
      <c r="L8" s="17"/>
      <c r="R8" s="17"/>
      <c r="X8" s="17"/>
      <c r="AD8" s="17"/>
      <c r="BZ8" s="27">
        <f t="shared" si="0"/>
        <v>0</v>
      </c>
    </row>
    <row r="9" spans="1:78" x14ac:dyDescent="0.3">
      <c r="A9" s="7">
        <v>6</v>
      </c>
      <c r="B9" s="7" t="s">
        <v>49</v>
      </c>
      <c r="C9" s="7" t="s">
        <v>50</v>
      </c>
      <c r="D9" s="7" t="str">
        <f>VLOOKUP(C9,[6]在职员工信息表!$E$3:$F$163,2,0)</f>
        <v>项目管理中心</v>
      </c>
      <c r="E9" s="15" t="str">
        <f>VLOOKUP(C9,[7]Sheet1!$D$2:$E$173,2,0)</f>
        <v>巴基斯坦</v>
      </c>
      <c r="L9" s="17"/>
      <c r="R9" s="17"/>
      <c r="X9" s="17"/>
      <c r="AD9" s="17"/>
      <c r="BZ9" s="27">
        <f t="shared" si="0"/>
        <v>0</v>
      </c>
    </row>
    <row r="10" spans="1:78" x14ac:dyDescent="0.3">
      <c r="A10" s="7">
        <v>7</v>
      </c>
      <c r="B10" s="7" t="s">
        <v>215</v>
      </c>
      <c r="C10" s="42" t="s">
        <v>216</v>
      </c>
      <c r="D10" s="7" t="str">
        <f>VLOOKUP(C10,[6]在职员工信息表!$E$3:$F$163,2,0)</f>
        <v>欧洲及中东区域中心</v>
      </c>
      <c r="E10" s="15" t="str">
        <f>VLOOKUP(C10,[7]Sheet1!$D$2:$E$173,2,0)</f>
        <v>塞尔维亚</v>
      </c>
      <c r="F10" s="17" t="s">
        <v>321</v>
      </c>
      <c r="G10" s="7">
        <v>31</v>
      </c>
      <c r="L10" s="17" t="s">
        <v>321</v>
      </c>
      <c r="M10" s="7">
        <v>28</v>
      </c>
      <c r="R10" s="17" t="s">
        <v>321</v>
      </c>
      <c r="S10" s="7">
        <v>31</v>
      </c>
      <c r="X10" s="17" t="s">
        <v>321</v>
      </c>
      <c r="Y10" s="27">
        <v>30</v>
      </c>
      <c r="AD10" s="17" t="s">
        <v>321</v>
      </c>
      <c r="AE10" s="7">
        <v>31</v>
      </c>
      <c r="AJ10" s="19" t="s">
        <v>321</v>
      </c>
      <c r="AK10" s="7">
        <v>30</v>
      </c>
      <c r="AP10" s="19" t="s">
        <v>321</v>
      </c>
      <c r="AQ10" s="7">
        <v>31</v>
      </c>
      <c r="AV10" s="24" t="s">
        <v>321</v>
      </c>
      <c r="AW10" s="7">
        <v>31</v>
      </c>
      <c r="BB10" s="24" t="s">
        <v>321</v>
      </c>
      <c r="BC10" s="7">
        <v>10</v>
      </c>
      <c r="BF10" s="8">
        <v>44814</v>
      </c>
      <c r="BH10" s="24" t="s">
        <v>321</v>
      </c>
      <c r="BI10" s="7">
        <v>31</v>
      </c>
      <c r="BN10" s="17" t="s">
        <v>321</v>
      </c>
      <c r="BO10" s="7">
        <v>30</v>
      </c>
      <c r="BT10" s="17" t="s">
        <v>321</v>
      </c>
      <c r="BU10" s="7">
        <v>31</v>
      </c>
      <c r="BZ10" s="27">
        <f t="shared" si="0"/>
        <v>345</v>
      </c>
    </row>
    <row r="11" spans="1:78" x14ac:dyDescent="0.3">
      <c r="C11" s="7" t="s">
        <v>216</v>
      </c>
      <c r="D11" s="7" t="str">
        <f>VLOOKUP(C11,[6]在职员工信息表!$E$3:$F$163,2,0)</f>
        <v>欧洲及中东区域中心</v>
      </c>
      <c r="L11" s="17"/>
      <c r="R11" s="17"/>
      <c r="X11" s="17"/>
      <c r="AD11" s="17"/>
      <c r="BB11" s="24" t="s">
        <v>331</v>
      </c>
      <c r="BC11" s="7">
        <v>2</v>
      </c>
      <c r="BF11" s="8">
        <v>44816</v>
      </c>
      <c r="BG11" s="23">
        <v>44815</v>
      </c>
      <c r="BZ11" s="27">
        <f t="shared" si="0"/>
        <v>2</v>
      </c>
    </row>
    <row r="12" spans="1:78" x14ac:dyDescent="0.3">
      <c r="C12" s="7" t="s">
        <v>216</v>
      </c>
      <c r="D12" s="7" t="str">
        <f>VLOOKUP(C12,[6]在职员工信息表!$E$3:$F$163,2,0)</f>
        <v>欧洲及中东区域中心</v>
      </c>
      <c r="L12" s="17"/>
      <c r="R12" s="17"/>
      <c r="X12" s="17"/>
      <c r="AD12" s="17"/>
      <c r="BB12" s="24" t="s">
        <v>321</v>
      </c>
      <c r="BC12" s="7">
        <v>4</v>
      </c>
      <c r="BF12" s="8">
        <v>44820</v>
      </c>
      <c r="BG12" s="23">
        <v>44817</v>
      </c>
      <c r="BZ12" s="27">
        <f t="shared" si="0"/>
        <v>4</v>
      </c>
    </row>
    <row r="13" spans="1:78" x14ac:dyDescent="0.3">
      <c r="C13" s="7" t="s">
        <v>216</v>
      </c>
      <c r="D13" s="7" t="str">
        <f>VLOOKUP(C13,[6]在职员工信息表!$E$3:$F$163,2,0)</f>
        <v>欧洲及中东区域中心</v>
      </c>
      <c r="L13" s="17"/>
      <c r="R13" s="17"/>
      <c r="X13" s="17"/>
      <c r="AD13" s="17"/>
      <c r="BB13" s="24" t="s">
        <v>336</v>
      </c>
      <c r="BC13" s="7">
        <v>1</v>
      </c>
      <c r="BF13" s="8">
        <v>44821</v>
      </c>
      <c r="BG13" s="23">
        <v>44821</v>
      </c>
      <c r="BZ13" s="27">
        <f t="shared" si="0"/>
        <v>1</v>
      </c>
    </row>
    <row r="14" spans="1:78" x14ac:dyDescent="0.3">
      <c r="C14" s="7" t="s">
        <v>216</v>
      </c>
      <c r="D14" s="7" t="str">
        <f>VLOOKUP(C14,[6]在职员工信息表!$E$3:$F$163,2,0)</f>
        <v>欧洲及中东区域中心</v>
      </c>
      <c r="L14" s="17"/>
      <c r="R14" s="17"/>
      <c r="X14" s="17"/>
      <c r="AD14" s="17"/>
      <c r="BB14" s="24" t="s">
        <v>335</v>
      </c>
      <c r="BC14" s="7">
        <v>6</v>
      </c>
      <c r="BF14" s="8">
        <v>44827</v>
      </c>
      <c r="BG14" s="23">
        <v>44822</v>
      </c>
      <c r="BZ14" s="27">
        <f t="shared" si="0"/>
        <v>6</v>
      </c>
    </row>
    <row r="15" spans="1:78" x14ac:dyDescent="0.3">
      <c r="C15" s="7" t="s">
        <v>216</v>
      </c>
      <c r="D15" s="7" t="str">
        <f>VLOOKUP(C15,[6]在职员工信息表!$E$3:$F$163,2,0)</f>
        <v>欧洲及中东区域中心</v>
      </c>
      <c r="L15" s="17"/>
      <c r="R15" s="17"/>
      <c r="X15" s="17"/>
      <c r="AD15" s="17"/>
      <c r="BB15" s="24" t="s">
        <v>321</v>
      </c>
      <c r="BC15" s="7">
        <v>7</v>
      </c>
      <c r="BG15" s="23">
        <v>44828</v>
      </c>
      <c r="BZ15" s="27">
        <f t="shared" si="0"/>
        <v>7</v>
      </c>
    </row>
    <row r="16" spans="1:78" x14ac:dyDescent="0.3">
      <c r="A16" s="7">
        <v>8</v>
      </c>
      <c r="B16" s="7" t="s">
        <v>55</v>
      </c>
      <c r="C16" s="7" t="s">
        <v>56</v>
      </c>
      <c r="D16" s="7" t="str">
        <f>VLOOKUP(C16,[6]在职员工信息表!$E$3:$F$163,2,0)</f>
        <v>欧洲及中东区域中心</v>
      </c>
      <c r="E16" s="15" t="str">
        <f>VLOOKUP(C16,[7]Sheet1!$D$2:$E$173,2,0)</f>
        <v>伊朗</v>
      </c>
      <c r="L16" s="17"/>
      <c r="R16" s="17"/>
      <c r="X16" s="17"/>
      <c r="AD16" s="17"/>
      <c r="AP16" s="19" t="s">
        <v>328</v>
      </c>
      <c r="AQ16" s="10">
        <v>7</v>
      </c>
      <c r="AR16" s="8">
        <v>44767</v>
      </c>
      <c r="AV16" s="24" t="s">
        <v>328</v>
      </c>
      <c r="AW16" s="7">
        <v>31</v>
      </c>
      <c r="BB16" s="24" t="s">
        <v>328</v>
      </c>
      <c r="BC16" s="7">
        <v>30</v>
      </c>
      <c r="BH16" s="24" t="s">
        <v>328</v>
      </c>
      <c r="BI16" s="7">
        <v>31</v>
      </c>
      <c r="BN16" s="17" t="s">
        <v>328</v>
      </c>
      <c r="BO16" s="7">
        <v>30</v>
      </c>
      <c r="BT16" s="17" t="s">
        <v>328</v>
      </c>
      <c r="BU16" s="9">
        <v>21</v>
      </c>
      <c r="BW16" s="8">
        <v>44916</v>
      </c>
      <c r="BZ16" s="27">
        <f t="shared" si="0"/>
        <v>150</v>
      </c>
    </row>
    <row r="17" spans="1:78" x14ac:dyDescent="0.3">
      <c r="A17" s="7">
        <v>9</v>
      </c>
      <c r="B17" s="7" t="s">
        <v>29</v>
      </c>
      <c r="C17" s="7" t="s">
        <v>30</v>
      </c>
      <c r="D17" s="7" t="str">
        <f>VLOOKUP(C17,[6]在职员工信息表!$E$3:$F$163,2,0)</f>
        <v>安全质量部</v>
      </c>
      <c r="E17" s="15" t="str">
        <f>VLOOKUP(C17,[7]Sheet1!$D$2:$E$173,2,0)</f>
        <v>中国</v>
      </c>
      <c r="L17" s="17"/>
      <c r="R17" s="17"/>
      <c r="X17" s="17"/>
      <c r="AD17" s="17"/>
      <c r="AP17" s="19" t="s">
        <v>327</v>
      </c>
      <c r="AQ17" s="10">
        <v>24</v>
      </c>
      <c r="AR17" s="8">
        <v>44750</v>
      </c>
      <c r="AV17" s="19" t="s">
        <v>327</v>
      </c>
      <c r="AW17" s="7">
        <v>31</v>
      </c>
      <c r="BB17" s="24" t="s">
        <v>327</v>
      </c>
      <c r="BC17" s="7">
        <v>30</v>
      </c>
      <c r="BH17" s="24" t="s">
        <v>327</v>
      </c>
      <c r="BI17" s="7">
        <v>31</v>
      </c>
      <c r="BN17" s="24" t="s">
        <v>327</v>
      </c>
      <c r="BO17" s="7">
        <v>30</v>
      </c>
      <c r="BT17" s="24" t="s">
        <v>327</v>
      </c>
      <c r="BU17" s="7">
        <v>31</v>
      </c>
      <c r="BZ17" s="27">
        <f t="shared" si="0"/>
        <v>177</v>
      </c>
    </row>
    <row r="18" spans="1:78" x14ac:dyDescent="0.3">
      <c r="A18" s="7">
        <v>10</v>
      </c>
      <c r="B18" s="7" t="s">
        <v>142</v>
      </c>
      <c r="C18" s="7" t="s">
        <v>143</v>
      </c>
      <c r="D18" s="7" t="str">
        <f>VLOOKUP(C18,[6]在职员工信息表!$E$3:$F$163,2,0)</f>
        <v>项目管理中心</v>
      </c>
      <c r="E18" s="15" t="str">
        <f>VLOOKUP(C18,[7]Sheet1!$D$2:$E$173,2,0)</f>
        <v>中国</v>
      </c>
      <c r="L18" s="17"/>
      <c r="R18" s="17"/>
      <c r="X18" s="17"/>
      <c r="AD18" s="17"/>
      <c r="BZ18" s="27">
        <f t="shared" si="0"/>
        <v>0</v>
      </c>
    </row>
    <row r="19" spans="1:78" x14ac:dyDescent="0.3">
      <c r="A19" s="7">
        <v>11</v>
      </c>
      <c r="B19" s="7" t="s">
        <v>83</v>
      </c>
      <c r="C19" s="7" t="s">
        <v>84</v>
      </c>
      <c r="D19" s="7" t="str">
        <f>VLOOKUP(C19,[6]在职员工信息表!$E$3:$F$163,2,0)</f>
        <v>综合管理部</v>
      </c>
      <c r="E19" s="15" t="str">
        <f>VLOOKUP(C19,[7]Sheet1!$D$2:$E$173,2,0)</f>
        <v>中国</v>
      </c>
      <c r="L19" s="17"/>
      <c r="R19" s="17"/>
      <c r="X19" s="17"/>
      <c r="AD19" s="17"/>
      <c r="BZ19" s="27">
        <f t="shared" si="0"/>
        <v>0</v>
      </c>
    </row>
    <row r="20" spans="1:78" x14ac:dyDescent="0.3">
      <c r="A20" s="7">
        <v>12</v>
      </c>
      <c r="B20" s="7" t="s">
        <v>23</v>
      </c>
      <c r="C20" s="42" t="s">
        <v>24</v>
      </c>
      <c r="D20" s="7" t="str">
        <f>VLOOKUP(C20,[6]在职员工信息表!$E$3:$F$163,2,0)</f>
        <v>项目管理中心</v>
      </c>
      <c r="E20" s="15" t="str">
        <f>VLOOKUP(C20,[7]Sheet1!$D$2:$E$173,2,0)</f>
        <v>中国</v>
      </c>
      <c r="F20" s="17" t="s">
        <v>321</v>
      </c>
      <c r="G20" s="7">
        <v>31</v>
      </c>
      <c r="L20" s="17" t="s">
        <v>321</v>
      </c>
      <c r="M20" s="7">
        <v>28</v>
      </c>
      <c r="R20" s="17" t="s">
        <v>321</v>
      </c>
      <c r="S20" s="7">
        <v>31</v>
      </c>
      <c r="X20" s="17" t="s">
        <v>321</v>
      </c>
      <c r="Y20" s="27">
        <v>1</v>
      </c>
      <c r="AB20" s="8">
        <v>44653</v>
      </c>
      <c r="AD20" s="17" t="s">
        <v>327</v>
      </c>
      <c r="AE20" s="7">
        <v>31</v>
      </c>
      <c r="AJ20" s="19" t="s">
        <v>327</v>
      </c>
      <c r="AK20" s="7">
        <v>30</v>
      </c>
      <c r="AP20" s="19" t="s">
        <v>327</v>
      </c>
      <c r="AQ20" s="7">
        <v>31</v>
      </c>
      <c r="AV20" s="19" t="s">
        <v>327</v>
      </c>
      <c r="AW20" s="7">
        <v>31</v>
      </c>
      <c r="BB20" s="24" t="s">
        <v>327</v>
      </c>
      <c r="BC20" s="7">
        <v>30</v>
      </c>
      <c r="BH20" s="24" t="s">
        <v>327</v>
      </c>
      <c r="BI20" s="7">
        <v>31</v>
      </c>
      <c r="BN20" s="24" t="s">
        <v>327</v>
      </c>
      <c r="BO20" s="7">
        <v>30</v>
      </c>
      <c r="BT20" s="17" t="s">
        <v>327</v>
      </c>
      <c r="BU20" s="9">
        <v>6</v>
      </c>
      <c r="BW20" s="8">
        <v>44901</v>
      </c>
      <c r="BZ20" s="27">
        <f t="shared" si="0"/>
        <v>311</v>
      </c>
    </row>
    <row r="21" spans="1:78" x14ac:dyDescent="0.3">
      <c r="B21" s="7" t="s">
        <v>23</v>
      </c>
      <c r="C21" s="7" t="s">
        <v>24</v>
      </c>
      <c r="D21" s="7" t="str">
        <f>VLOOKUP(C21,[6]在职员工信息表!$E$3:$F$163,2,0)</f>
        <v>项目管理中心</v>
      </c>
      <c r="L21" s="17"/>
      <c r="R21" s="17"/>
      <c r="X21" s="17" t="s">
        <v>327</v>
      </c>
      <c r="Y21" s="27">
        <v>29</v>
      </c>
      <c r="AC21" s="23">
        <v>44653</v>
      </c>
      <c r="AD21" s="17"/>
      <c r="BZ21" s="27">
        <f t="shared" si="0"/>
        <v>29</v>
      </c>
    </row>
    <row r="22" spans="1:78" x14ac:dyDescent="0.3">
      <c r="A22" s="7">
        <v>13</v>
      </c>
      <c r="B22" s="7" t="s">
        <v>241</v>
      </c>
      <c r="C22" s="7" t="s">
        <v>242</v>
      </c>
      <c r="D22" s="7" t="str">
        <f>VLOOKUP(C22,[6]在职员工信息表!$E$3:$F$163,2,0)</f>
        <v>南部非洲区域中心</v>
      </c>
      <c r="E22" s="15" t="str">
        <f>VLOOKUP(C22,[7]Sheet1!$D$2:$E$173,2,0)</f>
        <v>坦桑尼亚</v>
      </c>
      <c r="L22" s="17"/>
      <c r="R22" s="17"/>
      <c r="X22" s="17"/>
      <c r="AD22" s="17"/>
      <c r="BZ22" s="27">
        <f t="shared" si="0"/>
        <v>0</v>
      </c>
    </row>
    <row r="23" spans="1:78" x14ac:dyDescent="0.3">
      <c r="A23" s="7">
        <v>14</v>
      </c>
      <c r="B23" s="7" t="s">
        <v>89</v>
      </c>
      <c r="C23" s="7" t="s">
        <v>90</v>
      </c>
      <c r="D23" s="7" t="str">
        <f>VLOOKUP(C23,[6]在职员工信息表!$E$3:$F$163,2,0)</f>
        <v>财务部</v>
      </c>
      <c r="E23" s="15" t="str">
        <f>VLOOKUP(C23,[7]Sheet1!$D$2:$E$173,2,0)</f>
        <v>中国</v>
      </c>
      <c r="L23" s="17"/>
      <c r="R23" s="17"/>
      <c r="X23" s="17"/>
      <c r="AD23" s="17"/>
      <c r="BZ23" s="27">
        <f t="shared" si="0"/>
        <v>0</v>
      </c>
    </row>
    <row r="24" spans="1:78" x14ac:dyDescent="0.3">
      <c r="A24" s="7">
        <v>15</v>
      </c>
      <c r="B24" s="7" t="s">
        <v>225</v>
      </c>
      <c r="C24" s="42" t="s">
        <v>226</v>
      </c>
      <c r="D24" s="7" t="str">
        <f>VLOOKUP(C24,[6]在职员工信息表!$E$3:$F$163,2,0)</f>
        <v>亚太区域中心</v>
      </c>
      <c r="E24" s="15" t="str">
        <f>VLOOKUP(C24,[7]Sheet1!$D$2:$E$173,2,0)</f>
        <v>泰国</v>
      </c>
      <c r="F24" s="17" t="s">
        <v>319</v>
      </c>
      <c r="G24" s="9">
        <v>3</v>
      </c>
      <c r="I24" s="8">
        <v>44564</v>
      </c>
      <c r="L24" s="17" t="s">
        <v>319</v>
      </c>
      <c r="M24" s="10">
        <v>3</v>
      </c>
      <c r="N24" s="8">
        <v>44618</v>
      </c>
      <c r="R24" s="17" t="s">
        <v>319</v>
      </c>
      <c r="S24" s="7">
        <v>31</v>
      </c>
      <c r="X24" s="17" t="s">
        <v>319</v>
      </c>
      <c r="Y24" s="27">
        <v>30</v>
      </c>
      <c r="AD24" s="17" t="s">
        <v>319</v>
      </c>
      <c r="AE24" s="7">
        <v>31</v>
      </c>
      <c r="AJ24" s="19" t="s">
        <v>319</v>
      </c>
      <c r="AK24" s="7">
        <v>30</v>
      </c>
      <c r="AP24" s="19" t="s">
        <v>319</v>
      </c>
      <c r="AQ24" s="7">
        <v>31</v>
      </c>
      <c r="AV24" s="19" t="s">
        <v>319</v>
      </c>
      <c r="AW24" s="7">
        <v>31</v>
      </c>
      <c r="BB24" s="24" t="s">
        <v>319</v>
      </c>
      <c r="BC24" s="7">
        <v>30</v>
      </c>
      <c r="BH24" s="24" t="s">
        <v>319</v>
      </c>
      <c r="BI24" s="7">
        <v>31</v>
      </c>
      <c r="BN24" s="17" t="s">
        <v>319</v>
      </c>
      <c r="BO24" s="7">
        <v>30</v>
      </c>
      <c r="BT24" s="17" t="s">
        <v>319</v>
      </c>
      <c r="BU24" s="7">
        <v>31</v>
      </c>
      <c r="BZ24" s="27">
        <f t="shared" si="0"/>
        <v>312</v>
      </c>
    </row>
    <row r="25" spans="1:78" x14ac:dyDescent="0.3">
      <c r="A25" s="7">
        <v>16</v>
      </c>
      <c r="B25" s="7" t="s">
        <v>160</v>
      </c>
      <c r="C25" s="7" t="s">
        <v>161</v>
      </c>
      <c r="D25" s="7" t="str">
        <f>VLOOKUP(C25,[6]在职员工信息表!$E$3:$F$163,2,0)</f>
        <v>项目管理中心</v>
      </c>
      <c r="E25" s="15" t="str">
        <f>VLOOKUP(C25,[7]Sheet1!$D$2:$E$173,2,0)</f>
        <v>中国</v>
      </c>
      <c r="L25" s="17"/>
      <c r="R25" s="17"/>
      <c r="X25" s="17"/>
      <c r="AD25" s="17"/>
      <c r="BZ25" s="27">
        <f t="shared" si="0"/>
        <v>0</v>
      </c>
    </row>
    <row r="26" spans="1:78" x14ac:dyDescent="0.3">
      <c r="A26" s="7">
        <v>17</v>
      </c>
      <c r="B26" s="7" t="s">
        <v>25</v>
      </c>
      <c r="C26" s="7" t="s">
        <v>26</v>
      </c>
      <c r="D26" s="7" t="str">
        <f>VLOOKUP(C26,[6]在职员工信息表!$E$3:$F$163,2,0)</f>
        <v>南部非洲区域中心</v>
      </c>
      <c r="E26" s="15" t="str">
        <f>VLOOKUP(C26,[7]Sheet1!$D$2:$E$173,2,0)</f>
        <v>南非</v>
      </c>
      <c r="L26" s="17"/>
      <c r="R26" s="17"/>
      <c r="X26" s="17"/>
      <c r="AD26" s="17"/>
      <c r="BZ26" s="27">
        <f t="shared" si="0"/>
        <v>0</v>
      </c>
    </row>
    <row r="27" spans="1:78" x14ac:dyDescent="0.3">
      <c r="A27" s="7">
        <v>18</v>
      </c>
      <c r="B27" s="7" t="s">
        <v>67</v>
      </c>
      <c r="C27" s="7" t="s">
        <v>68</v>
      </c>
      <c r="D27" s="7" t="str">
        <f>VLOOKUP(C27,[6]在职员工信息表!$E$3:$F$163,2,0)</f>
        <v>综合管理部</v>
      </c>
      <c r="E27" s="15" t="str">
        <f>VLOOKUP(C27,[7]Sheet1!$D$2:$E$173,2,0)</f>
        <v>中国</v>
      </c>
      <c r="L27" s="17"/>
      <c r="R27" s="17"/>
      <c r="X27" s="17"/>
      <c r="AD27" s="17"/>
      <c r="BZ27" s="27">
        <f t="shared" si="0"/>
        <v>0</v>
      </c>
    </row>
    <row r="28" spans="1:78" x14ac:dyDescent="0.3">
      <c r="A28" s="7">
        <v>19</v>
      </c>
      <c r="B28" s="7" t="s">
        <v>33</v>
      </c>
      <c r="C28" s="7" t="s">
        <v>34</v>
      </c>
      <c r="D28" s="7" t="str">
        <f>VLOOKUP(C28,[6]在职员工信息表!$E$3:$F$163,2,0)</f>
        <v>美洲区域中心</v>
      </c>
      <c r="E28" s="15" t="str">
        <f>VLOOKUP(C28,[7]Sheet1!$D$2:$E$173,2,0)</f>
        <v>美洲</v>
      </c>
      <c r="L28" s="17" t="s">
        <v>322</v>
      </c>
      <c r="M28" s="10">
        <v>3</v>
      </c>
      <c r="N28" s="8">
        <v>44618</v>
      </c>
      <c r="R28" s="17" t="s">
        <v>322</v>
      </c>
      <c r="S28" s="7">
        <v>31</v>
      </c>
      <c r="X28" s="17" t="s">
        <v>322</v>
      </c>
      <c r="Y28" s="27">
        <v>30</v>
      </c>
      <c r="AD28" s="17" t="s">
        <v>322</v>
      </c>
      <c r="AE28" s="7">
        <v>31</v>
      </c>
      <c r="AJ28" s="19" t="s">
        <v>322</v>
      </c>
      <c r="AK28" s="7">
        <v>30</v>
      </c>
      <c r="AP28" s="19" t="s">
        <v>322</v>
      </c>
      <c r="AQ28" s="9">
        <v>27</v>
      </c>
      <c r="AS28" s="8">
        <v>44769</v>
      </c>
      <c r="BZ28" s="27">
        <f t="shared" si="0"/>
        <v>152</v>
      </c>
    </row>
    <row r="29" spans="1:78" x14ac:dyDescent="0.3">
      <c r="A29" s="7">
        <v>20</v>
      </c>
      <c r="B29" s="7" t="s">
        <v>243</v>
      </c>
      <c r="C29" s="7" t="s">
        <v>244</v>
      </c>
      <c r="D29" s="7" t="str">
        <f>VLOOKUP(C29,[6]在职员工信息表!$E$3:$F$163,2,0)</f>
        <v>南部非洲区域中心</v>
      </c>
      <c r="E29" s="15" t="str">
        <f>VLOOKUP(C29,[7]Sheet1!$D$2:$E$173,2,0)</f>
        <v>坦桑尼亚</v>
      </c>
      <c r="L29" s="17"/>
      <c r="R29" s="17"/>
      <c r="X29" s="17"/>
      <c r="AD29" s="17"/>
      <c r="BN29" s="17" t="s">
        <v>325</v>
      </c>
      <c r="BO29" s="10">
        <v>18</v>
      </c>
      <c r="BP29" s="8">
        <v>44878</v>
      </c>
      <c r="BT29" s="17" t="s">
        <v>325</v>
      </c>
      <c r="BU29" s="7">
        <v>18</v>
      </c>
      <c r="BX29" s="8">
        <v>44913</v>
      </c>
      <c r="BZ29" s="27">
        <f t="shared" si="0"/>
        <v>36</v>
      </c>
    </row>
    <row r="30" spans="1:78" x14ac:dyDescent="0.3">
      <c r="C30" s="7" t="s">
        <v>244</v>
      </c>
      <c r="D30" s="7" t="str">
        <f>VLOOKUP(C30,[6]在职员工信息表!$E$3:$F$163,2,0)</f>
        <v>南部非洲区域中心</v>
      </c>
      <c r="L30" s="17"/>
      <c r="R30" s="17"/>
      <c r="X30" s="17"/>
      <c r="AD30" s="17"/>
      <c r="BT30" s="17" t="s">
        <v>326</v>
      </c>
      <c r="BU30" s="7">
        <v>13</v>
      </c>
      <c r="BY30" s="21">
        <v>44914</v>
      </c>
      <c r="BZ30" s="27">
        <f t="shared" si="0"/>
        <v>13</v>
      </c>
    </row>
    <row r="31" spans="1:78" x14ac:dyDescent="0.3">
      <c r="A31" s="7">
        <v>21</v>
      </c>
      <c r="B31" s="7" t="s">
        <v>146</v>
      </c>
      <c r="C31" s="7" t="s">
        <v>147</v>
      </c>
      <c r="D31" s="7" t="str">
        <f>VLOOKUP(C31,[6]在职员工信息表!$E$3:$F$163,2,0)</f>
        <v>项目管理中心</v>
      </c>
      <c r="E31" s="15" t="str">
        <f>VLOOKUP(C31,[7]Sheet1!$D$2:$E$173,2,0)</f>
        <v>中国</v>
      </c>
      <c r="L31" s="17"/>
      <c r="R31" s="17"/>
      <c r="X31" s="17"/>
      <c r="AD31" s="17"/>
      <c r="BZ31" s="27">
        <f t="shared" si="0"/>
        <v>0</v>
      </c>
    </row>
    <row r="32" spans="1:78" x14ac:dyDescent="0.3">
      <c r="A32" s="7">
        <v>22</v>
      </c>
      <c r="B32" s="7" t="s">
        <v>150</v>
      </c>
      <c r="C32" s="7" t="s">
        <v>151</v>
      </c>
      <c r="D32" s="7" t="str">
        <f>VLOOKUP(C32,[6]在职员工信息表!$E$3:$F$163,2,0)</f>
        <v>项目管理中心</v>
      </c>
      <c r="E32" s="15" t="str">
        <f>VLOOKUP(C32,[7]Sheet1!$D$2:$E$173,2,0)</f>
        <v>中国</v>
      </c>
      <c r="L32" s="17"/>
      <c r="R32" s="17"/>
      <c r="X32" s="17"/>
      <c r="AD32" s="17"/>
      <c r="BZ32" s="27">
        <f t="shared" si="0"/>
        <v>0</v>
      </c>
    </row>
    <row r="33" spans="1:78" x14ac:dyDescent="0.3">
      <c r="A33" s="7">
        <v>23</v>
      </c>
      <c r="B33" s="7" t="s">
        <v>148</v>
      </c>
      <c r="C33" s="7" t="s">
        <v>149</v>
      </c>
      <c r="D33" s="7" t="str">
        <f>VLOOKUP(C33,[6]在职员工信息表!$E$3:$F$163,2,0)</f>
        <v>项目管理中心</v>
      </c>
      <c r="E33" s="15" t="str">
        <f>VLOOKUP(C33,[7]Sheet1!$D$2:$E$173,2,0)</f>
        <v>中国</v>
      </c>
      <c r="L33" s="17"/>
      <c r="R33" s="17"/>
      <c r="X33" s="17"/>
      <c r="AD33" s="17"/>
      <c r="BZ33" s="27">
        <f t="shared" si="0"/>
        <v>0</v>
      </c>
    </row>
    <row r="34" spans="1:78" x14ac:dyDescent="0.3">
      <c r="A34" s="7">
        <v>24</v>
      </c>
      <c r="B34" s="7" t="s">
        <v>217</v>
      </c>
      <c r="C34" s="7" t="s">
        <v>218</v>
      </c>
      <c r="D34" s="7" t="str">
        <f>VLOOKUP(C34,[6]在职员工信息表!$E$3:$F$163,2,0)</f>
        <v>欧洲及中东区域中心</v>
      </c>
      <c r="E34" s="15" t="str">
        <f>VLOOKUP(C34,[7]Sheet1!$D$2:$E$173,2,0)</f>
        <v>塞尔维亚</v>
      </c>
      <c r="L34" s="17"/>
      <c r="R34" s="17"/>
      <c r="X34" s="17"/>
      <c r="AD34" s="17"/>
      <c r="AP34" s="19" t="s">
        <v>327</v>
      </c>
      <c r="AQ34" s="10">
        <v>24</v>
      </c>
      <c r="AR34" s="8">
        <v>44750</v>
      </c>
      <c r="AV34" s="19" t="s">
        <v>327</v>
      </c>
      <c r="AW34" s="7">
        <v>31</v>
      </c>
      <c r="BB34" s="24" t="s">
        <v>327</v>
      </c>
      <c r="BC34" s="7">
        <v>30</v>
      </c>
      <c r="BH34" s="24" t="s">
        <v>327</v>
      </c>
      <c r="BI34" s="7">
        <v>31</v>
      </c>
      <c r="BN34" s="24" t="s">
        <v>327</v>
      </c>
      <c r="BO34" s="7">
        <v>30</v>
      </c>
      <c r="BT34" s="17" t="s">
        <v>327</v>
      </c>
      <c r="BU34" s="7">
        <v>31</v>
      </c>
      <c r="BZ34" s="27">
        <f t="shared" si="0"/>
        <v>177</v>
      </c>
    </row>
    <row r="35" spans="1:78" x14ac:dyDescent="0.3">
      <c r="A35" s="7">
        <v>25</v>
      </c>
      <c r="B35" s="7" t="s">
        <v>221</v>
      </c>
      <c r="C35" s="7" t="s">
        <v>222</v>
      </c>
      <c r="D35" s="7" t="str">
        <f>VLOOKUP(C35,[6]在职员工信息表!$E$3:$F$163,2,0)</f>
        <v>亚太区域中心</v>
      </c>
      <c r="E35" s="15" t="str">
        <f>VLOOKUP(C35,[7]Sheet1!$D$2:$E$173,2,0)</f>
        <v>泰国</v>
      </c>
      <c r="F35" s="17" t="s">
        <v>319</v>
      </c>
      <c r="G35" s="7">
        <v>31</v>
      </c>
      <c r="L35" s="17" t="s">
        <v>319</v>
      </c>
      <c r="M35" s="7">
        <v>28</v>
      </c>
      <c r="R35" s="17" t="s">
        <v>319</v>
      </c>
      <c r="S35" s="9">
        <v>19</v>
      </c>
      <c r="U35" s="8">
        <v>44639</v>
      </c>
      <c r="X35" s="17"/>
      <c r="AD35" s="17"/>
      <c r="AJ35" s="19" t="s">
        <v>319</v>
      </c>
      <c r="AK35" s="10">
        <v>25</v>
      </c>
      <c r="AL35" s="8">
        <v>44718</v>
      </c>
      <c r="AP35" s="19" t="s">
        <v>319</v>
      </c>
      <c r="AQ35" s="7">
        <v>31</v>
      </c>
      <c r="AV35" s="19" t="s">
        <v>319</v>
      </c>
      <c r="AW35" s="7">
        <v>31</v>
      </c>
      <c r="BB35" s="24" t="s">
        <v>319</v>
      </c>
      <c r="BC35" s="7">
        <v>30</v>
      </c>
      <c r="BH35" s="24" t="s">
        <v>319</v>
      </c>
      <c r="BI35" s="7">
        <v>31</v>
      </c>
      <c r="BN35" s="17" t="s">
        <v>319</v>
      </c>
      <c r="BO35" s="7">
        <v>30</v>
      </c>
      <c r="BT35" s="17" t="s">
        <v>319</v>
      </c>
      <c r="BU35" s="7">
        <v>31</v>
      </c>
      <c r="BZ35" s="27">
        <f t="shared" si="0"/>
        <v>287</v>
      </c>
    </row>
    <row r="36" spans="1:78" x14ac:dyDescent="0.3">
      <c r="A36" s="7">
        <v>26</v>
      </c>
      <c r="B36" s="7" t="s">
        <v>124</v>
      </c>
      <c r="C36" s="7" t="s">
        <v>125</v>
      </c>
      <c r="D36" s="7" t="str">
        <f>VLOOKUP(C36,[6]在职员工信息表!$E$3:$F$163,2,0)</f>
        <v>市场经营中心</v>
      </c>
      <c r="E36" s="15" t="str">
        <f>VLOOKUP(C36,[7]Sheet1!$D$2:$E$173,2,0)</f>
        <v>中国</v>
      </c>
      <c r="L36" s="17"/>
      <c r="R36" s="17"/>
      <c r="X36" s="17"/>
      <c r="AD36" s="17"/>
      <c r="BZ36" s="27">
        <f t="shared" si="0"/>
        <v>0</v>
      </c>
    </row>
    <row r="37" spans="1:78" x14ac:dyDescent="0.3">
      <c r="A37" s="7">
        <v>27</v>
      </c>
      <c r="B37" s="7" t="s">
        <v>69</v>
      </c>
      <c r="C37" s="7" t="s">
        <v>70</v>
      </c>
      <c r="D37" s="7" t="str">
        <f>VLOOKUP(C37,[6]在职员工信息表!$E$3:$F$163,2,0)</f>
        <v>综合管理部</v>
      </c>
      <c r="E37" s="15" t="str">
        <f>VLOOKUP(C37,[7]Sheet1!$D$2:$E$173,2,0)</f>
        <v>中国</v>
      </c>
      <c r="L37" s="17"/>
      <c r="R37" s="17"/>
      <c r="X37" s="17"/>
      <c r="AD37" s="17"/>
      <c r="BZ37" s="27">
        <f t="shared" si="0"/>
        <v>0</v>
      </c>
    </row>
    <row r="38" spans="1:78" x14ac:dyDescent="0.3">
      <c r="A38" s="7">
        <v>28</v>
      </c>
      <c r="B38" s="7" t="s">
        <v>45</v>
      </c>
      <c r="C38" s="7" t="s">
        <v>46</v>
      </c>
      <c r="D38" s="7" t="str">
        <f>VLOOKUP(C38,[6]在职员工信息表!$E$3:$F$163,2,0)</f>
        <v>美洲区域中心</v>
      </c>
      <c r="E38" s="15" t="str">
        <f>VLOOKUP(C38,[7]Sheet1!$D$2:$E$173,2,0)</f>
        <v>墨西哥</v>
      </c>
      <c r="F38" s="17" t="s">
        <v>323</v>
      </c>
      <c r="G38" s="7">
        <v>31</v>
      </c>
      <c r="L38" s="17" t="s">
        <v>323</v>
      </c>
      <c r="M38" s="7">
        <v>28</v>
      </c>
      <c r="R38" s="17" t="s">
        <v>323</v>
      </c>
      <c r="S38" s="9">
        <v>30</v>
      </c>
      <c r="U38" s="8">
        <v>44651</v>
      </c>
      <c r="X38" s="17"/>
      <c r="AD38" s="17" t="s">
        <v>323</v>
      </c>
      <c r="AE38" s="10">
        <v>5</v>
      </c>
      <c r="AF38" s="8">
        <v>44708</v>
      </c>
      <c r="AJ38" s="19" t="s">
        <v>323</v>
      </c>
      <c r="AK38" s="7">
        <v>30</v>
      </c>
      <c r="AP38" s="19" t="s">
        <v>323</v>
      </c>
      <c r="AQ38" s="7">
        <v>31</v>
      </c>
      <c r="AV38" s="19" t="s">
        <v>323</v>
      </c>
      <c r="AW38" s="7">
        <v>31</v>
      </c>
      <c r="BB38" s="24" t="s">
        <v>323</v>
      </c>
      <c r="BC38" s="7">
        <v>30</v>
      </c>
      <c r="BH38" s="24" t="s">
        <v>323</v>
      </c>
      <c r="BI38" s="7">
        <v>31</v>
      </c>
      <c r="BN38" s="24" t="s">
        <v>323</v>
      </c>
      <c r="BO38" s="7">
        <v>30</v>
      </c>
      <c r="BT38" s="24" t="s">
        <v>323</v>
      </c>
      <c r="BU38" s="7">
        <v>31</v>
      </c>
      <c r="BZ38" s="27">
        <f t="shared" si="0"/>
        <v>308</v>
      </c>
    </row>
    <row r="39" spans="1:78" x14ac:dyDescent="0.3">
      <c r="A39" s="7">
        <v>29</v>
      </c>
      <c r="B39" s="7" t="s">
        <v>2</v>
      </c>
      <c r="C39" s="7" t="s">
        <v>3</v>
      </c>
      <c r="D39" s="7" t="str">
        <f>VLOOKUP(C39,[6]在职员工信息表!$E$3:$F$163,2,0)</f>
        <v>领导班子</v>
      </c>
      <c r="E39" s="15" t="str">
        <f>VLOOKUP(C39,[7]Sheet1!$D$2:$E$173,2,0)</f>
        <v>中国</v>
      </c>
      <c r="L39" s="17"/>
      <c r="R39" s="17"/>
      <c r="X39" s="17"/>
      <c r="AD39" s="17"/>
      <c r="BZ39" s="27">
        <f t="shared" si="0"/>
        <v>0</v>
      </c>
    </row>
    <row r="40" spans="1:78" x14ac:dyDescent="0.3">
      <c r="A40" s="7">
        <v>30</v>
      </c>
      <c r="B40" s="7" t="s">
        <v>132</v>
      </c>
      <c r="C40" s="7" t="s">
        <v>133</v>
      </c>
      <c r="D40" s="7" t="str">
        <f>VLOOKUP(C40,[6]在职员工信息表!$E$3:$F$163,2,0)</f>
        <v>市场经营中心</v>
      </c>
      <c r="E40" s="15" t="str">
        <f>VLOOKUP(C40,[7]Sheet1!$D$2:$E$173,2,0)</f>
        <v>中国</v>
      </c>
      <c r="L40" s="17"/>
      <c r="R40" s="17"/>
      <c r="X40" s="17"/>
      <c r="AD40" s="17"/>
      <c r="AJ40" s="19" t="s">
        <v>327</v>
      </c>
      <c r="AK40" s="10">
        <v>15</v>
      </c>
      <c r="AL40" s="8">
        <v>44728</v>
      </c>
      <c r="AP40" s="19" t="s">
        <v>327</v>
      </c>
      <c r="AQ40" s="7">
        <v>31</v>
      </c>
      <c r="AV40" s="19" t="s">
        <v>327</v>
      </c>
      <c r="AW40" s="7">
        <v>31</v>
      </c>
      <c r="BB40" s="24" t="s">
        <v>327</v>
      </c>
      <c r="BC40" s="7">
        <v>30</v>
      </c>
      <c r="BH40" s="24" t="s">
        <v>327</v>
      </c>
      <c r="BI40" s="7">
        <v>31</v>
      </c>
      <c r="BN40" s="24" t="s">
        <v>327</v>
      </c>
      <c r="BO40" s="7">
        <v>30</v>
      </c>
      <c r="BT40" s="17" t="s">
        <v>327</v>
      </c>
      <c r="BU40" s="9">
        <v>6</v>
      </c>
      <c r="BW40" s="8">
        <v>44901</v>
      </c>
      <c r="BZ40" s="27">
        <f t="shared" si="0"/>
        <v>174</v>
      </c>
    </row>
    <row r="41" spans="1:78" x14ac:dyDescent="0.3">
      <c r="A41" s="7">
        <v>31</v>
      </c>
      <c r="B41" s="7" t="s">
        <v>229</v>
      </c>
      <c r="C41" s="7" t="s">
        <v>230</v>
      </c>
      <c r="D41" s="7" t="str">
        <f>VLOOKUP(C41,[6]在职员工信息表!$E$3:$F$163,2,0)</f>
        <v>亚太区域中心</v>
      </c>
      <c r="E41" s="15" t="str">
        <f>VLOOKUP(C41,[7]Sheet1!$D$2:$E$173,2,0)</f>
        <v>泰国</v>
      </c>
      <c r="L41" s="17"/>
      <c r="R41" s="17"/>
      <c r="X41" s="17"/>
      <c r="AD41" s="17"/>
      <c r="BZ41" s="27">
        <f t="shared" si="0"/>
        <v>0</v>
      </c>
    </row>
    <row r="42" spans="1:78" x14ac:dyDescent="0.3">
      <c r="A42" s="7">
        <v>32</v>
      </c>
      <c r="B42" s="7" t="s">
        <v>188</v>
      </c>
      <c r="C42" s="7" t="s">
        <v>189</v>
      </c>
      <c r="D42" s="7" t="str">
        <f>VLOOKUP(C42,[6]在职员工信息表!$E$3:$F$163,2,0)</f>
        <v>雅万高铁项目部</v>
      </c>
      <c r="E42" s="15" t="str">
        <f>VLOOKUP(C42,[7]Sheet1!$D$2:$E$173,2,0)</f>
        <v>印度尼西亚</v>
      </c>
      <c r="L42" s="17"/>
      <c r="R42" s="17"/>
      <c r="X42" s="17"/>
      <c r="AD42" s="17"/>
      <c r="BZ42" s="27">
        <f t="shared" si="0"/>
        <v>0</v>
      </c>
    </row>
    <row r="43" spans="1:78" x14ac:dyDescent="0.3">
      <c r="A43" s="7">
        <v>33</v>
      </c>
      <c r="B43" s="7" t="s">
        <v>126</v>
      </c>
      <c r="C43" s="7" t="s">
        <v>127</v>
      </c>
      <c r="D43" s="7" t="str">
        <f>VLOOKUP(C43,[6]在职员工信息表!$E$3:$F$163,2,0)</f>
        <v>市场经营中心</v>
      </c>
      <c r="E43" s="15" t="str">
        <f>VLOOKUP(C43,[7]Sheet1!$D$2:$E$173,2,0)</f>
        <v>中国</v>
      </c>
      <c r="L43" s="17"/>
      <c r="R43" s="17"/>
      <c r="X43" s="17"/>
      <c r="AD43" s="17"/>
      <c r="BZ43" s="27">
        <f t="shared" si="0"/>
        <v>0</v>
      </c>
    </row>
    <row r="44" spans="1:78" x14ac:dyDescent="0.3">
      <c r="A44" s="7">
        <v>34</v>
      </c>
      <c r="B44" s="7" t="s">
        <v>186</v>
      </c>
      <c r="C44" s="7" t="s">
        <v>187</v>
      </c>
      <c r="D44" s="7" t="str">
        <f>VLOOKUP(C44,[6]在职员工信息表!$E$3:$F$163,2,0)</f>
        <v>雅万高铁项目部</v>
      </c>
      <c r="E44" s="15" t="str">
        <f>VLOOKUP(C44,[7]Sheet1!$D$2:$E$173,2,0)</f>
        <v>印度尼西亚</v>
      </c>
      <c r="L44" s="17"/>
      <c r="R44" s="17" t="s">
        <v>327</v>
      </c>
      <c r="S44" s="10">
        <v>31</v>
      </c>
      <c r="T44" s="8">
        <v>44621</v>
      </c>
      <c r="X44" s="17" t="s">
        <v>327</v>
      </c>
      <c r="Y44" s="27">
        <v>30</v>
      </c>
      <c r="AD44" s="17" t="s">
        <v>327</v>
      </c>
      <c r="AE44" s="7">
        <v>31</v>
      </c>
      <c r="AJ44" s="19" t="s">
        <v>327</v>
      </c>
      <c r="AK44" s="7">
        <v>30</v>
      </c>
      <c r="AP44" s="19" t="s">
        <v>327</v>
      </c>
      <c r="AQ44" s="7">
        <v>31</v>
      </c>
      <c r="AV44" s="19" t="s">
        <v>327</v>
      </c>
      <c r="AW44" s="7">
        <v>31</v>
      </c>
      <c r="BB44" s="24" t="s">
        <v>327</v>
      </c>
      <c r="BC44" s="7">
        <v>30</v>
      </c>
      <c r="BH44" s="24" t="s">
        <v>327</v>
      </c>
      <c r="BI44" s="7">
        <v>31</v>
      </c>
      <c r="BN44" s="24" t="s">
        <v>327</v>
      </c>
      <c r="BO44" s="7">
        <v>30</v>
      </c>
      <c r="BT44" s="24" t="s">
        <v>327</v>
      </c>
      <c r="BU44" s="7">
        <v>31</v>
      </c>
      <c r="BZ44" s="27">
        <f t="shared" si="0"/>
        <v>306</v>
      </c>
    </row>
    <row r="45" spans="1:78" x14ac:dyDescent="0.3">
      <c r="A45" s="7">
        <v>35</v>
      </c>
      <c r="B45" s="7" t="s">
        <v>128</v>
      </c>
      <c r="C45" s="7" t="s">
        <v>129</v>
      </c>
      <c r="D45" s="7" t="str">
        <f>VLOOKUP(C45,[6]在职员工信息表!$E$3:$F$163,2,0)</f>
        <v>市场经营中心</v>
      </c>
      <c r="E45" s="15" t="str">
        <f>VLOOKUP(C45,[7]Sheet1!$D$2:$E$173,2,0)</f>
        <v>中国</v>
      </c>
      <c r="L45" s="17"/>
      <c r="R45" s="17"/>
      <c r="X45" s="17"/>
      <c r="AD45" s="17"/>
      <c r="BZ45" s="27">
        <f t="shared" si="0"/>
        <v>0</v>
      </c>
    </row>
    <row r="46" spans="1:78" x14ac:dyDescent="0.3">
      <c r="A46" s="7">
        <v>36</v>
      </c>
      <c r="B46" s="7" t="s">
        <v>196</v>
      </c>
      <c r="C46" s="42" t="s">
        <v>197</v>
      </c>
      <c r="D46" s="7" t="str">
        <f>VLOOKUP(C46,[6]在职员工信息表!$E$3:$F$163,2,0)</f>
        <v>美洲区域中心</v>
      </c>
      <c r="E46" s="15" t="str">
        <f>VLOOKUP(C46,[7]Sheet1!$D$2:$E$173,2,0)</f>
        <v>阿根廷</v>
      </c>
      <c r="F46" s="17" t="s">
        <v>323</v>
      </c>
      <c r="G46" s="7">
        <v>31</v>
      </c>
      <c r="L46" s="17" t="s">
        <v>323</v>
      </c>
      <c r="M46" s="7">
        <v>28</v>
      </c>
      <c r="R46" s="17" t="s">
        <v>323</v>
      </c>
      <c r="S46" s="7">
        <v>31</v>
      </c>
      <c r="X46" s="17" t="s">
        <v>323</v>
      </c>
      <c r="Y46" s="27">
        <v>30</v>
      </c>
      <c r="AD46" s="17" t="s">
        <v>323</v>
      </c>
      <c r="AE46" s="7">
        <v>31</v>
      </c>
      <c r="AJ46" s="19" t="s">
        <v>322</v>
      </c>
      <c r="AK46" s="9">
        <v>3</v>
      </c>
      <c r="AM46" s="8">
        <v>44715</v>
      </c>
      <c r="AV46" s="19" t="s">
        <v>323</v>
      </c>
      <c r="AW46" s="10">
        <v>20</v>
      </c>
      <c r="AX46" s="8">
        <v>44785</v>
      </c>
      <c r="BB46" s="24" t="s">
        <v>323</v>
      </c>
      <c r="BC46" s="7">
        <v>30</v>
      </c>
      <c r="BH46" s="24" t="s">
        <v>323</v>
      </c>
      <c r="BI46" s="7">
        <v>31</v>
      </c>
      <c r="BN46" s="24" t="s">
        <v>323</v>
      </c>
      <c r="BO46" s="7">
        <v>30</v>
      </c>
      <c r="BT46" s="24" t="s">
        <v>323</v>
      </c>
      <c r="BU46" s="7">
        <v>31</v>
      </c>
      <c r="BZ46" s="27">
        <f t="shared" si="0"/>
        <v>296</v>
      </c>
    </row>
    <row r="47" spans="1:78" x14ac:dyDescent="0.3">
      <c r="A47" s="7">
        <v>37</v>
      </c>
      <c r="B47" s="7" t="s">
        <v>156</v>
      </c>
      <c r="C47" s="7" t="s">
        <v>157</v>
      </c>
      <c r="D47" s="7" t="str">
        <f>VLOOKUP(C47,[6]在职员工信息表!$E$3:$F$163,2,0)</f>
        <v>项目管理中心</v>
      </c>
      <c r="E47" s="15" t="str">
        <f>VLOOKUP(C47,[7]Sheet1!$D$2:$E$173,2,0)</f>
        <v>中国</v>
      </c>
      <c r="L47" s="17"/>
      <c r="R47" s="17"/>
      <c r="X47" s="17"/>
      <c r="AD47" s="17"/>
      <c r="BZ47" s="27">
        <f t="shared" si="0"/>
        <v>0</v>
      </c>
    </row>
    <row r="48" spans="1:78" x14ac:dyDescent="0.3">
      <c r="A48" s="7">
        <v>38</v>
      </c>
      <c r="B48" s="7" t="s">
        <v>11</v>
      </c>
      <c r="C48" s="7" t="s">
        <v>12</v>
      </c>
      <c r="D48" s="7" t="str">
        <f>VLOOKUP(C48,[6]在职员工信息表!$E$3:$F$163,2,0)</f>
        <v>高管</v>
      </c>
      <c r="E48" s="15" t="str">
        <f>VLOOKUP(C48,[7]Sheet1!$D$2:$E$173,2,0)</f>
        <v>印度尼西亚</v>
      </c>
      <c r="L48" s="17"/>
      <c r="R48" s="17"/>
      <c r="X48" s="17"/>
      <c r="AD48" s="17"/>
      <c r="BZ48" s="27">
        <f t="shared" si="0"/>
        <v>0</v>
      </c>
    </row>
    <row r="49" spans="1:78" x14ac:dyDescent="0.3">
      <c r="A49" s="7">
        <v>39</v>
      </c>
      <c r="B49" s="7" t="s">
        <v>116</v>
      </c>
      <c r="C49" s="7" t="s">
        <v>117</v>
      </c>
      <c r="D49" s="7" t="str">
        <f>VLOOKUP(C49,[6]在职员工信息表!$E$3:$F$163,2,0)</f>
        <v>市场经营中心</v>
      </c>
      <c r="E49" s="15" t="str">
        <f>VLOOKUP(C49,[7]Sheet1!$D$2:$E$173,2,0)</f>
        <v>中国</v>
      </c>
      <c r="L49" s="17"/>
      <c r="R49" s="17"/>
      <c r="X49" s="17"/>
      <c r="AD49" s="17"/>
      <c r="BZ49" s="27">
        <f t="shared" si="0"/>
        <v>0</v>
      </c>
    </row>
    <row r="50" spans="1:78" x14ac:dyDescent="0.3">
      <c r="A50" s="7">
        <v>40</v>
      </c>
      <c r="B50" s="7" t="s">
        <v>200</v>
      </c>
      <c r="C50" s="7" t="s">
        <v>201</v>
      </c>
      <c r="D50" s="7" t="str">
        <f>VLOOKUP(C50,[6]在职员工信息表!$E$3:$F$163,2,0)</f>
        <v>北部非洲区域中心</v>
      </c>
      <c r="E50" s="15" t="str">
        <f>VLOOKUP(C50,[7]Sheet1!$D$2:$E$173,2,0)</f>
        <v>埃及</v>
      </c>
      <c r="L50" s="17"/>
      <c r="R50" s="17"/>
      <c r="X50" s="17"/>
      <c r="AD50" s="17"/>
      <c r="AV50" s="24" t="s">
        <v>318</v>
      </c>
      <c r="AW50" s="10">
        <v>31</v>
      </c>
      <c r="AX50" s="8">
        <v>44774</v>
      </c>
      <c r="BB50" s="24" t="s">
        <v>318</v>
      </c>
      <c r="BC50" s="7">
        <v>7</v>
      </c>
      <c r="BF50" s="8">
        <v>44811</v>
      </c>
      <c r="BH50" s="24" t="s">
        <v>338</v>
      </c>
      <c r="BI50" s="7">
        <v>29</v>
      </c>
      <c r="BL50" s="8">
        <v>44863</v>
      </c>
      <c r="BN50" s="17" t="s">
        <v>318</v>
      </c>
      <c r="BO50" s="7">
        <v>11</v>
      </c>
      <c r="BR50" s="8">
        <v>44876</v>
      </c>
      <c r="BT50" s="17" t="s">
        <v>338</v>
      </c>
      <c r="BU50" s="7">
        <v>2</v>
      </c>
      <c r="BX50" s="8">
        <v>44897</v>
      </c>
      <c r="BZ50" s="27">
        <f t="shared" si="0"/>
        <v>80</v>
      </c>
    </row>
    <row r="51" spans="1:78" x14ac:dyDescent="0.3">
      <c r="C51" s="7" t="s">
        <v>201</v>
      </c>
      <c r="D51" s="7" t="str">
        <f>VLOOKUP(C51,[6]在职员工信息表!$E$3:$F$163,2,0)</f>
        <v>北部非洲区域中心</v>
      </c>
      <c r="L51" s="17"/>
      <c r="R51" s="17"/>
      <c r="X51" s="17"/>
      <c r="AD51" s="17"/>
      <c r="BB51" s="24" t="s">
        <v>338</v>
      </c>
      <c r="BC51" s="7">
        <v>23</v>
      </c>
      <c r="BG51" s="23">
        <v>44812</v>
      </c>
      <c r="BH51" s="24" t="s">
        <v>318</v>
      </c>
      <c r="BI51" s="7">
        <v>2</v>
      </c>
      <c r="BM51" s="23">
        <v>44864</v>
      </c>
      <c r="BN51" s="17" t="s">
        <v>338</v>
      </c>
      <c r="BO51" s="7">
        <v>19</v>
      </c>
      <c r="BS51" s="23">
        <v>44877</v>
      </c>
      <c r="BT51" s="17" t="s">
        <v>318</v>
      </c>
      <c r="BU51" s="7">
        <v>29</v>
      </c>
      <c r="BY51" s="21">
        <v>44898</v>
      </c>
      <c r="BZ51" s="27">
        <f t="shared" si="0"/>
        <v>73</v>
      </c>
    </row>
    <row r="52" spans="1:78" x14ac:dyDescent="0.3">
      <c r="A52" s="7">
        <v>41</v>
      </c>
      <c r="B52" s="7" t="s">
        <v>111</v>
      </c>
      <c r="C52" s="7" t="s">
        <v>112</v>
      </c>
      <c r="D52" s="7" t="str">
        <f>VLOOKUP(C52,[6]在职员工信息表!$E$3:$F$163,2,0)</f>
        <v>市场经营中心</v>
      </c>
      <c r="E52" s="15" t="str">
        <f>VLOOKUP(C52,[7]Sheet1!$D$2:$E$173,2,0)</f>
        <v>中国</v>
      </c>
      <c r="L52" s="17"/>
      <c r="R52" s="17"/>
      <c r="X52" s="17"/>
      <c r="AD52" s="17"/>
      <c r="BZ52" s="27">
        <f t="shared" si="0"/>
        <v>0</v>
      </c>
    </row>
    <row r="53" spans="1:78" x14ac:dyDescent="0.3">
      <c r="A53" s="7">
        <v>42</v>
      </c>
      <c r="B53" s="7" t="s">
        <v>17</v>
      </c>
      <c r="C53" s="7" t="s">
        <v>18</v>
      </c>
      <c r="D53" s="7" t="str">
        <f>VLOOKUP(C53,[6]在职员工信息表!$E$3:$F$163,2,0)</f>
        <v>高管</v>
      </c>
      <c r="E53" s="15" t="str">
        <f>VLOOKUP(C53,[7]Sheet1!$D$2:$E$173,2,0)</f>
        <v>北非</v>
      </c>
      <c r="L53" s="17"/>
      <c r="R53" s="17"/>
      <c r="X53" s="17"/>
      <c r="AD53" s="17"/>
      <c r="AV53" s="24" t="s">
        <v>318</v>
      </c>
      <c r="AW53" s="10">
        <v>10</v>
      </c>
      <c r="AX53" s="8">
        <v>44795</v>
      </c>
      <c r="BB53" s="24" t="s">
        <v>318</v>
      </c>
      <c r="BC53" s="7">
        <v>7</v>
      </c>
      <c r="BF53" s="8">
        <v>44811</v>
      </c>
      <c r="BH53" s="24" t="s">
        <v>338</v>
      </c>
      <c r="BI53" s="7">
        <v>31</v>
      </c>
      <c r="BN53" s="17" t="s">
        <v>338</v>
      </c>
      <c r="BO53" s="7">
        <v>30</v>
      </c>
      <c r="BT53" s="17" t="s">
        <v>338</v>
      </c>
      <c r="BU53" s="7">
        <v>2</v>
      </c>
      <c r="BX53" s="8">
        <v>44897</v>
      </c>
      <c r="BZ53" s="27">
        <f t="shared" si="0"/>
        <v>80</v>
      </c>
    </row>
    <row r="54" spans="1:78" x14ac:dyDescent="0.3">
      <c r="C54" s="7" t="s">
        <v>18</v>
      </c>
      <c r="D54" s="7" t="str">
        <f>VLOOKUP(C54,[6]在职员工信息表!$E$3:$F$163,2,0)</f>
        <v>高管</v>
      </c>
      <c r="L54" s="17"/>
      <c r="R54" s="17"/>
      <c r="X54" s="17"/>
      <c r="AD54" s="17"/>
      <c r="BB54" s="24" t="s">
        <v>338</v>
      </c>
      <c r="BC54" s="7">
        <v>23</v>
      </c>
      <c r="BF54" s="8">
        <v>44818</v>
      </c>
      <c r="BG54" s="23">
        <v>44812</v>
      </c>
      <c r="BT54" s="17" t="s">
        <v>318</v>
      </c>
      <c r="BU54" s="7">
        <v>29</v>
      </c>
      <c r="BY54" s="21">
        <v>44898</v>
      </c>
      <c r="BZ54" s="27">
        <f t="shared" si="0"/>
        <v>52</v>
      </c>
    </row>
    <row r="55" spans="1:78" x14ac:dyDescent="0.3">
      <c r="C55" s="7" t="s">
        <v>18</v>
      </c>
      <c r="D55" s="7" t="str">
        <f>VLOOKUP(C55,[6]在职员工信息表!$E$3:$F$163,2,0)</f>
        <v>高管</v>
      </c>
      <c r="L55" s="17"/>
      <c r="R55" s="17"/>
      <c r="X55" s="17"/>
      <c r="AD55" s="17"/>
      <c r="BB55" s="24" t="s">
        <v>318</v>
      </c>
      <c r="BC55" s="7">
        <v>7</v>
      </c>
      <c r="BF55" s="8">
        <v>44826</v>
      </c>
      <c r="BG55" s="23">
        <v>44819</v>
      </c>
      <c r="BZ55" s="27">
        <f t="shared" si="0"/>
        <v>7</v>
      </c>
    </row>
    <row r="56" spans="1:78" x14ac:dyDescent="0.3">
      <c r="C56" s="7" t="s">
        <v>18</v>
      </c>
      <c r="D56" s="7" t="str">
        <f>VLOOKUP(C56,[6]在职员工信息表!$E$3:$F$163,2,0)</f>
        <v>高管</v>
      </c>
      <c r="L56" s="17"/>
      <c r="R56" s="17"/>
      <c r="X56" s="17"/>
      <c r="AD56" s="17"/>
      <c r="BB56" s="24" t="s">
        <v>338</v>
      </c>
      <c r="BC56" s="7">
        <v>23</v>
      </c>
      <c r="BG56" s="23">
        <v>44827</v>
      </c>
      <c r="BZ56" s="27">
        <f t="shared" si="0"/>
        <v>23</v>
      </c>
    </row>
    <row r="57" spans="1:78" x14ac:dyDescent="0.3">
      <c r="A57" s="7">
        <v>43</v>
      </c>
      <c r="B57" s="7" t="s">
        <v>37</v>
      </c>
      <c r="C57" s="7" t="s">
        <v>38</v>
      </c>
      <c r="D57" s="7" t="str">
        <f>VLOOKUP(C57,[6]在职员工信息表!$E$3:$F$163,2,0)</f>
        <v>综合管理部</v>
      </c>
      <c r="E57" s="15" t="str">
        <f>VLOOKUP(C57,[7]Sheet1!$D$2:$E$173,2,0)</f>
        <v>中国</v>
      </c>
      <c r="L57" s="17"/>
      <c r="R57" s="17"/>
      <c r="X57" s="17"/>
      <c r="AD57" s="17"/>
      <c r="BZ57" s="27">
        <f t="shared" si="0"/>
        <v>0</v>
      </c>
    </row>
    <row r="58" spans="1:78" x14ac:dyDescent="0.3">
      <c r="A58" s="7">
        <v>44</v>
      </c>
      <c r="B58" s="7" t="s">
        <v>233</v>
      </c>
      <c r="C58" s="7" t="s">
        <v>234</v>
      </c>
      <c r="D58" s="7" t="s">
        <v>296</v>
      </c>
      <c r="E58" s="15" t="str">
        <f>VLOOKUP(C58,[7]Sheet1!$D$2:$E$173,2,0)</f>
        <v>老挝</v>
      </c>
      <c r="L58" s="17"/>
      <c r="R58" s="17"/>
      <c r="X58" s="17" t="s">
        <v>324</v>
      </c>
      <c r="Y58" s="28">
        <v>18</v>
      </c>
      <c r="Z58" s="8">
        <v>44664</v>
      </c>
      <c r="AD58" s="17" t="s">
        <v>324</v>
      </c>
      <c r="AE58" s="7">
        <v>31</v>
      </c>
      <c r="AJ58" s="19" t="s">
        <v>324</v>
      </c>
      <c r="AK58" s="7">
        <v>30</v>
      </c>
      <c r="AP58" s="19" t="s">
        <v>324</v>
      </c>
      <c r="AQ58" s="7">
        <v>31</v>
      </c>
      <c r="AV58" s="19" t="s">
        <v>324</v>
      </c>
      <c r="AW58" s="7">
        <v>31</v>
      </c>
      <c r="BB58" s="24" t="s">
        <v>324</v>
      </c>
      <c r="BC58" s="7">
        <v>4</v>
      </c>
      <c r="BF58" s="8">
        <v>44808</v>
      </c>
      <c r="BH58" s="24" t="s">
        <v>324</v>
      </c>
      <c r="BI58" s="7">
        <v>31</v>
      </c>
      <c r="BN58" s="17" t="s">
        <v>324</v>
      </c>
      <c r="BO58" s="7">
        <v>30</v>
      </c>
      <c r="BT58" s="17" t="s">
        <v>324</v>
      </c>
      <c r="BU58" s="9">
        <v>8</v>
      </c>
      <c r="BW58" s="8">
        <v>44903</v>
      </c>
      <c r="BZ58" s="27">
        <f t="shared" si="0"/>
        <v>214</v>
      </c>
    </row>
    <row r="59" spans="1:78" x14ac:dyDescent="0.3">
      <c r="C59" s="7" t="s">
        <v>234</v>
      </c>
      <c r="D59" s="7" t="s">
        <v>296</v>
      </c>
      <c r="L59" s="17"/>
      <c r="R59" s="17"/>
      <c r="X59" s="17"/>
      <c r="Y59" s="28"/>
      <c r="AD59" s="17"/>
      <c r="AV59" s="19"/>
      <c r="BB59" s="24" t="s">
        <v>334</v>
      </c>
      <c r="BC59" s="7">
        <v>13</v>
      </c>
      <c r="BF59" s="8">
        <v>44821</v>
      </c>
      <c r="BG59" s="23">
        <v>44809</v>
      </c>
      <c r="BZ59" s="27">
        <f t="shared" si="0"/>
        <v>13</v>
      </c>
    </row>
    <row r="60" spans="1:78" x14ac:dyDescent="0.3">
      <c r="C60" s="7" t="s">
        <v>234</v>
      </c>
      <c r="D60" s="7" t="s">
        <v>296</v>
      </c>
      <c r="L60" s="17"/>
      <c r="R60" s="17"/>
      <c r="X60" s="17"/>
      <c r="Y60" s="28"/>
      <c r="AD60" s="17"/>
      <c r="AV60" s="19"/>
      <c r="BB60" s="24" t="s">
        <v>324</v>
      </c>
      <c r="BC60" s="7">
        <v>13</v>
      </c>
      <c r="BG60" s="23">
        <v>44822</v>
      </c>
      <c r="BZ60" s="27">
        <f t="shared" si="0"/>
        <v>13</v>
      </c>
    </row>
    <row r="61" spans="1:78" x14ac:dyDescent="0.3">
      <c r="A61" s="7">
        <v>45</v>
      </c>
      <c r="B61" s="7" t="s">
        <v>118</v>
      </c>
      <c r="C61" s="7" t="s">
        <v>119</v>
      </c>
      <c r="D61" s="7" t="str">
        <f>VLOOKUP(C61,[6]在职员工信息表!$E$3:$F$163,2,0)</f>
        <v>市场经营中心</v>
      </c>
      <c r="E61" s="15" t="str">
        <f>VLOOKUP(C61,[7]Sheet1!$D$2:$E$173,2,0)</f>
        <v>中国</v>
      </c>
      <c r="L61" s="17"/>
      <c r="R61" s="17"/>
      <c r="X61" s="17"/>
      <c r="AD61" s="17"/>
      <c r="BZ61" s="27">
        <f t="shared" si="0"/>
        <v>0</v>
      </c>
    </row>
    <row r="62" spans="1:78" x14ac:dyDescent="0.3">
      <c r="A62" s="7">
        <v>46</v>
      </c>
      <c r="B62" s="7" t="s">
        <v>198</v>
      </c>
      <c r="C62" s="7" t="s">
        <v>199</v>
      </c>
      <c r="D62" s="7" t="str">
        <f>VLOOKUP(C62,[6]在职员工信息表!$E$3:$F$163,2,0)</f>
        <v>欧洲及中东区域中心</v>
      </c>
      <c r="E62" s="15" t="str">
        <f>VLOOKUP(C62,[7]Sheet1!$D$2:$E$173,2,0)</f>
        <v>巴基斯坦</v>
      </c>
      <c r="F62" s="17" t="s">
        <v>320</v>
      </c>
      <c r="G62" s="7">
        <v>31</v>
      </c>
      <c r="L62" s="17" t="s">
        <v>320</v>
      </c>
      <c r="M62" s="7">
        <v>28</v>
      </c>
      <c r="R62" s="17" t="s">
        <v>320</v>
      </c>
      <c r="S62" s="7">
        <v>31</v>
      </c>
      <c r="X62" s="17" t="s">
        <v>320</v>
      </c>
      <c r="Y62" s="27">
        <v>30</v>
      </c>
      <c r="AD62" s="17" t="s">
        <v>320</v>
      </c>
      <c r="AE62" s="7">
        <v>31</v>
      </c>
      <c r="AJ62" s="19" t="s">
        <v>320</v>
      </c>
      <c r="AK62" s="7">
        <v>30</v>
      </c>
      <c r="AP62" s="19" t="s">
        <v>320</v>
      </c>
      <c r="AQ62" s="9">
        <v>30</v>
      </c>
      <c r="AS62" s="8">
        <v>44772</v>
      </c>
      <c r="BZ62" s="27">
        <f t="shared" si="0"/>
        <v>211</v>
      </c>
    </row>
    <row r="63" spans="1:78" x14ac:dyDescent="0.3">
      <c r="A63" s="7">
        <v>47</v>
      </c>
      <c r="B63" s="7" t="s">
        <v>57</v>
      </c>
      <c r="C63" s="7" t="s">
        <v>58</v>
      </c>
      <c r="D63" s="7" t="str">
        <f>VLOOKUP(C63,[6]在职员工信息表!$E$3:$F$163,2,0)</f>
        <v>欧洲及中东区域中心</v>
      </c>
      <c r="E63" s="15" t="str">
        <f>VLOOKUP(C63,[7]Sheet1!$D$2:$E$173,2,0)</f>
        <v>塞尔维亚</v>
      </c>
      <c r="L63" s="17"/>
      <c r="R63" s="17"/>
      <c r="X63" s="17"/>
      <c r="AD63" s="17"/>
      <c r="BZ63" s="27">
        <f t="shared" si="0"/>
        <v>0</v>
      </c>
    </row>
    <row r="64" spans="1:78" x14ac:dyDescent="0.3">
      <c r="A64" s="7">
        <v>48</v>
      </c>
      <c r="B64" s="7" t="s">
        <v>51</v>
      </c>
      <c r="C64" s="7" t="s">
        <v>52</v>
      </c>
      <c r="D64" s="7" t="str">
        <f>VLOOKUP(C64,[6]在职员工信息表!$E$3:$F$163,2,0)</f>
        <v>项目管理中心</v>
      </c>
      <c r="E64" s="15" t="str">
        <f>VLOOKUP(C64,[7]Sheet1!$D$2:$E$173,2,0)</f>
        <v>印度尼西亚</v>
      </c>
      <c r="L64" s="17"/>
      <c r="R64" s="17"/>
      <c r="X64" s="17"/>
      <c r="AD64" s="17"/>
      <c r="BH64" s="24" t="s">
        <v>327</v>
      </c>
      <c r="BI64" s="10">
        <v>8</v>
      </c>
      <c r="BJ64" s="8">
        <v>44852</v>
      </c>
      <c r="BK64" s="8">
        <v>44859</v>
      </c>
      <c r="BZ64" s="27">
        <f t="shared" si="0"/>
        <v>8</v>
      </c>
    </row>
    <row r="65" spans="1:78" x14ac:dyDescent="0.3">
      <c r="A65" s="7">
        <v>49</v>
      </c>
      <c r="B65" s="7" t="s">
        <v>168</v>
      </c>
      <c r="C65" s="7" t="s">
        <v>169</v>
      </c>
      <c r="D65" s="7" t="str">
        <f>VLOOKUP(C65,[6]在职员工信息表!$E$3:$F$163,2,0)</f>
        <v>项目管理中心</v>
      </c>
      <c r="E65" s="15" t="str">
        <f>VLOOKUP(C65,[7]Sheet1!$D$2:$E$173,2,0)</f>
        <v>塞尔维亚</v>
      </c>
      <c r="L65" s="17"/>
      <c r="R65" s="17"/>
      <c r="X65" s="17" t="s">
        <v>321</v>
      </c>
      <c r="Y65" s="28">
        <v>22</v>
      </c>
      <c r="Z65" s="8">
        <v>44660</v>
      </c>
      <c r="AD65" s="17" t="s">
        <v>321</v>
      </c>
      <c r="AE65" s="7">
        <v>31</v>
      </c>
      <c r="AJ65" s="19" t="s">
        <v>321</v>
      </c>
      <c r="AK65" s="7">
        <v>30</v>
      </c>
      <c r="AP65" s="19" t="s">
        <v>321</v>
      </c>
      <c r="AQ65" s="7">
        <v>31</v>
      </c>
      <c r="AV65" s="24" t="s">
        <v>321</v>
      </c>
      <c r="AW65" s="7">
        <v>31</v>
      </c>
      <c r="BB65" s="24" t="s">
        <v>321</v>
      </c>
      <c r="BC65" s="7">
        <v>30</v>
      </c>
      <c r="BH65" s="24" t="s">
        <v>321</v>
      </c>
      <c r="BI65" s="7">
        <v>31</v>
      </c>
      <c r="BN65" s="24" t="s">
        <v>321</v>
      </c>
      <c r="BO65" s="7">
        <v>30</v>
      </c>
      <c r="BT65" s="24" t="s">
        <v>321</v>
      </c>
      <c r="BU65" s="9">
        <v>24</v>
      </c>
      <c r="BW65" s="8">
        <v>44919</v>
      </c>
      <c r="BZ65" s="27">
        <f t="shared" si="0"/>
        <v>260</v>
      </c>
    </row>
    <row r="66" spans="1:78" x14ac:dyDescent="0.3">
      <c r="A66" s="7">
        <v>50</v>
      </c>
      <c r="B66" s="7" t="s">
        <v>138</v>
      </c>
      <c r="C66" s="7" t="s">
        <v>139</v>
      </c>
      <c r="D66" s="7" t="str">
        <f>VLOOKUP(C66,[6]在职员工信息表!$E$3:$F$163,2,0)</f>
        <v>北部非洲区域中心</v>
      </c>
      <c r="E66" s="15" t="str">
        <f>VLOOKUP(C66,[7]Sheet1!$D$2:$E$173,2,0)</f>
        <v>阿尔及利亚</v>
      </c>
      <c r="L66" s="17"/>
      <c r="R66" s="17"/>
      <c r="X66" s="17"/>
      <c r="AD66" s="17"/>
      <c r="BZ66" s="27">
        <f t="shared" si="0"/>
        <v>0</v>
      </c>
    </row>
    <row r="67" spans="1:78" x14ac:dyDescent="0.3">
      <c r="A67" s="7">
        <v>51</v>
      </c>
      <c r="B67" s="7" t="s">
        <v>256</v>
      </c>
      <c r="C67" s="7" t="s">
        <v>257</v>
      </c>
      <c r="D67" s="7" t="str">
        <f>VLOOKUP(C67,[6]在职员工信息表!$E$3:$F$163,2,0)</f>
        <v>北部非洲区域中心</v>
      </c>
      <c r="E67" s="15" t="str">
        <f>VLOOKUP(C67,[7]Sheet1!$D$2:$E$173,2,0)</f>
        <v>埃及</v>
      </c>
      <c r="L67" s="17"/>
      <c r="R67" s="17"/>
      <c r="X67" s="17"/>
      <c r="AD67" s="17"/>
      <c r="AV67" s="24" t="s">
        <v>318</v>
      </c>
      <c r="AW67" s="10">
        <v>10</v>
      </c>
      <c r="AX67" s="8">
        <v>44795</v>
      </c>
      <c r="BB67" s="24" t="s">
        <v>318</v>
      </c>
      <c r="BC67" s="7">
        <v>7</v>
      </c>
      <c r="BF67" s="8">
        <v>44811</v>
      </c>
      <c r="BH67" s="24" t="s">
        <v>338</v>
      </c>
      <c r="BI67" s="7">
        <v>29</v>
      </c>
      <c r="BL67" s="8">
        <v>44863</v>
      </c>
      <c r="BN67" s="17" t="s">
        <v>318</v>
      </c>
      <c r="BO67" s="7">
        <v>30</v>
      </c>
      <c r="BT67" s="17" t="s">
        <v>318</v>
      </c>
      <c r="BU67" s="7">
        <v>31</v>
      </c>
      <c r="BZ67" s="27">
        <f t="shared" si="0"/>
        <v>107</v>
      </c>
    </row>
    <row r="68" spans="1:78" x14ac:dyDescent="0.3">
      <c r="C68" s="7" t="s">
        <v>257</v>
      </c>
      <c r="D68" s="7" t="str">
        <f>VLOOKUP(C68,[6]在职员工信息表!$E$3:$F$163,2,0)</f>
        <v>北部非洲区域中心</v>
      </c>
      <c r="L68" s="17"/>
      <c r="R68" s="17"/>
      <c r="X68" s="17"/>
      <c r="AD68" s="17"/>
      <c r="BB68" s="24" t="s">
        <v>338</v>
      </c>
      <c r="BC68" s="7">
        <v>23</v>
      </c>
      <c r="BG68" s="23">
        <v>44812</v>
      </c>
      <c r="BH68" s="24" t="s">
        <v>318</v>
      </c>
      <c r="BI68" s="7">
        <v>2</v>
      </c>
      <c r="BM68" s="23">
        <v>44864</v>
      </c>
      <c r="BZ68" s="27">
        <f t="shared" ref="BZ68:BZ131" si="1">G68+M68+S68+Y68+AE68+AK68+AQ68+AW68+BC68+BI68+BO68+BU68</f>
        <v>25</v>
      </c>
    </row>
    <row r="69" spans="1:78" x14ac:dyDescent="0.3">
      <c r="A69" s="7">
        <v>52</v>
      </c>
      <c r="B69" s="7" t="s">
        <v>95</v>
      </c>
      <c r="C69" s="7" t="s">
        <v>96</v>
      </c>
      <c r="D69" s="7" t="str">
        <f>VLOOKUP(C69,[6]在职员工信息表!$E$3:$F$163,2,0)</f>
        <v>财务部</v>
      </c>
      <c r="E69" s="15" t="str">
        <f>VLOOKUP(C69,[7]Sheet1!$D$2:$E$173,2,0)</f>
        <v>中国</v>
      </c>
      <c r="L69" s="17"/>
      <c r="R69" s="17"/>
      <c r="X69" s="17"/>
      <c r="AD69" s="17"/>
      <c r="BZ69" s="27">
        <f t="shared" si="1"/>
        <v>0</v>
      </c>
    </row>
    <row r="70" spans="1:78" x14ac:dyDescent="0.3">
      <c r="A70" s="7">
        <v>53</v>
      </c>
      <c r="B70" s="7" t="s">
        <v>249</v>
      </c>
      <c r="C70" s="7" t="s">
        <v>250</v>
      </c>
      <c r="D70" s="7" t="str">
        <f>VLOOKUP(C70,[6]在职员工信息表!$E$3:$F$163,2,0)</f>
        <v>南部非洲区域中心</v>
      </c>
      <c r="E70" s="15" t="str">
        <f>VLOOKUP(C70,[7]Sheet1!$D$2:$E$173,2,0)</f>
        <v>肯尼亚</v>
      </c>
      <c r="L70" s="17"/>
      <c r="R70" s="17"/>
      <c r="X70" s="17"/>
      <c r="AD70" s="17"/>
      <c r="BZ70" s="27">
        <f t="shared" si="1"/>
        <v>0</v>
      </c>
    </row>
    <row r="71" spans="1:78" x14ac:dyDescent="0.3">
      <c r="A71" s="7">
        <v>54</v>
      </c>
      <c r="B71" s="7" t="s">
        <v>63</v>
      </c>
      <c r="C71" s="7" t="s">
        <v>64</v>
      </c>
      <c r="D71" s="7" t="str">
        <f>VLOOKUP(C71,[6]在职员工信息表!$E$3:$F$163,2,0)</f>
        <v>安全质量部</v>
      </c>
      <c r="E71" s="15" t="str">
        <f>VLOOKUP(C71,[7]Sheet1!$D$2:$E$173,2,0)</f>
        <v>中国</v>
      </c>
      <c r="L71" s="17"/>
      <c r="R71" s="17"/>
      <c r="X71" s="17"/>
      <c r="AD71" s="17"/>
      <c r="BZ71" s="27">
        <f t="shared" si="1"/>
        <v>0</v>
      </c>
    </row>
    <row r="72" spans="1:78" x14ac:dyDescent="0.3">
      <c r="A72" s="7">
        <v>55</v>
      </c>
      <c r="B72" s="7" t="s">
        <v>219</v>
      </c>
      <c r="C72" s="7" t="s">
        <v>220</v>
      </c>
      <c r="D72" s="7" t="str">
        <f>VLOOKUP(C72,[6]在职员工信息表!$E$3:$F$163,2,0)</f>
        <v>亚太区域中心</v>
      </c>
      <c r="E72" s="15" t="str">
        <f>VLOOKUP(C72,[7]Sheet1!$D$2:$E$173,2,0)</f>
        <v>泰国</v>
      </c>
      <c r="L72" s="17"/>
      <c r="R72" s="17"/>
      <c r="X72" s="17"/>
      <c r="AD72" s="17"/>
      <c r="BZ72" s="27">
        <f t="shared" si="1"/>
        <v>0</v>
      </c>
    </row>
    <row r="73" spans="1:78" x14ac:dyDescent="0.3">
      <c r="A73" s="7">
        <v>56</v>
      </c>
      <c r="B73" s="7" t="s">
        <v>203</v>
      </c>
      <c r="C73" s="7" t="s">
        <v>204</v>
      </c>
      <c r="D73" s="7" t="str">
        <f>VLOOKUP(C73,[6]在职员工信息表!$E$3:$F$163,2,0)</f>
        <v>欧洲及中东区域中心</v>
      </c>
      <c r="E73" s="15" t="str">
        <f>VLOOKUP(C73,[7]Sheet1!$D$2:$E$173,2,0)</f>
        <v>匈牙利</v>
      </c>
      <c r="L73" s="17"/>
      <c r="R73" s="17"/>
      <c r="X73" s="17"/>
      <c r="AD73" s="17"/>
      <c r="BB73" s="24" t="s">
        <v>328</v>
      </c>
      <c r="BC73" s="10">
        <v>12</v>
      </c>
      <c r="BD73" s="8">
        <v>44823</v>
      </c>
      <c r="BH73" s="24" t="s">
        <v>328</v>
      </c>
      <c r="BI73" s="7">
        <v>31</v>
      </c>
      <c r="BN73" s="17" t="s">
        <v>328</v>
      </c>
      <c r="BO73" s="7">
        <v>30</v>
      </c>
      <c r="BT73" s="17" t="s">
        <v>328</v>
      </c>
      <c r="BU73" s="7">
        <v>31</v>
      </c>
      <c r="BZ73" s="27">
        <f t="shared" si="1"/>
        <v>104</v>
      </c>
    </row>
    <row r="74" spans="1:78" x14ac:dyDescent="0.3">
      <c r="A74" s="7">
        <v>57</v>
      </c>
      <c r="B74" s="7" t="s">
        <v>202</v>
      </c>
      <c r="C74" s="7" t="s">
        <v>500</v>
      </c>
      <c r="D74" s="7" t="e">
        <f>VLOOKUP(C74,[6]在职员工信息表!$E$3:$F$163,2,0)</f>
        <v>#N/A</v>
      </c>
      <c r="E74" s="15" t="e">
        <f>VLOOKUP(C74,[7]Sheet1!$D$2:$E$173,2,0)</f>
        <v>#N/A</v>
      </c>
      <c r="F74" s="17" t="s">
        <v>328</v>
      </c>
      <c r="G74" s="9">
        <v>3</v>
      </c>
      <c r="I74" s="8">
        <v>44564</v>
      </c>
      <c r="L74" s="17"/>
      <c r="R74" s="17"/>
      <c r="X74" s="17"/>
      <c r="AD74" s="17"/>
      <c r="BZ74" s="27">
        <f t="shared" si="1"/>
        <v>3</v>
      </c>
    </row>
    <row r="75" spans="1:78" x14ac:dyDescent="0.3">
      <c r="A75" s="7">
        <v>58</v>
      </c>
      <c r="B75" s="7" t="s">
        <v>190</v>
      </c>
      <c r="C75" s="7" t="s">
        <v>191</v>
      </c>
      <c r="D75" s="7" t="str">
        <f>VLOOKUP(C75,[6]在职员工信息表!$E$3:$F$163,2,0)</f>
        <v>雅万高铁项目部</v>
      </c>
      <c r="E75" s="15" t="str">
        <f>VLOOKUP(C75,[7]Sheet1!$D$2:$E$173,2,0)</f>
        <v>印度尼西亚</v>
      </c>
      <c r="L75" s="17"/>
      <c r="R75" s="17"/>
      <c r="X75" s="17"/>
      <c r="AD75" s="17"/>
      <c r="BZ75" s="27">
        <f t="shared" si="1"/>
        <v>0</v>
      </c>
    </row>
    <row r="76" spans="1:78" x14ac:dyDescent="0.3">
      <c r="A76" s="7">
        <v>59</v>
      </c>
      <c r="B76" s="7" t="s">
        <v>81</v>
      </c>
      <c r="C76" s="7" t="s">
        <v>82</v>
      </c>
      <c r="D76" s="7" t="str">
        <f>VLOOKUP(C76,[6]在职员工信息表!$E$3:$F$163,2,0)</f>
        <v>综合管理部</v>
      </c>
      <c r="E76" s="15" t="str">
        <f>VLOOKUP(C76,[7]Sheet1!$D$2:$E$173,2,0)</f>
        <v>中国</v>
      </c>
      <c r="L76" s="17"/>
      <c r="R76" s="17"/>
      <c r="X76" s="17"/>
      <c r="AD76" s="17"/>
      <c r="BZ76" s="27">
        <f t="shared" si="1"/>
        <v>0</v>
      </c>
    </row>
    <row r="77" spans="1:78" x14ac:dyDescent="0.3">
      <c r="A77" s="7">
        <v>60</v>
      </c>
      <c r="B77" s="7" t="s">
        <v>184</v>
      </c>
      <c r="C77" s="7" t="s">
        <v>185</v>
      </c>
      <c r="D77" s="7" t="str">
        <f>VLOOKUP(C77,[6]在职员工信息表!$E$3:$F$163,2,0)</f>
        <v>雅万高铁项目部</v>
      </c>
      <c r="E77" s="15" t="str">
        <f>VLOOKUP(C77,[7]Sheet1!$D$2:$E$173,2,0)</f>
        <v>印度尼西亚</v>
      </c>
      <c r="L77" s="17"/>
      <c r="R77" s="17"/>
      <c r="X77" s="17" t="s">
        <v>327</v>
      </c>
      <c r="Y77" s="28">
        <v>17</v>
      </c>
      <c r="Z77" s="8">
        <v>44665</v>
      </c>
      <c r="AD77" s="17" t="s">
        <v>327</v>
      </c>
      <c r="AE77" s="7">
        <v>31</v>
      </c>
      <c r="AJ77" s="19" t="s">
        <v>327</v>
      </c>
      <c r="AK77" s="7">
        <v>30</v>
      </c>
      <c r="AP77" s="19" t="s">
        <v>327</v>
      </c>
      <c r="AQ77" s="7">
        <v>31</v>
      </c>
      <c r="AV77" s="19" t="s">
        <v>327</v>
      </c>
      <c r="AW77" s="7">
        <v>31</v>
      </c>
      <c r="BB77" s="24" t="s">
        <v>327</v>
      </c>
      <c r="BC77" s="7">
        <v>30</v>
      </c>
      <c r="BH77" s="24" t="s">
        <v>327</v>
      </c>
      <c r="BI77" s="7">
        <v>31</v>
      </c>
      <c r="BN77" s="24" t="s">
        <v>327</v>
      </c>
      <c r="BO77" s="7">
        <v>30</v>
      </c>
      <c r="BT77" s="24" t="s">
        <v>327</v>
      </c>
      <c r="BU77" s="7">
        <v>31</v>
      </c>
      <c r="BZ77" s="27">
        <f t="shared" si="1"/>
        <v>262</v>
      </c>
    </row>
    <row r="78" spans="1:78" x14ac:dyDescent="0.3">
      <c r="A78" s="7">
        <v>61</v>
      </c>
      <c r="B78" s="7" t="s">
        <v>164</v>
      </c>
      <c r="C78" s="7" t="s">
        <v>165</v>
      </c>
      <c r="D78" s="7" t="str">
        <f>VLOOKUP(C78,[6]在职员工信息表!$E$3:$F$163,2,0)</f>
        <v>项目管理中心</v>
      </c>
      <c r="E78" s="15" t="str">
        <f>VLOOKUP(C78,[7]Sheet1!$D$2:$E$173,2,0)</f>
        <v>巴基斯坦</v>
      </c>
      <c r="F78" s="17" t="s">
        <v>320</v>
      </c>
      <c r="G78" s="7">
        <v>31</v>
      </c>
      <c r="L78" s="17" t="s">
        <v>320</v>
      </c>
      <c r="M78" s="7">
        <v>28</v>
      </c>
      <c r="R78" s="17" t="s">
        <v>320</v>
      </c>
      <c r="S78" s="7">
        <v>31</v>
      </c>
      <c r="X78" s="17" t="s">
        <v>320</v>
      </c>
      <c r="Y78" s="27">
        <v>30</v>
      </c>
      <c r="AD78" s="17" t="s">
        <v>320</v>
      </c>
      <c r="AE78" s="7">
        <v>31</v>
      </c>
      <c r="AJ78" s="19" t="s">
        <v>320</v>
      </c>
      <c r="AK78" s="7">
        <v>30</v>
      </c>
      <c r="AP78" s="19" t="s">
        <v>320</v>
      </c>
      <c r="AQ78" s="9">
        <v>30</v>
      </c>
      <c r="AS78" s="8">
        <v>44772</v>
      </c>
      <c r="BT78" s="17" t="s">
        <v>320</v>
      </c>
      <c r="BU78" s="10">
        <v>31</v>
      </c>
      <c r="BV78" s="8">
        <v>44896</v>
      </c>
      <c r="BZ78" s="27">
        <f t="shared" si="1"/>
        <v>242</v>
      </c>
    </row>
    <row r="79" spans="1:78" x14ac:dyDescent="0.3">
      <c r="A79" s="7">
        <v>62</v>
      </c>
      <c r="B79" s="7" t="s">
        <v>231</v>
      </c>
      <c r="C79" s="7" t="s">
        <v>232</v>
      </c>
      <c r="D79" s="7" t="str">
        <f>VLOOKUP(C79,[6]在职员工信息表!$E$3:$F$163,2,0)</f>
        <v>亚太区域中心</v>
      </c>
      <c r="E79" s="15" t="str">
        <f>VLOOKUP(C79,[7]Sheet1!$D$2:$E$173,2,0)</f>
        <v>泰国</v>
      </c>
      <c r="L79" s="17"/>
      <c r="R79" s="17"/>
      <c r="X79" s="17"/>
      <c r="AD79" s="17"/>
      <c r="AP79" s="19" t="s">
        <v>319</v>
      </c>
      <c r="AQ79" s="10">
        <v>20</v>
      </c>
      <c r="AR79" s="8">
        <v>44754</v>
      </c>
      <c r="AV79" s="19" t="s">
        <v>319</v>
      </c>
      <c r="AW79" s="7">
        <v>31</v>
      </c>
      <c r="BB79" s="24" t="s">
        <v>319</v>
      </c>
      <c r="BC79" s="7">
        <v>17</v>
      </c>
      <c r="BF79" s="8">
        <v>44821</v>
      </c>
      <c r="BH79" s="24" t="s">
        <v>319</v>
      </c>
      <c r="BI79" s="7">
        <v>5</v>
      </c>
      <c r="BL79" s="8">
        <v>44839</v>
      </c>
      <c r="BN79" s="17" t="s">
        <v>329</v>
      </c>
      <c r="BO79" s="7">
        <v>30</v>
      </c>
      <c r="BT79" s="17" t="s">
        <v>329</v>
      </c>
      <c r="BU79" s="7">
        <v>31</v>
      </c>
      <c r="BZ79" s="27">
        <f t="shared" si="1"/>
        <v>134</v>
      </c>
    </row>
    <row r="80" spans="1:78" x14ac:dyDescent="0.3">
      <c r="C80" s="7" t="s">
        <v>232</v>
      </c>
      <c r="D80" s="7" t="str">
        <f>VLOOKUP(C80,[6]在职员工信息表!$E$3:$F$163,2,0)</f>
        <v>亚太区域中心</v>
      </c>
      <c r="L80" s="17"/>
      <c r="R80" s="17"/>
      <c r="X80" s="17"/>
      <c r="AD80" s="17"/>
      <c r="AQ80" s="10"/>
      <c r="AV80" s="19"/>
      <c r="BB80" s="24" t="s">
        <v>332</v>
      </c>
      <c r="BC80" s="7">
        <v>8</v>
      </c>
      <c r="BF80" s="8">
        <v>44829</v>
      </c>
      <c r="BG80" s="23">
        <v>44822</v>
      </c>
      <c r="BH80" s="24" t="s">
        <v>329</v>
      </c>
      <c r="BI80" s="7">
        <v>26</v>
      </c>
      <c r="BM80" s="23">
        <v>44840</v>
      </c>
      <c r="BZ80" s="27">
        <f t="shared" si="1"/>
        <v>34</v>
      </c>
    </row>
    <row r="81" spans="1:78" x14ac:dyDescent="0.3">
      <c r="C81" s="7" t="s">
        <v>232</v>
      </c>
      <c r="D81" s="7" t="str">
        <f>VLOOKUP(C81,[6]在职员工信息表!$E$3:$F$163,2,0)</f>
        <v>亚太区域中心</v>
      </c>
      <c r="L81" s="17"/>
      <c r="R81" s="17"/>
      <c r="X81" s="17"/>
      <c r="AD81" s="17"/>
      <c r="AQ81" s="10"/>
      <c r="AV81" s="19"/>
      <c r="BB81" s="24" t="s">
        <v>319</v>
      </c>
      <c r="BC81" s="7">
        <v>5</v>
      </c>
      <c r="BG81" s="23">
        <v>44830</v>
      </c>
      <c r="BZ81" s="27">
        <f t="shared" si="1"/>
        <v>5</v>
      </c>
    </row>
    <row r="82" spans="1:78" x14ac:dyDescent="0.3">
      <c r="A82" s="7">
        <v>63</v>
      </c>
      <c r="B82" s="7" t="s">
        <v>166</v>
      </c>
      <c r="C82" s="42" t="s">
        <v>167</v>
      </c>
      <c r="D82" s="7" t="str">
        <f>VLOOKUP(C82,[6]在职员工信息表!$E$3:$F$163,2,0)</f>
        <v>项目管理中心</v>
      </c>
      <c r="E82" s="15" t="str">
        <f>VLOOKUP(C82,[7]Sheet1!$D$2:$E$173,2,0)</f>
        <v>巴基斯坦</v>
      </c>
      <c r="F82" s="17" t="s">
        <v>320</v>
      </c>
      <c r="G82" s="7">
        <v>31</v>
      </c>
      <c r="L82" s="17" t="s">
        <v>320</v>
      </c>
      <c r="M82" s="7">
        <v>28</v>
      </c>
      <c r="R82" s="17" t="s">
        <v>320</v>
      </c>
      <c r="S82" s="7">
        <v>31</v>
      </c>
      <c r="X82" s="17" t="s">
        <v>320</v>
      </c>
      <c r="Y82" s="27">
        <v>30</v>
      </c>
      <c r="AD82" s="17" t="s">
        <v>320</v>
      </c>
      <c r="AE82" s="7">
        <v>31</v>
      </c>
      <c r="AJ82" s="19" t="s">
        <v>320</v>
      </c>
      <c r="AK82" s="7">
        <v>30</v>
      </c>
      <c r="AP82" s="19" t="s">
        <v>320</v>
      </c>
      <c r="AQ82" s="7">
        <v>31</v>
      </c>
      <c r="AV82" s="19" t="s">
        <v>320</v>
      </c>
      <c r="AW82" s="7">
        <v>31</v>
      </c>
      <c r="BB82" s="24" t="s">
        <v>320</v>
      </c>
      <c r="BC82" s="7">
        <v>30</v>
      </c>
      <c r="BH82" s="24" t="s">
        <v>320</v>
      </c>
      <c r="BI82" s="7">
        <v>31</v>
      </c>
      <c r="BN82" s="17" t="s">
        <v>320</v>
      </c>
      <c r="BO82" s="9">
        <v>28</v>
      </c>
      <c r="BQ82" s="8">
        <v>44893</v>
      </c>
      <c r="BZ82" s="27">
        <f t="shared" si="1"/>
        <v>332</v>
      </c>
    </row>
    <row r="83" spans="1:78" x14ac:dyDescent="0.3">
      <c r="A83" s="7">
        <v>64</v>
      </c>
      <c r="B83" s="7" t="s">
        <v>162</v>
      </c>
      <c r="C83" s="7" t="s">
        <v>163</v>
      </c>
      <c r="D83" s="7" t="str">
        <f>VLOOKUP(C83,[6]在职员工信息表!$E$3:$F$163,2,0)</f>
        <v>项目管理中心</v>
      </c>
      <c r="E83" s="15" t="str">
        <f>VLOOKUP(C83,[7]Sheet1!$D$2:$E$173,2,0)</f>
        <v>中国</v>
      </c>
      <c r="L83" s="17"/>
      <c r="R83" s="17"/>
      <c r="X83" s="17"/>
      <c r="AD83" s="17"/>
      <c r="BZ83" s="27">
        <f t="shared" si="1"/>
        <v>0</v>
      </c>
    </row>
    <row r="84" spans="1:78" x14ac:dyDescent="0.3">
      <c r="A84" s="7">
        <v>65</v>
      </c>
      <c r="B84" s="7" t="s">
        <v>114</v>
      </c>
      <c r="C84" s="7" t="s">
        <v>115</v>
      </c>
      <c r="D84" s="7" t="str">
        <f>VLOOKUP(C84,[6]在职员工信息表!$E$3:$F$163,2,0)</f>
        <v>市场经营中心</v>
      </c>
      <c r="E84" s="15" t="str">
        <f>VLOOKUP(C84,[7]Sheet1!$D$2:$E$173,2,0)</f>
        <v>中国</v>
      </c>
      <c r="L84" s="17"/>
      <c r="R84" s="17"/>
      <c r="X84" s="17"/>
      <c r="AD84" s="17"/>
      <c r="BZ84" s="27">
        <f t="shared" si="1"/>
        <v>0</v>
      </c>
    </row>
    <row r="85" spans="1:78" x14ac:dyDescent="0.3">
      <c r="A85" s="7">
        <v>66</v>
      </c>
      <c r="B85" s="7" t="s">
        <v>178</v>
      </c>
      <c r="C85" s="7" t="s">
        <v>179</v>
      </c>
      <c r="D85" s="7" t="str">
        <f>VLOOKUP(C85,[6]在职员工信息表!$E$3:$F$163,2,0)</f>
        <v>雅万高铁项目部</v>
      </c>
      <c r="E85" s="15" t="str">
        <f>VLOOKUP(C85,[7]Sheet1!$D$2:$E$173,2,0)</f>
        <v>印度尼西亚</v>
      </c>
      <c r="L85" s="17"/>
      <c r="R85" s="17"/>
      <c r="X85" s="17" t="s">
        <v>327</v>
      </c>
      <c r="Y85" s="28">
        <v>4</v>
      </c>
      <c r="Z85" s="8">
        <v>44677</v>
      </c>
      <c r="AD85" s="17" t="s">
        <v>327</v>
      </c>
      <c r="AE85" s="7">
        <v>31</v>
      </c>
      <c r="AJ85" s="19" t="s">
        <v>327</v>
      </c>
      <c r="AK85" s="7">
        <v>30</v>
      </c>
      <c r="AP85" s="19" t="s">
        <v>327</v>
      </c>
      <c r="AQ85" s="7">
        <v>31</v>
      </c>
      <c r="AV85" s="19" t="s">
        <v>327</v>
      </c>
      <c r="AW85" s="7">
        <v>31</v>
      </c>
      <c r="BB85" s="24" t="s">
        <v>327</v>
      </c>
      <c r="BC85" s="7">
        <v>30</v>
      </c>
      <c r="BH85" s="24" t="s">
        <v>327</v>
      </c>
      <c r="BI85" s="7">
        <v>31</v>
      </c>
      <c r="BN85" s="24" t="s">
        <v>327</v>
      </c>
      <c r="BO85" s="7">
        <v>30</v>
      </c>
      <c r="BT85" s="17" t="s">
        <v>327</v>
      </c>
      <c r="BU85" s="9">
        <v>6</v>
      </c>
      <c r="BW85" s="8">
        <v>44901</v>
      </c>
      <c r="BZ85" s="27">
        <f t="shared" si="1"/>
        <v>224</v>
      </c>
    </row>
    <row r="86" spans="1:78" x14ac:dyDescent="0.3">
      <c r="A86" s="7">
        <v>67</v>
      </c>
      <c r="B86" s="7" t="s">
        <v>192</v>
      </c>
      <c r="C86" s="7" t="s">
        <v>193</v>
      </c>
      <c r="D86" s="7" t="str">
        <f>VLOOKUP(C86,[6]在职员工信息表!$E$3:$F$163,2,0)</f>
        <v>美洲区域中心</v>
      </c>
      <c r="E86" s="15" t="str">
        <f>VLOOKUP(C86,[7]Sheet1!$D$2:$E$173,2,0)</f>
        <v>阿根廷</v>
      </c>
      <c r="L86" s="17"/>
      <c r="R86" s="17"/>
      <c r="X86" s="17"/>
      <c r="AD86" s="17"/>
      <c r="BZ86" s="27">
        <f t="shared" si="1"/>
        <v>0</v>
      </c>
    </row>
    <row r="87" spans="1:78" x14ac:dyDescent="0.3">
      <c r="A87" s="7">
        <v>68</v>
      </c>
      <c r="B87" s="7" t="s">
        <v>172</v>
      </c>
      <c r="C87" s="42" t="s">
        <v>173</v>
      </c>
      <c r="D87" s="7" t="str">
        <f>VLOOKUP(C87,[6]在职员工信息表!$E$3:$F$163,2,0)</f>
        <v>项目管理中心</v>
      </c>
      <c r="E87" s="15" t="str">
        <f>VLOOKUP(C87,[7]Sheet1!$D$2:$E$173,2,0)</f>
        <v>巴基斯坦</v>
      </c>
      <c r="F87" s="17" t="s">
        <v>320</v>
      </c>
      <c r="G87" s="7">
        <v>31</v>
      </c>
      <c r="L87" s="17" t="s">
        <v>320</v>
      </c>
      <c r="M87" s="7">
        <v>28</v>
      </c>
      <c r="R87" s="17" t="s">
        <v>320</v>
      </c>
      <c r="S87" s="7">
        <v>31</v>
      </c>
      <c r="X87" s="17" t="s">
        <v>320</v>
      </c>
      <c r="Y87" s="27">
        <v>30</v>
      </c>
      <c r="AD87" s="17" t="s">
        <v>320</v>
      </c>
      <c r="AE87" s="7">
        <v>31</v>
      </c>
      <c r="AJ87" s="19" t="s">
        <v>320</v>
      </c>
      <c r="AK87" s="7">
        <v>30</v>
      </c>
      <c r="AP87" s="19" t="s">
        <v>320</v>
      </c>
      <c r="AQ87" s="7">
        <v>31</v>
      </c>
      <c r="AV87" s="19" t="s">
        <v>320</v>
      </c>
      <c r="AW87" s="7">
        <v>31</v>
      </c>
      <c r="BB87" s="24" t="s">
        <v>320</v>
      </c>
      <c r="BC87" s="7">
        <v>30</v>
      </c>
      <c r="BH87" s="24" t="s">
        <v>320</v>
      </c>
      <c r="BI87" s="7">
        <v>31</v>
      </c>
      <c r="BN87" s="17" t="s">
        <v>320</v>
      </c>
      <c r="BO87" s="9">
        <v>28</v>
      </c>
      <c r="BQ87" s="8">
        <v>44893</v>
      </c>
      <c r="BZ87" s="27">
        <f t="shared" si="1"/>
        <v>332</v>
      </c>
    </row>
    <row r="88" spans="1:78" x14ac:dyDescent="0.3">
      <c r="A88" s="7">
        <v>69</v>
      </c>
      <c r="B88" s="7" t="s">
        <v>251</v>
      </c>
      <c r="C88" s="42" t="s">
        <v>252</v>
      </c>
      <c r="D88" s="7" t="str">
        <f>VLOOKUP(C88,[6]在职员工信息表!$E$3:$F$163,2,0)</f>
        <v>南部非洲区域中心</v>
      </c>
      <c r="E88" s="15" t="str">
        <f>VLOOKUP(C88,[7]Sheet1!$D$2:$E$173,2,0)</f>
        <v>肯尼亚</v>
      </c>
      <c r="F88" s="17" t="s">
        <v>326</v>
      </c>
      <c r="G88" s="7">
        <v>31</v>
      </c>
      <c r="L88" s="17" t="s">
        <v>326</v>
      </c>
      <c r="M88" s="7">
        <v>28</v>
      </c>
      <c r="R88" s="17" t="s">
        <v>326</v>
      </c>
      <c r="S88" s="7">
        <v>31</v>
      </c>
      <c r="X88" s="17" t="s">
        <v>326</v>
      </c>
      <c r="Y88" s="27">
        <v>30</v>
      </c>
      <c r="AD88" s="17" t="s">
        <v>326</v>
      </c>
      <c r="AE88" s="7">
        <v>31</v>
      </c>
      <c r="AJ88" s="19" t="s">
        <v>326</v>
      </c>
      <c r="AK88" s="9">
        <v>25</v>
      </c>
      <c r="AM88" s="8">
        <v>44736</v>
      </c>
      <c r="BZ88" s="27">
        <f t="shared" si="1"/>
        <v>176</v>
      </c>
    </row>
    <row r="89" spans="1:78" x14ac:dyDescent="0.3">
      <c r="A89" s="7">
        <v>70</v>
      </c>
      <c r="B89" s="7" t="s">
        <v>158</v>
      </c>
      <c r="C89" s="7" t="s">
        <v>159</v>
      </c>
      <c r="D89" s="7" t="str">
        <f>VLOOKUP(C89,[6]在职员工信息表!$E$3:$F$163,2,0)</f>
        <v>项目管理中心</v>
      </c>
      <c r="E89" s="15" t="str">
        <f>VLOOKUP(C89,[7]Sheet1!$D$2:$E$173,2,0)</f>
        <v>巴基斯坦</v>
      </c>
      <c r="L89" s="17"/>
      <c r="R89" s="17"/>
      <c r="X89" s="17"/>
      <c r="AD89" s="17"/>
      <c r="BZ89" s="27">
        <f t="shared" si="1"/>
        <v>0</v>
      </c>
    </row>
    <row r="90" spans="1:78" x14ac:dyDescent="0.3">
      <c r="A90" s="7">
        <v>71</v>
      </c>
      <c r="B90" s="7" t="s">
        <v>109</v>
      </c>
      <c r="C90" s="7" t="s">
        <v>110</v>
      </c>
      <c r="D90" s="7" t="str">
        <f>VLOOKUP(C90,[6]在职员工信息表!$E$3:$F$163,2,0)</f>
        <v>市场经营中心</v>
      </c>
      <c r="E90" s="15" t="str">
        <f>VLOOKUP(C90,[7]Sheet1!$D$2:$E$173,2,0)</f>
        <v>中国</v>
      </c>
      <c r="L90" s="17"/>
      <c r="R90" s="17"/>
      <c r="X90" s="17"/>
      <c r="AD90" s="17"/>
      <c r="BZ90" s="27">
        <f t="shared" si="1"/>
        <v>0</v>
      </c>
    </row>
    <row r="91" spans="1:78" x14ac:dyDescent="0.3">
      <c r="A91" s="7">
        <v>72</v>
      </c>
      <c r="B91" s="7" t="s">
        <v>15</v>
      </c>
      <c r="C91" s="42" t="s">
        <v>16</v>
      </c>
      <c r="D91" s="7" t="str">
        <f>VLOOKUP(C91,[6]在职员工信息表!$E$3:$F$163,2,0)</f>
        <v>高管</v>
      </c>
      <c r="E91" s="15" t="str">
        <f>VLOOKUP(C91,[7]Sheet1!$D$2:$E$173,2,0)</f>
        <v>巴基斯坦</v>
      </c>
      <c r="F91" s="17" t="s">
        <v>320</v>
      </c>
      <c r="G91" s="7">
        <v>31</v>
      </c>
      <c r="L91" s="17" t="s">
        <v>320</v>
      </c>
      <c r="M91" s="7">
        <v>28</v>
      </c>
      <c r="R91" s="17" t="s">
        <v>320</v>
      </c>
      <c r="S91" s="7">
        <v>31</v>
      </c>
      <c r="X91" s="17" t="s">
        <v>320</v>
      </c>
      <c r="Y91" s="27">
        <v>30</v>
      </c>
      <c r="AD91" s="17" t="s">
        <v>320</v>
      </c>
      <c r="AE91" s="7">
        <v>31</v>
      </c>
      <c r="AJ91" s="19" t="s">
        <v>320</v>
      </c>
      <c r="AK91" s="7">
        <v>30</v>
      </c>
      <c r="AP91" s="19" t="s">
        <v>320</v>
      </c>
      <c r="AQ91" s="9">
        <v>30</v>
      </c>
      <c r="AS91" s="8">
        <v>44772</v>
      </c>
      <c r="BZ91" s="27">
        <f t="shared" si="1"/>
        <v>211</v>
      </c>
    </row>
    <row r="92" spans="1:78" ht="12.5" customHeight="1" x14ac:dyDescent="0.3">
      <c r="A92" s="7">
        <v>73</v>
      </c>
      <c r="B92" s="7" t="s">
        <v>47</v>
      </c>
      <c r="C92" s="42" t="s">
        <v>48</v>
      </c>
      <c r="D92" s="7" t="str">
        <f>VLOOKUP(C92,[6]在职员工信息表!$E$3:$F$163,2,0)</f>
        <v>亚太区域中心</v>
      </c>
      <c r="E92" s="15" t="str">
        <f>VLOOKUP(C92,[7]Sheet1!$D$2:$E$173,2,0)</f>
        <v>泰国</v>
      </c>
      <c r="F92" s="17" t="s">
        <v>319</v>
      </c>
      <c r="G92" s="7">
        <v>31</v>
      </c>
      <c r="L92" s="17" t="s">
        <v>319</v>
      </c>
      <c r="M92" s="7">
        <v>28</v>
      </c>
      <c r="R92" s="17" t="s">
        <v>319</v>
      </c>
      <c r="S92" s="7">
        <v>31</v>
      </c>
      <c r="X92" s="17" t="s">
        <v>319</v>
      </c>
      <c r="Y92" s="27">
        <v>30</v>
      </c>
      <c r="AD92" s="17" t="s">
        <v>319</v>
      </c>
      <c r="AE92" s="7">
        <v>31</v>
      </c>
      <c r="AJ92" s="19" t="s">
        <v>319</v>
      </c>
      <c r="AK92" s="7">
        <v>30</v>
      </c>
      <c r="AP92" s="19" t="s">
        <v>319</v>
      </c>
      <c r="AQ92" s="7">
        <v>31</v>
      </c>
      <c r="AV92" s="19" t="s">
        <v>319</v>
      </c>
      <c r="AW92" s="7">
        <v>31</v>
      </c>
      <c r="BB92" s="24" t="s">
        <v>319</v>
      </c>
      <c r="BC92" s="7">
        <v>30</v>
      </c>
      <c r="BH92" s="24" t="s">
        <v>319</v>
      </c>
      <c r="BI92" s="7">
        <v>31</v>
      </c>
      <c r="BN92" s="17" t="s">
        <v>319</v>
      </c>
      <c r="BO92" s="7">
        <v>30</v>
      </c>
      <c r="BT92" s="17" t="s">
        <v>319</v>
      </c>
      <c r="BU92" s="7">
        <v>31</v>
      </c>
      <c r="BZ92" s="27">
        <f t="shared" si="1"/>
        <v>365</v>
      </c>
    </row>
    <row r="93" spans="1:78" x14ac:dyDescent="0.3">
      <c r="A93" s="7">
        <v>74</v>
      </c>
      <c r="B93" s="7" t="s">
        <v>19</v>
      </c>
      <c r="C93" s="7" t="s">
        <v>20</v>
      </c>
      <c r="D93" s="7" t="str">
        <f>VLOOKUP(C93,[6]在职员工信息表!$E$3:$F$163,2,0)</f>
        <v>风控部</v>
      </c>
      <c r="E93" s="15" t="str">
        <f>VLOOKUP(C93,[7]Sheet1!$D$2:$E$173,2,0)</f>
        <v>中国</v>
      </c>
      <c r="L93" s="17"/>
      <c r="R93" s="17"/>
      <c r="X93" s="17"/>
      <c r="AD93" s="17"/>
      <c r="BZ93" s="27">
        <f t="shared" si="1"/>
        <v>0</v>
      </c>
    </row>
    <row r="94" spans="1:78" x14ac:dyDescent="0.3">
      <c r="A94" s="7">
        <v>75</v>
      </c>
      <c r="B94" s="7" t="s">
        <v>182</v>
      </c>
      <c r="C94" s="7" t="s">
        <v>183</v>
      </c>
      <c r="D94" s="7" t="str">
        <f>VLOOKUP(C94,[6]在职员工信息表!$E$3:$F$163,2,0)</f>
        <v>雅万高铁项目部</v>
      </c>
      <c r="E94" s="15" t="str">
        <f>VLOOKUP(C94,[7]Sheet1!$D$2:$E$173,2,0)</f>
        <v>印度尼西亚</v>
      </c>
      <c r="L94" s="17"/>
      <c r="R94" s="17"/>
      <c r="X94" s="17"/>
      <c r="AD94" s="17"/>
      <c r="BZ94" s="27">
        <f t="shared" si="1"/>
        <v>0</v>
      </c>
    </row>
    <row r="95" spans="1:78" x14ac:dyDescent="0.3">
      <c r="A95" s="7">
        <v>76</v>
      </c>
      <c r="B95" s="7" t="s">
        <v>170</v>
      </c>
      <c r="C95" s="7" t="s">
        <v>171</v>
      </c>
      <c r="D95" s="7" t="str">
        <f>VLOOKUP(C95,[6]在职员工信息表!$E$3:$F$163,2,0)</f>
        <v>项目管理中心</v>
      </c>
      <c r="E95" s="15" t="str">
        <f>VLOOKUP(C95,[7]Sheet1!$D$2:$E$173,2,0)</f>
        <v>中国</v>
      </c>
      <c r="L95" s="17"/>
      <c r="R95" s="17"/>
      <c r="T95" s="31"/>
      <c r="X95" s="17"/>
      <c r="AD95" s="17"/>
      <c r="BZ95" s="27">
        <f t="shared" si="1"/>
        <v>0</v>
      </c>
    </row>
    <row r="96" spans="1:78" x14ac:dyDescent="0.3">
      <c r="A96" s="7">
        <v>77</v>
      </c>
      <c r="B96" s="7" t="s">
        <v>91</v>
      </c>
      <c r="C96" s="7" t="s">
        <v>92</v>
      </c>
      <c r="D96" s="7" t="str">
        <f>VLOOKUP(C96,[6]在职员工信息表!$E$3:$F$163,2,0)</f>
        <v>财务部</v>
      </c>
      <c r="E96" s="15" t="str">
        <f>VLOOKUP(C96,[7]Sheet1!$D$2:$E$173,2,0)</f>
        <v>中国</v>
      </c>
      <c r="L96" s="17"/>
      <c r="R96" s="17"/>
      <c r="X96" s="17"/>
      <c r="AD96" s="17"/>
      <c r="BZ96" s="27">
        <f t="shared" si="1"/>
        <v>0</v>
      </c>
    </row>
    <row r="97" spans="1:78" x14ac:dyDescent="0.3">
      <c r="A97" s="7">
        <v>78</v>
      </c>
      <c r="B97" s="7" t="s">
        <v>65</v>
      </c>
      <c r="C97" s="7" t="s">
        <v>66</v>
      </c>
      <c r="D97" s="7" t="str">
        <f>VLOOKUP(C97,[6]在职员工信息表!$E$3:$F$163,2,0)</f>
        <v>风控部</v>
      </c>
      <c r="E97" s="15" t="str">
        <f>VLOOKUP(C97,[7]Sheet1!$D$2:$E$173,2,0)</f>
        <v>中国</v>
      </c>
      <c r="L97" s="17"/>
      <c r="R97" s="17"/>
      <c r="X97" s="17"/>
      <c r="AD97" s="17"/>
      <c r="BZ97" s="27">
        <f t="shared" si="1"/>
        <v>0</v>
      </c>
    </row>
    <row r="98" spans="1:78" x14ac:dyDescent="0.3">
      <c r="A98" s="7">
        <v>79</v>
      </c>
      <c r="B98" s="7" t="s">
        <v>31</v>
      </c>
      <c r="C98" s="7" t="s">
        <v>32</v>
      </c>
      <c r="D98" s="7" t="str">
        <f>VLOOKUP(C98,[6]在职员工信息表!$E$3:$F$163,2,0)</f>
        <v>财务部</v>
      </c>
      <c r="E98" s="15" t="str">
        <f>VLOOKUP(C98,[7]Sheet1!$D$2:$E$173,2,0)</f>
        <v>塞尔维亚</v>
      </c>
      <c r="F98" s="17" t="s">
        <v>321</v>
      </c>
      <c r="G98" s="7">
        <v>31</v>
      </c>
      <c r="L98" s="17" t="s">
        <v>321</v>
      </c>
      <c r="M98" s="7">
        <v>28</v>
      </c>
      <c r="R98" s="17" t="s">
        <v>321</v>
      </c>
      <c r="S98" s="7">
        <v>31</v>
      </c>
      <c r="X98" s="17" t="s">
        <v>321</v>
      </c>
      <c r="Y98" s="27">
        <v>30</v>
      </c>
      <c r="AD98" s="17" t="s">
        <v>321</v>
      </c>
      <c r="AE98" s="7">
        <v>31</v>
      </c>
      <c r="AJ98" s="19" t="s">
        <v>321</v>
      </c>
      <c r="AK98" s="7">
        <v>30</v>
      </c>
      <c r="AP98" s="19" t="s">
        <v>321</v>
      </c>
      <c r="AQ98" s="9">
        <v>17</v>
      </c>
      <c r="AS98" s="8">
        <v>44759</v>
      </c>
      <c r="BZ98" s="27">
        <f t="shared" si="1"/>
        <v>198</v>
      </c>
    </row>
    <row r="99" spans="1:78" x14ac:dyDescent="0.3">
      <c r="A99" s="7">
        <v>80</v>
      </c>
      <c r="B99" s="7" t="s">
        <v>247</v>
      </c>
      <c r="C99" s="7" t="s">
        <v>248</v>
      </c>
      <c r="D99" s="7" t="str">
        <f>VLOOKUP(C99,[6]在职员工信息表!$E$3:$F$163,2,0)</f>
        <v>南部非洲区域中心</v>
      </c>
      <c r="E99" s="15" t="str">
        <f>VLOOKUP(C99,[7]Sheet1!$D$2:$E$173,2,0)</f>
        <v>肯尼亚</v>
      </c>
      <c r="L99" s="17"/>
      <c r="R99" s="17" t="s">
        <v>325</v>
      </c>
      <c r="S99" s="10">
        <v>8</v>
      </c>
      <c r="T99" s="8">
        <v>44644</v>
      </c>
      <c r="X99" s="17" t="s">
        <v>325</v>
      </c>
      <c r="Y99" s="27">
        <v>30</v>
      </c>
      <c r="AD99" s="17" t="s">
        <v>325</v>
      </c>
      <c r="AE99" s="7">
        <v>31</v>
      </c>
      <c r="AJ99" s="19" t="s">
        <v>325</v>
      </c>
      <c r="AK99" s="7">
        <v>24</v>
      </c>
      <c r="AN99" s="8">
        <v>44737</v>
      </c>
      <c r="AP99" s="19" t="s">
        <v>326</v>
      </c>
      <c r="AQ99" s="7">
        <v>15</v>
      </c>
      <c r="AT99" s="8">
        <v>44757</v>
      </c>
      <c r="AV99" s="24" t="s">
        <v>326</v>
      </c>
      <c r="AW99" s="7">
        <v>31</v>
      </c>
      <c r="BB99" s="24" t="s">
        <v>326</v>
      </c>
      <c r="BC99" s="9">
        <v>4</v>
      </c>
      <c r="BE99" s="8">
        <v>44808</v>
      </c>
      <c r="BZ99" s="27">
        <f t="shared" si="1"/>
        <v>143</v>
      </c>
    </row>
    <row r="100" spans="1:78" x14ac:dyDescent="0.3">
      <c r="B100" s="7" t="s">
        <v>247</v>
      </c>
      <c r="C100" s="7" t="s">
        <v>248</v>
      </c>
      <c r="D100" s="7" t="str">
        <f>VLOOKUP(C100,[6]在职员工信息表!$E$3:$F$163,2,0)</f>
        <v>南部非洲区域中心</v>
      </c>
      <c r="L100" s="17"/>
      <c r="R100" s="17"/>
      <c r="S100" s="10"/>
      <c r="X100" s="17"/>
      <c r="AD100" s="17"/>
      <c r="AJ100" s="19" t="s">
        <v>326</v>
      </c>
      <c r="AK100" s="7">
        <v>6</v>
      </c>
      <c r="AO100" s="21">
        <v>44737</v>
      </c>
      <c r="AP100" s="19" t="s">
        <v>325</v>
      </c>
      <c r="AQ100" s="7">
        <v>3</v>
      </c>
      <c r="AT100" s="8">
        <v>44760</v>
      </c>
      <c r="AU100" s="23">
        <v>44757</v>
      </c>
      <c r="BZ100" s="27">
        <f t="shared" si="1"/>
        <v>9</v>
      </c>
    </row>
    <row r="101" spans="1:78" x14ac:dyDescent="0.3">
      <c r="B101" s="7" t="s">
        <v>247</v>
      </c>
      <c r="C101" s="7" t="s">
        <v>248</v>
      </c>
      <c r="D101" s="7" t="str">
        <f>VLOOKUP(C101,[6]在职员工信息表!$E$3:$F$163,2,0)</f>
        <v>南部非洲区域中心</v>
      </c>
      <c r="L101" s="17"/>
      <c r="R101" s="17"/>
      <c r="S101" s="10"/>
      <c r="X101" s="17"/>
      <c r="AD101" s="17"/>
      <c r="AP101" s="19" t="s">
        <v>326</v>
      </c>
      <c r="AQ101" s="7">
        <v>13</v>
      </c>
      <c r="AU101" s="23">
        <v>44761</v>
      </c>
      <c r="BZ101" s="27">
        <f t="shared" si="1"/>
        <v>13</v>
      </c>
    </row>
    <row r="102" spans="1:78" x14ac:dyDescent="0.3">
      <c r="A102" s="7">
        <v>81</v>
      </c>
      <c r="B102" s="7" t="s">
        <v>180</v>
      </c>
      <c r="C102" s="7" t="s">
        <v>181</v>
      </c>
      <c r="D102" s="7" t="str">
        <f>VLOOKUP(C102,[6]在职员工信息表!$E$3:$F$163,2,0)</f>
        <v>雅万高铁项目部</v>
      </c>
      <c r="E102" s="15" t="str">
        <f>VLOOKUP(C102,[7]Sheet1!$D$2:$E$173,2,0)</f>
        <v>印度尼西亚</v>
      </c>
      <c r="L102" s="17"/>
      <c r="R102" s="17"/>
      <c r="X102" s="17"/>
      <c r="AD102" s="17"/>
      <c r="BN102" s="24" t="s">
        <v>327</v>
      </c>
      <c r="BO102" s="10">
        <v>25</v>
      </c>
      <c r="BP102" s="8">
        <v>44871</v>
      </c>
      <c r="BT102" s="24" t="s">
        <v>327</v>
      </c>
      <c r="BU102" s="7">
        <v>31</v>
      </c>
      <c r="BZ102" s="27">
        <f t="shared" si="1"/>
        <v>56</v>
      </c>
    </row>
    <row r="103" spans="1:78" x14ac:dyDescent="0.3">
      <c r="A103" s="7">
        <v>82</v>
      </c>
      <c r="B103" s="7" t="s">
        <v>152</v>
      </c>
      <c r="C103" s="7" t="s">
        <v>153</v>
      </c>
      <c r="D103" s="7" t="str">
        <f>VLOOKUP(C103,[6]在职员工信息表!$E$3:$F$163,2,0)</f>
        <v>项目管理中心</v>
      </c>
      <c r="E103" s="15" t="str">
        <f>VLOOKUP(C103,[7]Sheet1!$D$2:$E$173,2,0)</f>
        <v>中国</v>
      </c>
      <c r="L103" s="17"/>
      <c r="R103" s="17"/>
      <c r="X103" s="17"/>
      <c r="AD103" s="17"/>
      <c r="BZ103" s="27">
        <f t="shared" si="1"/>
        <v>0</v>
      </c>
    </row>
    <row r="104" spans="1:78" x14ac:dyDescent="0.3">
      <c r="A104" s="7">
        <v>83</v>
      </c>
      <c r="B104" s="7" t="s">
        <v>174</v>
      </c>
      <c r="C104" s="7" t="s">
        <v>175</v>
      </c>
      <c r="D104" s="7" t="str">
        <f>VLOOKUP(C104,[6]在职员工信息表!$E$3:$F$163,2,0)</f>
        <v>项目管理中心</v>
      </c>
      <c r="E104" s="15" t="str">
        <f>VLOOKUP(C104,[7]Sheet1!$D$2:$E$173,2,0)</f>
        <v>中国</v>
      </c>
      <c r="L104" s="17"/>
      <c r="R104" s="17"/>
      <c r="X104" s="17"/>
      <c r="AD104" s="17"/>
      <c r="BZ104" s="27">
        <f t="shared" si="1"/>
        <v>0</v>
      </c>
    </row>
    <row r="105" spans="1:78" x14ac:dyDescent="0.3">
      <c r="A105" s="7">
        <v>84</v>
      </c>
      <c r="B105" s="7" t="s">
        <v>136</v>
      </c>
      <c r="C105" s="7" t="s">
        <v>137</v>
      </c>
      <c r="D105" s="7" t="s">
        <v>360</v>
      </c>
      <c r="E105" s="15" t="str">
        <f>VLOOKUP(C105,[7]Sheet1!$D$2:$E$173,2,0)</f>
        <v>中国</v>
      </c>
      <c r="L105" s="17"/>
      <c r="R105" s="17"/>
      <c r="X105" s="17"/>
      <c r="AD105" s="17"/>
      <c r="BZ105" s="27">
        <f t="shared" si="1"/>
        <v>0</v>
      </c>
    </row>
    <row r="106" spans="1:78" x14ac:dyDescent="0.3">
      <c r="A106" s="7">
        <v>85</v>
      </c>
      <c r="B106" s="7" t="s">
        <v>77</v>
      </c>
      <c r="C106" s="7" t="s">
        <v>78</v>
      </c>
      <c r="D106" s="7" t="str">
        <f>VLOOKUP(C106,[6]在职员工信息表!$E$3:$F$163,2,0)</f>
        <v>市场经营中心</v>
      </c>
      <c r="E106" s="15" t="str">
        <f>VLOOKUP(C106,[7]Sheet1!$D$2:$E$173,2,0)</f>
        <v>中国</v>
      </c>
      <c r="L106" s="17"/>
      <c r="R106" s="17"/>
      <c r="X106" s="17"/>
      <c r="AD106" s="17"/>
      <c r="BZ106" s="27">
        <f t="shared" si="1"/>
        <v>0</v>
      </c>
    </row>
    <row r="107" spans="1:78" x14ac:dyDescent="0.3">
      <c r="A107" s="7">
        <v>86</v>
      </c>
      <c r="B107" s="7" t="s">
        <v>71</v>
      </c>
      <c r="C107" s="7" t="s">
        <v>72</v>
      </c>
      <c r="D107" s="7" t="str">
        <f>VLOOKUP(C107,[6]在职员工信息表!$E$3:$F$163,2,0)</f>
        <v>综合管理部</v>
      </c>
      <c r="E107" s="15" t="str">
        <f>VLOOKUP(C107,[7]Sheet1!$D$2:$E$173,2,0)</f>
        <v>中国</v>
      </c>
      <c r="L107" s="17"/>
      <c r="R107" s="17"/>
      <c r="X107" s="17"/>
      <c r="AD107" s="17"/>
      <c r="BZ107" s="27">
        <f t="shared" si="1"/>
        <v>0</v>
      </c>
    </row>
    <row r="108" spans="1:78" x14ac:dyDescent="0.3">
      <c r="A108" s="7">
        <v>87</v>
      </c>
      <c r="B108" s="7" t="s">
        <v>4</v>
      </c>
      <c r="C108" s="7" t="s">
        <v>5</v>
      </c>
      <c r="D108" s="7" t="str">
        <f>VLOOKUP(C108,[6]在职员工信息表!$E$3:$F$163,2,0)</f>
        <v>领导班子</v>
      </c>
      <c r="E108" s="15" t="str">
        <f>VLOOKUP(C108,[7]Sheet1!$D$2:$E$173,2,0)</f>
        <v>中国</v>
      </c>
      <c r="F108" s="17" t="s">
        <v>325</v>
      </c>
      <c r="G108" s="10">
        <v>7</v>
      </c>
      <c r="H108" s="8">
        <v>44586</v>
      </c>
      <c r="L108" s="17" t="s">
        <v>325</v>
      </c>
      <c r="M108" s="7">
        <v>28</v>
      </c>
      <c r="R108" s="17" t="s">
        <v>325</v>
      </c>
      <c r="S108" s="7">
        <v>31</v>
      </c>
      <c r="X108" s="17" t="s">
        <v>325</v>
      </c>
      <c r="Y108" s="27">
        <v>30</v>
      </c>
      <c r="AD108" s="17" t="s">
        <v>325</v>
      </c>
      <c r="AE108" s="7">
        <v>31</v>
      </c>
      <c r="AJ108" s="19" t="s">
        <v>325</v>
      </c>
      <c r="AK108" s="7">
        <v>1</v>
      </c>
      <c r="AN108" s="8">
        <v>44714</v>
      </c>
      <c r="AP108" s="19" t="s">
        <v>325</v>
      </c>
      <c r="AQ108" s="7">
        <v>31</v>
      </c>
      <c r="AV108" s="19" t="s">
        <v>325</v>
      </c>
      <c r="AW108" s="9">
        <v>28</v>
      </c>
      <c r="AY108" s="8">
        <v>44801</v>
      </c>
      <c r="BZ108" s="27">
        <f t="shared" si="1"/>
        <v>187</v>
      </c>
    </row>
    <row r="109" spans="1:78" x14ac:dyDescent="0.3">
      <c r="B109" s="7" t="s">
        <v>4</v>
      </c>
      <c r="C109" s="7" t="s">
        <v>5</v>
      </c>
      <c r="D109" s="7" t="str">
        <f>VLOOKUP(C109,[6]在职员工信息表!$E$3:$F$163,2,0)</f>
        <v>领导班子</v>
      </c>
      <c r="L109" s="17"/>
      <c r="R109" s="17"/>
      <c r="X109" s="17"/>
      <c r="AD109" s="17"/>
      <c r="AJ109" s="19" t="s">
        <v>324</v>
      </c>
      <c r="AK109" s="7">
        <v>4</v>
      </c>
      <c r="AN109" s="8">
        <v>44718</v>
      </c>
      <c r="AO109" s="21">
        <v>44714</v>
      </c>
      <c r="BZ109" s="27">
        <f t="shared" si="1"/>
        <v>4</v>
      </c>
    </row>
    <row r="110" spans="1:78" x14ac:dyDescent="0.3">
      <c r="B110" s="7" t="s">
        <v>4</v>
      </c>
      <c r="C110" s="7" t="s">
        <v>5</v>
      </c>
      <c r="D110" s="7" t="str">
        <f>VLOOKUP(C110,[6]在职员工信息表!$E$3:$F$163,2,0)</f>
        <v>领导班子</v>
      </c>
      <c r="L110" s="17"/>
      <c r="R110" s="17"/>
      <c r="X110" s="17"/>
      <c r="AD110" s="17"/>
      <c r="AJ110" s="19" t="s">
        <v>325</v>
      </c>
      <c r="AK110" s="7">
        <v>25</v>
      </c>
      <c r="AO110" s="21">
        <v>44718</v>
      </c>
      <c r="BZ110" s="27">
        <f t="shared" si="1"/>
        <v>25</v>
      </c>
    </row>
    <row r="111" spans="1:78" x14ac:dyDescent="0.3">
      <c r="A111" s="7">
        <v>88</v>
      </c>
      <c r="B111" s="7" t="s">
        <v>245</v>
      </c>
      <c r="C111" s="7" t="s">
        <v>246</v>
      </c>
      <c r="D111" s="7" t="str">
        <f>VLOOKUP(C111,[6]在职员工信息表!$E$3:$F$163,2,0)</f>
        <v>市场经营中心</v>
      </c>
      <c r="E111" s="15" t="str">
        <f>VLOOKUP(C111,[7]Sheet1!$D$2:$E$173,2,0)</f>
        <v>中国</v>
      </c>
      <c r="L111" s="17"/>
      <c r="R111" s="17"/>
      <c r="X111" s="17"/>
      <c r="AD111" s="17"/>
      <c r="BZ111" s="27">
        <f t="shared" si="1"/>
        <v>0</v>
      </c>
    </row>
    <row r="112" spans="1:78" x14ac:dyDescent="0.3">
      <c r="A112" s="7">
        <v>89</v>
      </c>
      <c r="B112" s="7" t="s">
        <v>21</v>
      </c>
      <c r="C112" s="7" t="s">
        <v>22</v>
      </c>
      <c r="D112" s="7" t="str">
        <f>VLOOKUP(C112,[6]在职员工信息表!$E$3:$F$163,2,0)</f>
        <v>市场经营中心</v>
      </c>
      <c r="E112" s="15" t="str">
        <f>VLOOKUP(C112,[7]Sheet1!$D$2:$E$173,2,0)</f>
        <v>中国</v>
      </c>
      <c r="L112" s="17"/>
      <c r="R112" s="17"/>
      <c r="X112" s="17"/>
      <c r="AD112" s="17"/>
      <c r="AV112" s="24" t="s">
        <v>319</v>
      </c>
      <c r="AW112" s="10">
        <v>17</v>
      </c>
      <c r="AX112" s="8">
        <v>44774</v>
      </c>
      <c r="AZ112" s="8">
        <v>44790</v>
      </c>
      <c r="BB112" s="24" t="s">
        <v>319</v>
      </c>
      <c r="BC112" s="9">
        <v>21</v>
      </c>
      <c r="BE112" s="8">
        <v>44825</v>
      </c>
      <c r="BZ112" s="27">
        <f t="shared" si="1"/>
        <v>38</v>
      </c>
    </row>
    <row r="113" spans="1:78" x14ac:dyDescent="0.3">
      <c r="C113" s="7" t="s">
        <v>22</v>
      </c>
      <c r="D113" s="7" t="str">
        <f>VLOOKUP(C113,[6]在职员工信息表!$E$3:$F$163,2,0)</f>
        <v>市场经营中心</v>
      </c>
      <c r="L113" s="17"/>
      <c r="R113" s="17"/>
      <c r="X113" s="17"/>
      <c r="AD113" s="17"/>
      <c r="AV113" s="24" t="s">
        <v>327</v>
      </c>
      <c r="AW113" s="10">
        <v>6</v>
      </c>
      <c r="AZ113" s="8">
        <v>44796</v>
      </c>
      <c r="BA113" s="23">
        <v>44791</v>
      </c>
      <c r="BZ113" s="27">
        <f t="shared" si="1"/>
        <v>6</v>
      </c>
    </row>
    <row r="114" spans="1:78" x14ac:dyDescent="0.3">
      <c r="C114" s="7" t="s">
        <v>22</v>
      </c>
      <c r="D114" s="7" t="str">
        <f>VLOOKUP(C114,[6]在职员工信息表!$E$3:$F$163,2,0)</f>
        <v>市场经营中心</v>
      </c>
      <c r="L114" s="17"/>
      <c r="R114" s="17"/>
      <c r="X114" s="17"/>
      <c r="AD114" s="17"/>
      <c r="AV114" s="24" t="s">
        <v>329</v>
      </c>
      <c r="AW114" s="10">
        <v>8</v>
      </c>
      <c r="BA114" s="8">
        <v>44797</v>
      </c>
      <c r="BZ114" s="27">
        <f t="shared" si="1"/>
        <v>8</v>
      </c>
    </row>
    <row r="115" spans="1:78" ht="15.5" customHeight="1" x14ac:dyDescent="0.3">
      <c r="A115" s="7">
        <v>90</v>
      </c>
      <c r="B115" s="7" t="s">
        <v>35</v>
      </c>
      <c r="C115" s="7" t="s">
        <v>36</v>
      </c>
      <c r="D115" s="7" t="str">
        <f>VLOOKUP(C115,[6]在职员工信息表!$E$3:$F$163,2,0)</f>
        <v>亚太区域中心</v>
      </c>
      <c r="E115" s="15" t="str">
        <f>VLOOKUP(C115,[7]Sheet1!$D$2:$E$173,2,0)</f>
        <v>泰国</v>
      </c>
      <c r="F115" s="17" t="s">
        <v>319</v>
      </c>
      <c r="G115" s="7">
        <v>31</v>
      </c>
      <c r="L115" s="17" t="s">
        <v>319</v>
      </c>
      <c r="M115" s="7">
        <v>28</v>
      </c>
      <c r="R115" s="17" t="s">
        <v>319</v>
      </c>
      <c r="S115" s="9">
        <v>15</v>
      </c>
      <c r="U115" s="8">
        <v>44636</v>
      </c>
      <c r="X115" s="17"/>
      <c r="AD115" s="17" t="s">
        <v>319</v>
      </c>
      <c r="AE115" s="10">
        <v>2</v>
      </c>
      <c r="AF115" s="8">
        <v>44711</v>
      </c>
      <c r="AJ115" s="19" t="s">
        <v>319</v>
      </c>
      <c r="AK115" s="7">
        <v>30</v>
      </c>
      <c r="AP115" s="19" t="s">
        <v>319</v>
      </c>
      <c r="AQ115" s="7">
        <v>31</v>
      </c>
      <c r="AV115" s="19" t="s">
        <v>319</v>
      </c>
      <c r="AW115" s="7">
        <v>17</v>
      </c>
      <c r="AZ115" s="8">
        <v>44791</v>
      </c>
      <c r="BB115" s="24" t="s">
        <v>319</v>
      </c>
      <c r="BC115" s="7">
        <v>21</v>
      </c>
      <c r="BF115" s="8">
        <v>44825</v>
      </c>
      <c r="BH115" s="24" t="s">
        <v>319</v>
      </c>
      <c r="BI115" s="7">
        <v>31</v>
      </c>
      <c r="BN115" s="17" t="s">
        <v>319</v>
      </c>
      <c r="BO115" s="7">
        <v>30</v>
      </c>
      <c r="BT115" s="17" t="s">
        <v>319</v>
      </c>
      <c r="BU115" s="7">
        <v>31</v>
      </c>
      <c r="BZ115" s="27">
        <f t="shared" si="1"/>
        <v>267</v>
      </c>
    </row>
    <row r="116" spans="1:78" ht="15.5" customHeight="1" x14ac:dyDescent="0.3">
      <c r="C116" s="7" t="s">
        <v>36</v>
      </c>
      <c r="D116" s="7" t="str">
        <f>VLOOKUP(C116,[6]在职员工信息表!$E$3:$F$163,2,0)</f>
        <v>亚太区域中心</v>
      </c>
      <c r="L116" s="17"/>
      <c r="R116" s="17"/>
      <c r="S116" s="9"/>
      <c r="X116" s="17"/>
      <c r="AD116" s="17"/>
      <c r="AE116" s="10"/>
      <c r="AV116" s="24" t="s">
        <v>327</v>
      </c>
      <c r="AW116" s="7">
        <v>7</v>
      </c>
      <c r="AZ116" s="8">
        <v>44797</v>
      </c>
      <c r="BA116" s="23">
        <v>44791</v>
      </c>
      <c r="BB116" s="24" t="s">
        <v>327</v>
      </c>
      <c r="BC116" s="7">
        <v>5</v>
      </c>
      <c r="BF116" s="8">
        <v>44830</v>
      </c>
      <c r="BG116" s="23">
        <v>44826</v>
      </c>
      <c r="BZ116" s="27">
        <f t="shared" si="1"/>
        <v>12</v>
      </c>
    </row>
    <row r="117" spans="1:78" ht="15.5" customHeight="1" x14ac:dyDescent="0.3">
      <c r="C117" s="7" t="s">
        <v>36</v>
      </c>
      <c r="D117" s="7" t="str">
        <f>VLOOKUP(C117,[6]在职员工信息表!$E$3:$F$163,2,0)</f>
        <v>亚太区域中心</v>
      </c>
      <c r="L117" s="17"/>
      <c r="R117" s="17"/>
      <c r="S117" s="9"/>
      <c r="X117" s="17"/>
      <c r="AD117" s="17"/>
      <c r="AE117" s="10"/>
      <c r="AV117" s="24" t="s">
        <v>329</v>
      </c>
      <c r="AW117" s="7">
        <v>7</v>
      </c>
      <c r="BA117" s="8">
        <v>44798</v>
      </c>
      <c r="BB117" s="24" t="s">
        <v>319</v>
      </c>
      <c r="BC117" s="7">
        <v>4</v>
      </c>
      <c r="BG117" s="23">
        <v>44831</v>
      </c>
      <c r="BZ117" s="27">
        <f t="shared" si="1"/>
        <v>11</v>
      </c>
    </row>
    <row r="118" spans="1:78" x14ac:dyDescent="0.3">
      <c r="A118" s="7">
        <v>91</v>
      </c>
      <c r="B118" s="7" t="s">
        <v>235</v>
      </c>
      <c r="C118" s="7" t="s">
        <v>236</v>
      </c>
      <c r="D118" s="7" t="str">
        <f>VLOOKUP(C118,[6]在职员工信息表!$E$3:$F$163,2,0)</f>
        <v>欧洲及中东区域中心</v>
      </c>
      <c r="E118" s="15" t="str">
        <f>VLOOKUP(C118,[7]Sheet1!$D$2:$E$173,2,0)</f>
        <v>匈牙利</v>
      </c>
      <c r="L118" s="17" t="s">
        <v>331</v>
      </c>
      <c r="M118" s="10">
        <v>23</v>
      </c>
      <c r="N118" s="8">
        <v>44598</v>
      </c>
      <c r="R118" s="17" t="s">
        <v>321</v>
      </c>
      <c r="S118" s="7">
        <v>6</v>
      </c>
      <c r="V118" s="8">
        <v>44626</v>
      </c>
      <c r="X118" s="17" t="s">
        <v>331</v>
      </c>
      <c r="Y118" s="27">
        <v>30</v>
      </c>
      <c r="AB118" s="8">
        <v>44681</v>
      </c>
      <c r="AD118" s="17" t="s">
        <v>321</v>
      </c>
      <c r="AE118" s="7">
        <v>31</v>
      </c>
      <c r="AI118" s="21">
        <v>44682</v>
      </c>
      <c r="AJ118" s="19" t="s">
        <v>321</v>
      </c>
      <c r="AK118" s="7">
        <v>30</v>
      </c>
      <c r="AP118" s="19" t="s">
        <v>331</v>
      </c>
      <c r="AQ118" s="7">
        <v>31</v>
      </c>
      <c r="AV118" s="24" t="s">
        <v>331</v>
      </c>
      <c r="AW118" s="7">
        <v>31</v>
      </c>
      <c r="BA118" s="8"/>
      <c r="BB118" s="24" t="s">
        <v>331</v>
      </c>
      <c r="BC118" s="7">
        <v>16</v>
      </c>
      <c r="BF118" s="8">
        <v>44820</v>
      </c>
      <c r="BH118" s="24" t="s">
        <v>331</v>
      </c>
      <c r="BI118" s="7">
        <v>31</v>
      </c>
      <c r="BN118" s="17" t="s">
        <v>331</v>
      </c>
      <c r="BO118" s="7">
        <v>29</v>
      </c>
      <c r="BR118" s="8">
        <v>44894</v>
      </c>
      <c r="BT118" s="17" t="s">
        <v>335</v>
      </c>
      <c r="BU118" s="7">
        <v>4</v>
      </c>
      <c r="BX118" s="8">
        <v>44899</v>
      </c>
      <c r="BZ118" s="27">
        <f t="shared" si="1"/>
        <v>262</v>
      </c>
    </row>
    <row r="119" spans="1:78" x14ac:dyDescent="0.3">
      <c r="B119" s="7" t="s">
        <v>235</v>
      </c>
      <c r="C119" s="7" t="s">
        <v>236</v>
      </c>
      <c r="D119" s="7" t="str">
        <f>VLOOKUP(C119,[6]在职员工信息表!$E$3:$F$163,2,0)</f>
        <v>欧洲及中东区域中心</v>
      </c>
      <c r="L119" s="17"/>
      <c r="M119" s="10"/>
      <c r="R119" s="17" t="s">
        <v>331</v>
      </c>
      <c r="S119" s="7">
        <v>7</v>
      </c>
      <c r="V119" s="8">
        <v>44633</v>
      </c>
      <c r="W119" s="21">
        <v>44627</v>
      </c>
      <c r="X119" s="17"/>
      <c r="AD119" s="17"/>
      <c r="BB119" s="24" t="s">
        <v>335</v>
      </c>
      <c r="BC119" s="7">
        <v>7</v>
      </c>
      <c r="BF119" s="8">
        <v>44827</v>
      </c>
      <c r="BG119" s="23">
        <v>44821</v>
      </c>
      <c r="BN119" s="17" t="s">
        <v>335</v>
      </c>
      <c r="BO119" s="7">
        <v>1</v>
      </c>
      <c r="BS119" s="23">
        <v>44895</v>
      </c>
      <c r="BT119" s="17" t="s">
        <v>331</v>
      </c>
      <c r="BU119" s="7">
        <v>10</v>
      </c>
      <c r="BX119" s="8">
        <v>44909</v>
      </c>
      <c r="BY119" s="21">
        <v>44900</v>
      </c>
      <c r="BZ119" s="27">
        <f t="shared" si="1"/>
        <v>25</v>
      </c>
    </row>
    <row r="120" spans="1:78" x14ac:dyDescent="0.3">
      <c r="B120" s="7" t="s">
        <v>235</v>
      </c>
      <c r="C120" s="7" t="s">
        <v>236</v>
      </c>
      <c r="D120" s="7" t="str">
        <f>VLOOKUP(C120,[6]在职员工信息表!$E$3:$F$163,2,0)</f>
        <v>欧洲及中东区域中心</v>
      </c>
      <c r="L120" s="17"/>
      <c r="M120" s="10"/>
      <c r="R120" s="17" t="s">
        <v>321</v>
      </c>
      <c r="S120" s="7">
        <v>9</v>
      </c>
      <c r="V120" s="8">
        <v>44642</v>
      </c>
      <c r="W120" s="21">
        <v>44634</v>
      </c>
      <c r="X120" s="17"/>
      <c r="AD120" s="17"/>
      <c r="BB120" s="24" t="s">
        <v>331</v>
      </c>
      <c r="BC120" s="7">
        <v>7</v>
      </c>
      <c r="BG120" s="23">
        <v>44828</v>
      </c>
      <c r="BT120" s="17" t="s">
        <v>335</v>
      </c>
      <c r="BU120" s="7">
        <v>3</v>
      </c>
      <c r="BX120" s="8">
        <v>44912</v>
      </c>
      <c r="BY120" s="21">
        <v>44910</v>
      </c>
      <c r="BZ120" s="27">
        <f t="shared" si="1"/>
        <v>19</v>
      </c>
    </row>
    <row r="121" spans="1:78" x14ac:dyDescent="0.3">
      <c r="B121" s="7" t="s">
        <v>235</v>
      </c>
      <c r="C121" s="7" t="s">
        <v>236</v>
      </c>
      <c r="D121" s="7" t="str">
        <f>VLOOKUP(C121,[6]在职员工信息表!$E$3:$F$163,2,0)</f>
        <v>欧洲及中东区域中心</v>
      </c>
      <c r="L121" s="17"/>
      <c r="M121" s="10"/>
      <c r="R121" s="17" t="s">
        <v>331</v>
      </c>
      <c r="S121" s="7">
        <v>9</v>
      </c>
      <c r="W121" s="21">
        <v>44643</v>
      </c>
      <c r="X121" s="17"/>
      <c r="AD121" s="17"/>
      <c r="BT121" s="17" t="s">
        <v>331</v>
      </c>
      <c r="BU121" s="7">
        <v>14</v>
      </c>
      <c r="BY121" s="21">
        <v>44913</v>
      </c>
      <c r="BZ121" s="27">
        <f t="shared" si="1"/>
        <v>23</v>
      </c>
    </row>
    <row r="122" spans="1:78" x14ac:dyDescent="0.3">
      <c r="A122" s="7">
        <v>92</v>
      </c>
      <c r="B122" s="7" t="s">
        <v>104</v>
      </c>
      <c r="C122" s="7" t="s">
        <v>105</v>
      </c>
      <c r="D122" s="7" t="str">
        <f>VLOOKUP(C122,[6]在职员工信息表!$E$3:$F$163,2,0)</f>
        <v>市场经营中心</v>
      </c>
      <c r="E122" s="15" t="str">
        <f>VLOOKUP(C122,[7]Sheet1!$D$2:$E$173,2,0)</f>
        <v>中国</v>
      </c>
      <c r="L122" s="17"/>
      <c r="R122" s="17"/>
      <c r="X122" s="17"/>
      <c r="AD122" s="17"/>
      <c r="BZ122" s="27">
        <f t="shared" si="1"/>
        <v>0</v>
      </c>
    </row>
    <row r="123" spans="1:78" x14ac:dyDescent="0.3">
      <c r="A123" s="7">
        <v>93</v>
      </c>
      <c r="B123" s="7" t="s">
        <v>134</v>
      </c>
      <c r="C123" s="7" t="s">
        <v>135</v>
      </c>
      <c r="D123" s="7" t="str">
        <f>VLOOKUP(C123,[6]在职员工信息表!$E$3:$F$163,2,0)</f>
        <v>市场经营中心</v>
      </c>
      <c r="E123" s="15" t="str">
        <f>VLOOKUP(C123,[7]Sheet1!$D$2:$E$173,2,0)</f>
        <v>中国</v>
      </c>
      <c r="L123" s="17"/>
      <c r="R123" s="17"/>
      <c r="X123" s="17"/>
      <c r="AD123" s="17"/>
      <c r="BZ123" s="27">
        <f t="shared" si="1"/>
        <v>0</v>
      </c>
    </row>
    <row r="124" spans="1:78" x14ac:dyDescent="0.3">
      <c r="A124" s="7">
        <v>94</v>
      </c>
      <c r="B124" s="7" t="s">
        <v>59</v>
      </c>
      <c r="C124" s="7" t="s">
        <v>60</v>
      </c>
      <c r="D124" s="7" t="str">
        <f>VLOOKUP(C124,[6]在职员工信息表!$E$3:$F$163,2,0)</f>
        <v>欧洲及中东区域中心</v>
      </c>
      <c r="E124" s="15" t="str">
        <f>VLOOKUP(C124,[7]Sheet1!$D$2:$E$173,2,0)</f>
        <v>塞尔维亚</v>
      </c>
      <c r="F124" s="17" t="s">
        <v>321</v>
      </c>
      <c r="G124" s="7">
        <v>31</v>
      </c>
      <c r="L124" s="17" t="s">
        <v>321</v>
      </c>
      <c r="M124" s="7">
        <v>28</v>
      </c>
      <c r="R124" s="17" t="s">
        <v>321</v>
      </c>
      <c r="S124" s="7">
        <v>5</v>
      </c>
      <c r="V124" s="8">
        <v>44625</v>
      </c>
      <c r="X124" s="17" t="s">
        <v>321</v>
      </c>
      <c r="Y124" s="27">
        <v>15</v>
      </c>
      <c r="AB124" s="8">
        <v>44666</v>
      </c>
      <c r="AD124" s="17" t="s">
        <v>321</v>
      </c>
      <c r="AE124" s="7">
        <v>31</v>
      </c>
      <c r="AJ124" s="19" t="s">
        <v>321</v>
      </c>
      <c r="AK124" s="9">
        <v>2</v>
      </c>
      <c r="AM124" s="8">
        <v>44714</v>
      </c>
      <c r="BT124" s="17" t="s">
        <v>321</v>
      </c>
      <c r="BU124" s="10">
        <v>15</v>
      </c>
      <c r="BV124" s="8">
        <v>44902</v>
      </c>
      <c r="BW124" s="8">
        <v>44911</v>
      </c>
      <c r="BZ124" s="27">
        <f t="shared" si="1"/>
        <v>127</v>
      </c>
    </row>
    <row r="125" spans="1:78" x14ac:dyDescent="0.3">
      <c r="B125" s="7" t="s">
        <v>59</v>
      </c>
      <c r="C125" s="7" t="s">
        <v>60</v>
      </c>
      <c r="D125" s="7" t="str">
        <f>VLOOKUP(C125,[6]在职员工信息表!$E$3:$F$163,2,0)</f>
        <v>欧洲及中东区域中心</v>
      </c>
      <c r="E125" s="15" t="str">
        <f>VLOOKUP(C125,[7]Sheet1!$D$2:$E$173,2,0)</f>
        <v>塞尔维亚</v>
      </c>
      <c r="L125" s="17"/>
      <c r="R125" s="17" t="s">
        <v>331</v>
      </c>
      <c r="S125" s="7">
        <v>9</v>
      </c>
      <c r="V125" s="8">
        <v>44634</v>
      </c>
      <c r="W125" s="21">
        <v>44626</v>
      </c>
      <c r="X125" s="17" t="s">
        <v>331</v>
      </c>
      <c r="Y125" s="27">
        <v>12</v>
      </c>
      <c r="AB125" s="8">
        <v>44678</v>
      </c>
      <c r="AC125" s="23">
        <v>44667</v>
      </c>
      <c r="AD125" s="17"/>
      <c r="BZ125" s="27">
        <f t="shared" si="1"/>
        <v>21</v>
      </c>
    </row>
    <row r="126" spans="1:78" x14ac:dyDescent="0.3">
      <c r="B126" s="7" t="s">
        <v>59</v>
      </c>
      <c r="C126" s="7" t="s">
        <v>60</v>
      </c>
      <c r="D126" s="7" t="str">
        <f>VLOOKUP(C126,[6]在职员工信息表!$E$3:$F$163,2,0)</f>
        <v>欧洲及中东区域中心</v>
      </c>
      <c r="L126" s="17"/>
      <c r="R126" s="17" t="s">
        <v>321</v>
      </c>
      <c r="S126" s="7">
        <v>8</v>
      </c>
      <c r="V126" s="8">
        <v>44642</v>
      </c>
      <c r="W126" s="21">
        <v>44635</v>
      </c>
      <c r="X126" s="17" t="s">
        <v>321</v>
      </c>
      <c r="Y126" s="27">
        <v>3</v>
      </c>
      <c r="AC126" s="23">
        <v>44679</v>
      </c>
      <c r="AD126" s="17"/>
      <c r="BZ126" s="27">
        <f t="shared" si="1"/>
        <v>11</v>
      </c>
    </row>
    <row r="127" spans="1:78" x14ac:dyDescent="0.3">
      <c r="B127" s="7" t="s">
        <v>59</v>
      </c>
      <c r="C127" s="7" t="s">
        <v>60</v>
      </c>
      <c r="D127" s="7" t="str">
        <f>VLOOKUP(C127,[6]在职员工信息表!$E$3:$F$163,2,0)</f>
        <v>欧洲及中东区域中心</v>
      </c>
      <c r="L127" s="17"/>
      <c r="R127" s="17" t="s">
        <v>331</v>
      </c>
      <c r="S127" s="7">
        <v>8</v>
      </c>
      <c r="V127" s="8">
        <v>44650</v>
      </c>
      <c r="W127" s="21">
        <v>44643</v>
      </c>
      <c r="X127" s="17"/>
      <c r="AD127" s="17"/>
      <c r="BZ127" s="27">
        <f t="shared" si="1"/>
        <v>8</v>
      </c>
    </row>
    <row r="128" spans="1:78" x14ac:dyDescent="0.3">
      <c r="B128" s="7" t="s">
        <v>59</v>
      </c>
      <c r="C128" s="7" t="s">
        <v>60</v>
      </c>
      <c r="D128" s="7" t="str">
        <f>VLOOKUP(C128,[6]在职员工信息表!$E$3:$F$163,2,0)</f>
        <v>欧洲及中东区域中心</v>
      </c>
      <c r="L128" s="17"/>
      <c r="R128" s="17" t="s">
        <v>321</v>
      </c>
      <c r="S128" s="7">
        <v>1</v>
      </c>
      <c r="W128" s="21">
        <v>44651</v>
      </c>
      <c r="X128" s="17"/>
      <c r="AD128" s="17"/>
      <c r="BZ128" s="27">
        <f t="shared" si="1"/>
        <v>1</v>
      </c>
    </row>
    <row r="129" spans="1:78" x14ac:dyDescent="0.3">
      <c r="A129" s="7">
        <v>95</v>
      </c>
      <c r="B129" s="7" t="s">
        <v>39</v>
      </c>
      <c r="C129" s="7" t="s">
        <v>40</v>
      </c>
      <c r="D129" s="7" t="str">
        <f>VLOOKUP(C129,[6]在职员工信息表!$E$3:$F$163,2,0)</f>
        <v>市场经营中心</v>
      </c>
      <c r="E129" s="15" t="str">
        <f>VLOOKUP(C129,[7]Sheet1!$D$2:$E$173,2,0)</f>
        <v>中国</v>
      </c>
      <c r="L129" s="17"/>
      <c r="R129" s="17"/>
      <c r="X129" s="17"/>
      <c r="AD129" s="17"/>
      <c r="BZ129" s="27">
        <f t="shared" si="1"/>
        <v>0</v>
      </c>
    </row>
    <row r="130" spans="1:78" x14ac:dyDescent="0.3">
      <c r="A130" s="7">
        <v>96</v>
      </c>
      <c r="B130" s="7" t="s">
        <v>43</v>
      </c>
      <c r="C130" s="7" t="s">
        <v>44</v>
      </c>
      <c r="D130" s="7" t="str">
        <f>VLOOKUP(C130,[6]在职员工信息表!$E$3:$F$163,2,0)</f>
        <v>亚太区域中心</v>
      </c>
      <c r="E130" s="15" t="str">
        <f>VLOOKUP(C130,[7]Sheet1!$D$2:$E$173,2,0)</f>
        <v>马来西亚</v>
      </c>
      <c r="L130" s="17"/>
      <c r="R130" s="17" t="s">
        <v>329</v>
      </c>
      <c r="S130" s="10">
        <v>4</v>
      </c>
      <c r="T130" s="8">
        <v>44648</v>
      </c>
      <c r="X130" s="17" t="s">
        <v>329</v>
      </c>
      <c r="Y130" s="27">
        <v>30</v>
      </c>
      <c r="AD130" s="17" t="s">
        <v>329</v>
      </c>
      <c r="AE130" s="7">
        <v>31</v>
      </c>
      <c r="AJ130" s="19" t="s">
        <v>329</v>
      </c>
      <c r="AK130" s="7">
        <v>30</v>
      </c>
      <c r="AP130" s="19" t="s">
        <v>329</v>
      </c>
      <c r="AQ130" s="7">
        <v>31</v>
      </c>
      <c r="AV130" s="19" t="s">
        <v>329</v>
      </c>
      <c r="AW130" s="7">
        <v>31</v>
      </c>
      <c r="BB130" s="24" t="s">
        <v>329</v>
      </c>
      <c r="BC130" s="7">
        <v>21</v>
      </c>
      <c r="BF130" s="8">
        <v>44825</v>
      </c>
      <c r="BH130" s="24" t="s">
        <v>329</v>
      </c>
      <c r="BI130" s="7">
        <v>31</v>
      </c>
      <c r="BN130" s="17" t="s">
        <v>329</v>
      </c>
      <c r="BO130" s="7">
        <v>30</v>
      </c>
      <c r="BT130" s="17" t="s">
        <v>329</v>
      </c>
      <c r="BU130" s="7">
        <v>31</v>
      </c>
      <c r="BZ130" s="27">
        <f t="shared" si="1"/>
        <v>270</v>
      </c>
    </row>
    <row r="131" spans="1:78" x14ac:dyDescent="0.3">
      <c r="C131" s="7" t="s">
        <v>44</v>
      </c>
      <c r="D131" s="7" t="str">
        <f>VLOOKUP(C131,[6]在职员工信息表!$E$3:$F$163,2,0)</f>
        <v>亚太区域中心</v>
      </c>
      <c r="L131" s="17"/>
      <c r="R131" s="17"/>
      <c r="S131" s="10"/>
      <c r="X131" s="17"/>
      <c r="AD131" s="17"/>
      <c r="AV131" s="19"/>
      <c r="BB131" s="24" t="s">
        <v>327</v>
      </c>
      <c r="BC131" s="7">
        <v>6</v>
      </c>
      <c r="BF131" s="8">
        <v>44831</v>
      </c>
      <c r="BG131" s="23">
        <v>44826</v>
      </c>
      <c r="BZ131" s="27">
        <f t="shared" si="1"/>
        <v>6</v>
      </c>
    </row>
    <row r="132" spans="1:78" x14ac:dyDescent="0.3">
      <c r="C132" s="7" t="s">
        <v>44</v>
      </c>
      <c r="D132" s="7" t="str">
        <f>VLOOKUP(C132,[6]在职员工信息表!$E$3:$F$163,2,0)</f>
        <v>亚太区域中心</v>
      </c>
      <c r="L132" s="17"/>
      <c r="R132" s="17"/>
      <c r="S132" s="10"/>
      <c r="X132" s="17"/>
      <c r="AD132" s="17"/>
      <c r="AV132" s="19"/>
      <c r="BB132" s="24" t="s">
        <v>329</v>
      </c>
      <c r="BC132" s="7">
        <v>3</v>
      </c>
      <c r="BG132" s="23">
        <v>44832</v>
      </c>
      <c r="BZ132" s="27">
        <f t="shared" ref="BZ132:BZ195" si="2">G132+M132+S132+Y132+AE132+AK132+AQ132+AW132+BC132+BI132+BO132+BU132</f>
        <v>3</v>
      </c>
    </row>
    <row r="133" spans="1:78" x14ac:dyDescent="0.3">
      <c r="A133" s="7">
        <v>97</v>
      </c>
      <c r="B133" s="7" t="s">
        <v>97</v>
      </c>
      <c r="C133" s="7" t="s">
        <v>98</v>
      </c>
      <c r="D133" s="7" t="str">
        <f>VLOOKUP(C133,[6]在职员工信息表!$E$3:$F$163,2,0)</f>
        <v>财务部</v>
      </c>
      <c r="E133" s="15" t="str">
        <f>VLOOKUP(C133,[7]Sheet1!$D$2:$E$173,2,0)</f>
        <v>中国</v>
      </c>
      <c r="L133" s="17"/>
      <c r="R133" s="17"/>
      <c r="X133" s="17"/>
      <c r="AD133" s="17"/>
      <c r="BZ133" s="27">
        <f t="shared" si="2"/>
        <v>0</v>
      </c>
    </row>
    <row r="134" spans="1:78" x14ac:dyDescent="0.3">
      <c r="A134" s="7">
        <v>98</v>
      </c>
      <c r="B134" s="7" t="s">
        <v>41</v>
      </c>
      <c r="C134" s="7" t="s">
        <v>42</v>
      </c>
      <c r="D134" s="7" t="s">
        <v>361</v>
      </c>
      <c r="E134" s="15" t="str">
        <f>VLOOKUP(C134,[7]Sheet1!$D$2:$E$173,2,0)</f>
        <v>中国</v>
      </c>
      <c r="L134" s="17"/>
      <c r="R134" s="17"/>
      <c r="X134" s="17"/>
      <c r="AD134" s="17"/>
      <c r="BN134" s="17" t="s">
        <v>319</v>
      </c>
      <c r="BO134" s="10">
        <v>1</v>
      </c>
      <c r="BP134" s="8">
        <v>44895</v>
      </c>
      <c r="BT134" s="17" t="s">
        <v>319</v>
      </c>
      <c r="BU134" s="7">
        <v>31</v>
      </c>
      <c r="BZ134" s="27">
        <f t="shared" si="2"/>
        <v>32</v>
      </c>
    </row>
    <row r="135" spans="1:78" x14ac:dyDescent="0.3">
      <c r="A135" s="7">
        <v>99</v>
      </c>
      <c r="B135" s="7" t="s">
        <v>79</v>
      </c>
      <c r="C135" s="7" t="s">
        <v>80</v>
      </c>
      <c r="D135" s="7" t="str">
        <f>VLOOKUP(C135,[6]在职员工信息表!$E$3:$F$163,2,0)</f>
        <v>综合管理部</v>
      </c>
      <c r="E135" s="15" t="str">
        <f>VLOOKUP(C135,[7]Sheet1!$D$2:$E$173,2,0)</f>
        <v>中国</v>
      </c>
      <c r="L135" s="17"/>
      <c r="R135" s="17"/>
      <c r="X135" s="17"/>
      <c r="AD135" s="17"/>
      <c r="BZ135" s="27">
        <f t="shared" si="2"/>
        <v>0</v>
      </c>
    </row>
    <row r="136" spans="1:78" ht="12.5" customHeight="1" x14ac:dyDescent="0.3">
      <c r="A136" s="7">
        <v>100</v>
      </c>
      <c r="B136" s="7" t="s">
        <v>93</v>
      </c>
      <c r="C136" s="7" t="s">
        <v>94</v>
      </c>
      <c r="D136" s="7" t="str">
        <f>VLOOKUP(C136,[6]在职员工信息表!$E$3:$F$163,2,0)</f>
        <v>财务部</v>
      </c>
      <c r="E136" s="15" t="str">
        <f>VLOOKUP(C136,[7]Sheet1!$D$2:$E$173,2,0)</f>
        <v>泰国</v>
      </c>
      <c r="L136" s="17" t="s">
        <v>319</v>
      </c>
      <c r="M136" s="10">
        <v>3</v>
      </c>
      <c r="N136" s="8">
        <v>44618</v>
      </c>
      <c r="R136" s="17" t="s">
        <v>319</v>
      </c>
      <c r="S136" s="7">
        <v>31</v>
      </c>
      <c r="X136" s="17" t="s">
        <v>319</v>
      </c>
      <c r="Y136" s="27">
        <v>30</v>
      </c>
      <c r="AD136" s="17" t="s">
        <v>319</v>
      </c>
      <c r="AE136" s="7">
        <v>7</v>
      </c>
      <c r="AH136" s="8">
        <v>44688</v>
      </c>
      <c r="AJ136" s="19" t="s">
        <v>319</v>
      </c>
      <c r="AK136" s="7">
        <v>30</v>
      </c>
      <c r="AP136" s="19" t="s">
        <v>319</v>
      </c>
      <c r="AQ136" s="7">
        <v>31</v>
      </c>
      <c r="AV136" s="19" t="s">
        <v>319</v>
      </c>
      <c r="AW136" s="7">
        <v>31</v>
      </c>
      <c r="BB136" s="24" t="s">
        <v>319</v>
      </c>
      <c r="BC136" s="7">
        <v>17</v>
      </c>
      <c r="BF136" s="8">
        <v>44821</v>
      </c>
      <c r="BH136" s="24" t="s">
        <v>319</v>
      </c>
      <c r="BI136" s="7">
        <v>5</v>
      </c>
      <c r="BL136" s="8">
        <v>44839</v>
      </c>
      <c r="BN136" s="17" t="s">
        <v>329</v>
      </c>
      <c r="BO136" s="9">
        <v>5</v>
      </c>
      <c r="BQ136" s="8">
        <v>44870</v>
      </c>
      <c r="BZ136" s="27">
        <f t="shared" si="2"/>
        <v>190</v>
      </c>
    </row>
    <row r="137" spans="1:78" ht="12.5" customHeight="1" x14ac:dyDescent="0.3">
      <c r="B137" s="7" t="s">
        <v>93</v>
      </c>
      <c r="C137" s="7" t="s">
        <v>94</v>
      </c>
      <c r="D137" s="7" t="str">
        <f>VLOOKUP(C137,[6]在职员工信息表!$E$3:$F$163,2,0)</f>
        <v>财务部</v>
      </c>
      <c r="L137" s="17"/>
      <c r="M137" s="10"/>
      <c r="R137" s="17"/>
      <c r="X137" s="17"/>
      <c r="AD137" s="17" t="s">
        <v>332</v>
      </c>
      <c r="AE137" s="7">
        <v>11</v>
      </c>
      <c r="AH137" s="8">
        <v>44710</v>
      </c>
      <c r="AI137" s="21">
        <v>44689</v>
      </c>
      <c r="BB137" s="24" t="s">
        <v>332</v>
      </c>
      <c r="BC137" s="7">
        <v>8</v>
      </c>
      <c r="BF137" s="8">
        <v>44829</v>
      </c>
      <c r="BG137" s="23">
        <v>44822</v>
      </c>
      <c r="BH137" s="24" t="s">
        <v>327</v>
      </c>
      <c r="BI137" s="7">
        <v>19</v>
      </c>
      <c r="BL137" s="8">
        <v>44858</v>
      </c>
      <c r="BM137" s="23">
        <v>44840</v>
      </c>
      <c r="BZ137" s="27">
        <f t="shared" si="2"/>
        <v>38</v>
      </c>
    </row>
    <row r="138" spans="1:78" ht="12.5" customHeight="1" x14ac:dyDescent="0.3">
      <c r="B138" s="7" t="s">
        <v>93</v>
      </c>
      <c r="C138" s="7" t="s">
        <v>94</v>
      </c>
      <c r="D138" s="7" t="str">
        <f>VLOOKUP(C138,[6]在职员工信息表!$E$3:$F$163,2,0)</f>
        <v>财务部</v>
      </c>
      <c r="L138" s="17"/>
      <c r="M138" s="10"/>
      <c r="R138" s="17"/>
      <c r="X138" s="17"/>
      <c r="AD138" s="17" t="s">
        <v>319</v>
      </c>
      <c r="AE138" s="7">
        <v>11</v>
      </c>
      <c r="AI138" s="21">
        <v>44711</v>
      </c>
      <c r="BB138" s="24" t="s">
        <v>319</v>
      </c>
      <c r="BC138" s="7">
        <v>5</v>
      </c>
      <c r="BG138" s="23">
        <v>44830</v>
      </c>
      <c r="BH138" s="24" t="s">
        <v>329</v>
      </c>
      <c r="BI138" s="7">
        <v>7</v>
      </c>
      <c r="BM138" s="23">
        <v>44859</v>
      </c>
      <c r="BZ138" s="27">
        <f t="shared" si="2"/>
        <v>23</v>
      </c>
    </row>
    <row r="139" spans="1:78" x14ac:dyDescent="0.3">
      <c r="A139" s="7">
        <v>101</v>
      </c>
      <c r="B139" s="7" t="s">
        <v>258</v>
      </c>
      <c r="C139" s="7" t="s">
        <v>259</v>
      </c>
      <c r="D139" s="7" t="str">
        <f>VLOOKUP(C139,[6]在职员工信息表!$E$3:$F$163,2,0)</f>
        <v>美洲区域中心</v>
      </c>
      <c r="E139" s="15" t="str">
        <f>VLOOKUP(C139,[7]Sheet1!$D$2:$E$173,2,0)</f>
        <v>墨西哥</v>
      </c>
      <c r="F139" s="17" t="s">
        <v>324</v>
      </c>
      <c r="G139" s="7">
        <v>31</v>
      </c>
      <c r="L139" s="17" t="s">
        <v>324</v>
      </c>
      <c r="M139" s="7">
        <v>28</v>
      </c>
      <c r="R139" s="17" t="s">
        <v>324</v>
      </c>
      <c r="S139" s="7">
        <v>31</v>
      </c>
      <c r="X139" s="17" t="s">
        <v>324</v>
      </c>
      <c r="Y139" s="27">
        <v>30</v>
      </c>
      <c r="AD139" s="17" t="s">
        <v>324</v>
      </c>
      <c r="AE139" s="9">
        <v>5</v>
      </c>
      <c r="AG139" s="8">
        <v>44686</v>
      </c>
      <c r="BT139" s="17" t="s">
        <v>326</v>
      </c>
      <c r="BU139" s="10">
        <v>4</v>
      </c>
      <c r="BV139" s="8">
        <v>44908</v>
      </c>
      <c r="BX139" s="8">
        <v>44911</v>
      </c>
      <c r="BZ139" s="27">
        <f t="shared" si="2"/>
        <v>129</v>
      </c>
    </row>
    <row r="140" spans="1:78" x14ac:dyDescent="0.3">
      <c r="C140" s="7" t="s">
        <v>259</v>
      </c>
      <c r="D140" s="7" t="str">
        <f>VLOOKUP(C140,[6]在职员工信息表!$E$3:$F$163,2,0)</f>
        <v>美洲区域中心</v>
      </c>
      <c r="L140" s="17"/>
      <c r="R140" s="17"/>
      <c r="X140" s="17"/>
      <c r="AD140" s="17"/>
      <c r="AE140" s="9"/>
      <c r="BT140" s="17" t="s">
        <v>325</v>
      </c>
      <c r="BU140" s="7">
        <v>15</v>
      </c>
      <c r="BY140" s="21">
        <v>44912</v>
      </c>
      <c r="BZ140" s="27">
        <f t="shared" si="2"/>
        <v>15</v>
      </c>
    </row>
    <row r="141" spans="1:78" x14ac:dyDescent="0.3">
      <c r="A141" s="7">
        <v>102</v>
      </c>
      <c r="B141" s="7" t="s">
        <v>260</v>
      </c>
      <c r="C141" s="7" t="s">
        <v>261</v>
      </c>
      <c r="D141" s="7" t="str">
        <f>VLOOKUP(C141,[6]在职员工信息表!$E$3:$F$163,2,0)</f>
        <v>北部非洲区域中心</v>
      </c>
      <c r="E141" s="15" t="str">
        <f>VLOOKUP(C141,[7]Sheet1!$D$2:$E$173,2,0)</f>
        <v>埃及</v>
      </c>
      <c r="L141" s="17"/>
      <c r="R141" s="17" t="s">
        <v>318</v>
      </c>
      <c r="S141" s="10">
        <v>21</v>
      </c>
      <c r="T141" s="8">
        <v>44631</v>
      </c>
      <c r="X141" s="17" t="s">
        <v>318</v>
      </c>
      <c r="Y141" s="27">
        <v>30</v>
      </c>
      <c r="AD141" s="17" t="s">
        <v>318</v>
      </c>
      <c r="AE141" s="7">
        <v>31</v>
      </c>
      <c r="AJ141" s="17" t="s">
        <v>318</v>
      </c>
      <c r="AK141" s="7">
        <v>30</v>
      </c>
      <c r="AP141" s="17" t="s">
        <v>318</v>
      </c>
      <c r="AQ141" s="7">
        <v>31</v>
      </c>
      <c r="AV141" s="24" t="s">
        <v>318</v>
      </c>
      <c r="AW141" s="7">
        <v>31</v>
      </c>
      <c r="BB141" s="24" t="s">
        <v>318</v>
      </c>
      <c r="BC141" s="7">
        <v>30</v>
      </c>
      <c r="BH141" s="24" t="s">
        <v>318</v>
      </c>
      <c r="BI141" s="7">
        <v>31</v>
      </c>
      <c r="BN141" s="17" t="s">
        <v>318</v>
      </c>
      <c r="BO141" s="7">
        <v>30</v>
      </c>
      <c r="BT141" s="17" t="s">
        <v>318</v>
      </c>
      <c r="BU141" s="7">
        <v>31</v>
      </c>
      <c r="BZ141" s="27">
        <f t="shared" si="2"/>
        <v>296</v>
      </c>
    </row>
    <row r="142" spans="1:78" x14ac:dyDescent="0.3">
      <c r="A142" s="7">
        <v>103</v>
      </c>
      <c r="B142" s="7" t="s">
        <v>194</v>
      </c>
      <c r="C142" s="7" t="s">
        <v>195</v>
      </c>
      <c r="D142" s="7" t="str">
        <f>VLOOKUP(C142,[6]在职员工信息表!$E$3:$F$163,2,0)</f>
        <v>美洲区域中心</v>
      </c>
      <c r="E142" s="15" t="str">
        <f>VLOOKUP(C142,[7]Sheet1!$D$2:$E$173,2,0)</f>
        <v>墨西哥</v>
      </c>
      <c r="L142" s="17"/>
      <c r="R142" s="17"/>
      <c r="X142" s="17"/>
      <c r="AD142" s="17"/>
      <c r="BZ142" s="27">
        <f t="shared" si="2"/>
        <v>0</v>
      </c>
    </row>
    <row r="143" spans="1:78" x14ac:dyDescent="0.3">
      <c r="A143" s="7">
        <v>104</v>
      </c>
      <c r="B143" s="7" t="s">
        <v>140</v>
      </c>
      <c r="C143" s="7" t="s">
        <v>141</v>
      </c>
      <c r="D143" s="7" t="str">
        <f>VLOOKUP(C143,[6]在职员工信息表!$E$3:$F$163,2,0)</f>
        <v>项目管理中心</v>
      </c>
      <c r="E143" s="15" t="str">
        <f>VLOOKUP(C143,[7]Sheet1!$D$2:$E$173,2,0)</f>
        <v>塞尔维亚</v>
      </c>
      <c r="F143" s="17" t="s">
        <v>321</v>
      </c>
      <c r="G143" s="9">
        <v>5</v>
      </c>
      <c r="I143" s="8">
        <v>44566</v>
      </c>
      <c r="L143" s="17"/>
      <c r="R143" s="17"/>
      <c r="X143" s="17"/>
      <c r="AD143" s="17"/>
      <c r="AP143" s="19" t="s">
        <v>321</v>
      </c>
      <c r="AQ143" s="10">
        <v>24</v>
      </c>
      <c r="AR143" s="8">
        <v>44750</v>
      </c>
      <c r="AV143" s="24" t="s">
        <v>321</v>
      </c>
      <c r="AW143" s="7">
        <v>31</v>
      </c>
      <c r="BB143" s="24" t="s">
        <v>321</v>
      </c>
      <c r="BC143" s="7">
        <v>30</v>
      </c>
      <c r="BH143" s="24" t="s">
        <v>321</v>
      </c>
      <c r="BI143" s="7">
        <v>31</v>
      </c>
      <c r="BN143" s="24" t="s">
        <v>321</v>
      </c>
      <c r="BO143" s="7">
        <v>30</v>
      </c>
      <c r="BT143" s="24" t="s">
        <v>321</v>
      </c>
      <c r="BU143" s="7">
        <v>31</v>
      </c>
      <c r="BZ143" s="27">
        <f t="shared" si="2"/>
        <v>182</v>
      </c>
    </row>
    <row r="144" spans="1:78" x14ac:dyDescent="0.3">
      <c r="A144" s="7">
        <v>105</v>
      </c>
      <c r="B144" s="7" t="s">
        <v>6</v>
      </c>
      <c r="C144" s="7" t="s">
        <v>7</v>
      </c>
      <c r="D144" s="7" t="str">
        <f>VLOOKUP(C144,[6]在职员工信息表!$E$3:$F$163,2,0)</f>
        <v>领导班子</v>
      </c>
      <c r="E144" s="15" t="str">
        <f>VLOOKUP(C144,[7]Sheet1!$D$2:$E$173,2,0)</f>
        <v>中国</v>
      </c>
      <c r="L144" s="17"/>
      <c r="R144" s="17"/>
      <c r="X144" s="17"/>
      <c r="AD144" s="17"/>
      <c r="AJ144" s="19" t="s">
        <v>323</v>
      </c>
      <c r="AK144" s="10">
        <v>6</v>
      </c>
      <c r="AL144" s="8">
        <v>44737</v>
      </c>
      <c r="AP144" s="19" t="s">
        <v>323</v>
      </c>
      <c r="AQ144" s="7">
        <v>31</v>
      </c>
      <c r="AV144" s="24" t="s">
        <v>319</v>
      </c>
      <c r="AW144" s="7">
        <v>17</v>
      </c>
      <c r="AZ144" s="8">
        <v>44790</v>
      </c>
      <c r="BA144" s="23">
        <v>44774</v>
      </c>
      <c r="BB144" s="24" t="s">
        <v>319</v>
      </c>
      <c r="BC144" s="7">
        <v>22</v>
      </c>
      <c r="BF144" s="8">
        <v>44826</v>
      </c>
      <c r="BH144" s="24" t="s">
        <v>319</v>
      </c>
      <c r="BI144" s="7">
        <v>5</v>
      </c>
      <c r="BL144" s="8">
        <v>44839</v>
      </c>
      <c r="BT144" s="17" t="s">
        <v>321</v>
      </c>
      <c r="BU144" s="10">
        <v>10</v>
      </c>
      <c r="BV144" s="8">
        <v>44902</v>
      </c>
      <c r="BX144" s="8">
        <v>44911</v>
      </c>
      <c r="BZ144" s="27">
        <f t="shared" si="2"/>
        <v>91</v>
      </c>
    </row>
    <row r="145" spans="1:78" x14ac:dyDescent="0.3">
      <c r="C145" s="7" t="s">
        <v>7</v>
      </c>
      <c r="D145" s="7" t="str">
        <f>VLOOKUP(C145,[6]在职员工信息表!$E$3:$F$163,2,0)</f>
        <v>领导班子</v>
      </c>
      <c r="E145" s="15" t="str">
        <f>VLOOKUP(C145,[7]Sheet1!$D$2:$E$173,2,0)</f>
        <v>中国</v>
      </c>
      <c r="L145" s="17"/>
      <c r="R145" s="17"/>
      <c r="X145" s="17"/>
      <c r="AD145" s="17"/>
      <c r="AK145" s="10"/>
      <c r="AV145" s="24" t="s">
        <v>327</v>
      </c>
      <c r="AW145" s="7">
        <v>7</v>
      </c>
      <c r="AZ145" s="8">
        <v>44797</v>
      </c>
      <c r="BA145" s="23">
        <v>44791</v>
      </c>
      <c r="BB145" s="24" t="s">
        <v>327</v>
      </c>
      <c r="BC145" s="7">
        <v>3</v>
      </c>
      <c r="BF145" s="8">
        <v>44829</v>
      </c>
      <c r="BG145" s="23">
        <v>44827</v>
      </c>
      <c r="BH145" s="24" t="s">
        <v>327</v>
      </c>
      <c r="BI145" s="9">
        <v>26</v>
      </c>
      <c r="BK145" s="8">
        <v>44865</v>
      </c>
      <c r="BM145" s="23">
        <v>44840</v>
      </c>
      <c r="BT145" s="17" t="s">
        <v>319</v>
      </c>
      <c r="BU145" s="7">
        <v>6</v>
      </c>
      <c r="BX145" s="8">
        <v>44917</v>
      </c>
      <c r="BY145" s="21">
        <v>44912</v>
      </c>
      <c r="BZ145" s="27">
        <f t="shared" si="2"/>
        <v>42</v>
      </c>
    </row>
    <row r="146" spans="1:78" x14ac:dyDescent="0.3">
      <c r="C146" s="7" t="s">
        <v>7</v>
      </c>
      <c r="D146" s="7" t="str">
        <f>VLOOKUP(C146,[6]在职员工信息表!$E$3:$F$163,2,0)</f>
        <v>领导班子</v>
      </c>
      <c r="E146" s="15" t="str">
        <f>VLOOKUP(C146,[7]Sheet1!$D$2:$E$173,2,0)</f>
        <v>中国</v>
      </c>
      <c r="L146" s="17"/>
      <c r="R146" s="17"/>
      <c r="X146" s="17"/>
      <c r="AD146" s="17"/>
      <c r="AK146" s="10"/>
      <c r="AV146" s="24" t="s">
        <v>329</v>
      </c>
      <c r="AW146" s="7">
        <v>7</v>
      </c>
      <c r="BA146" s="23">
        <v>44798</v>
      </c>
      <c r="BB146" s="24" t="s">
        <v>319</v>
      </c>
      <c r="BC146" s="7">
        <v>5</v>
      </c>
      <c r="BG146" s="23">
        <v>44830</v>
      </c>
      <c r="BT146" s="17" t="s">
        <v>329</v>
      </c>
      <c r="BU146" s="7">
        <v>3</v>
      </c>
      <c r="BX146" s="8">
        <v>44920</v>
      </c>
      <c r="BY146" s="21">
        <v>44918</v>
      </c>
      <c r="BZ146" s="27">
        <f t="shared" si="2"/>
        <v>15</v>
      </c>
    </row>
    <row r="147" spans="1:78" x14ac:dyDescent="0.3">
      <c r="C147" s="7" t="s">
        <v>363</v>
      </c>
      <c r="D147" s="7" t="s">
        <v>364</v>
      </c>
      <c r="L147" s="17"/>
      <c r="R147" s="17"/>
      <c r="X147" s="17"/>
      <c r="AD147" s="17"/>
      <c r="AK147" s="10"/>
      <c r="BT147" s="17" t="s">
        <v>319</v>
      </c>
      <c r="BU147" s="7">
        <v>6</v>
      </c>
      <c r="BX147" s="8">
        <v>44926</v>
      </c>
      <c r="BZ147" s="27">
        <f t="shared" si="2"/>
        <v>6</v>
      </c>
    </row>
    <row r="148" spans="1:78" x14ac:dyDescent="0.3">
      <c r="A148" s="7">
        <v>106</v>
      </c>
      <c r="B148" s="7" t="s">
        <v>99</v>
      </c>
      <c r="C148" s="7" t="s">
        <v>100</v>
      </c>
      <c r="D148" s="7" t="str">
        <f>VLOOKUP(C148,[6]在职员工信息表!$E$3:$F$163,2,0)</f>
        <v>财务部</v>
      </c>
      <c r="E148" s="15" t="str">
        <f>VLOOKUP(C148,[7]Sheet1!$D$2:$E$173,2,0)</f>
        <v>泰国</v>
      </c>
      <c r="F148" s="17" t="s">
        <v>319</v>
      </c>
      <c r="G148" s="7">
        <v>31</v>
      </c>
      <c r="L148" s="17" t="s">
        <v>319</v>
      </c>
      <c r="M148" s="7">
        <v>28</v>
      </c>
      <c r="R148" s="17" t="s">
        <v>319</v>
      </c>
      <c r="S148" s="7">
        <v>31</v>
      </c>
      <c r="X148" s="17" t="s">
        <v>319</v>
      </c>
      <c r="Y148" s="27">
        <v>30</v>
      </c>
      <c r="AD148" s="17" t="s">
        <v>319</v>
      </c>
      <c r="AE148" s="7">
        <v>31</v>
      </c>
      <c r="AJ148" s="19" t="s">
        <v>319</v>
      </c>
      <c r="AK148" s="7">
        <v>30</v>
      </c>
      <c r="AP148" s="19" t="s">
        <v>319</v>
      </c>
      <c r="AQ148" s="9">
        <v>18</v>
      </c>
      <c r="AS148" s="8">
        <v>44760</v>
      </c>
      <c r="BN148" s="24" t="s">
        <v>321</v>
      </c>
      <c r="BO148" s="10">
        <v>5</v>
      </c>
      <c r="BP148" s="8">
        <v>44891</v>
      </c>
      <c r="BT148" s="17" t="s">
        <v>321</v>
      </c>
      <c r="BU148" s="7">
        <v>31</v>
      </c>
      <c r="BZ148" s="27">
        <f t="shared" si="2"/>
        <v>235</v>
      </c>
    </row>
    <row r="149" spans="1:78" x14ac:dyDescent="0.3">
      <c r="A149" s="7">
        <v>107</v>
      </c>
      <c r="B149" s="7" t="s">
        <v>85</v>
      </c>
      <c r="C149" s="7" t="s">
        <v>86</v>
      </c>
      <c r="D149" s="7" t="str">
        <f>VLOOKUP(C149,[6]在职员工信息表!$E$3:$F$163,2,0)</f>
        <v>综合管理部</v>
      </c>
      <c r="E149" s="15" t="str">
        <f>VLOOKUP(C149,[7]Sheet1!$D$2:$E$173,2,0)</f>
        <v>中国</v>
      </c>
      <c r="L149" s="17"/>
      <c r="R149" s="17"/>
      <c r="X149" s="17"/>
      <c r="AD149" s="17"/>
      <c r="BZ149" s="27">
        <f t="shared" si="2"/>
        <v>0</v>
      </c>
    </row>
    <row r="150" spans="1:78" x14ac:dyDescent="0.3">
      <c r="A150" s="7">
        <v>108</v>
      </c>
      <c r="B150" s="7" t="s">
        <v>130</v>
      </c>
      <c r="C150" s="7" t="s">
        <v>131</v>
      </c>
      <c r="D150" s="7" t="str">
        <f>VLOOKUP(C150,[6]在职员工信息表!$E$3:$F$163,2,0)</f>
        <v>风控部</v>
      </c>
      <c r="E150" s="15" t="str">
        <f>VLOOKUP(C150,[7]Sheet1!$D$2:$E$173,2,0)</f>
        <v>中国</v>
      </c>
      <c r="L150" s="17"/>
      <c r="R150" s="17"/>
      <c r="X150" s="17"/>
      <c r="AD150" s="17"/>
      <c r="BZ150" s="27">
        <f t="shared" si="2"/>
        <v>0</v>
      </c>
    </row>
    <row r="151" spans="1:78" x14ac:dyDescent="0.3">
      <c r="A151" s="7">
        <v>109</v>
      </c>
      <c r="B151" s="7" t="s">
        <v>107</v>
      </c>
      <c r="C151" s="7" t="s">
        <v>108</v>
      </c>
      <c r="D151" s="7" t="str">
        <f>VLOOKUP(C151,[6]在职员工信息表!$E$3:$F$163,2,0)</f>
        <v>市场经营中心</v>
      </c>
      <c r="E151" s="15" t="str">
        <f>VLOOKUP(C151,[7]Sheet1!$D$2:$E$173,2,0)</f>
        <v>中国</v>
      </c>
      <c r="L151" s="17"/>
      <c r="R151" s="17"/>
      <c r="X151" s="17"/>
      <c r="AD151" s="17"/>
      <c r="BZ151" s="27">
        <f t="shared" si="2"/>
        <v>0</v>
      </c>
    </row>
    <row r="152" spans="1:78" ht="12.5" customHeight="1" x14ac:dyDescent="0.3">
      <c r="A152" s="7">
        <v>110</v>
      </c>
      <c r="B152" s="7" t="s">
        <v>213</v>
      </c>
      <c r="C152" s="42" t="s">
        <v>214</v>
      </c>
      <c r="D152" s="7" t="str">
        <f>VLOOKUP(C152,[6]在职员工信息表!$E$3:$F$163,2,0)</f>
        <v>欧洲及中东区域中心</v>
      </c>
      <c r="E152" s="15" t="str">
        <f>VLOOKUP(C152,[7]Sheet1!$D$2:$E$173,2,0)</f>
        <v>伊朗</v>
      </c>
      <c r="F152" s="17" t="s">
        <v>328</v>
      </c>
      <c r="G152" s="7">
        <v>31</v>
      </c>
      <c r="L152" s="17" t="s">
        <v>328</v>
      </c>
      <c r="M152" s="7">
        <v>28</v>
      </c>
      <c r="R152" s="17" t="s">
        <v>328</v>
      </c>
      <c r="S152" s="7">
        <v>31</v>
      </c>
      <c r="X152" s="17" t="s">
        <v>328</v>
      </c>
      <c r="Y152" s="27">
        <v>30</v>
      </c>
      <c r="AD152" s="17" t="s">
        <v>328</v>
      </c>
      <c r="AE152" s="7">
        <v>31</v>
      </c>
      <c r="AJ152" s="19" t="s">
        <v>328</v>
      </c>
      <c r="AK152" s="7">
        <v>30</v>
      </c>
      <c r="AP152" s="19" t="s">
        <v>328</v>
      </c>
      <c r="AQ152" s="9">
        <v>4</v>
      </c>
      <c r="AS152" s="8">
        <v>44746</v>
      </c>
      <c r="BB152" s="24" t="s">
        <v>328</v>
      </c>
      <c r="BC152" s="10">
        <v>12</v>
      </c>
      <c r="BD152" s="8">
        <v>44823</v>
      </c>
      <c r="BH152" s="24" t="s">
        <v>328</v>
      </c>
      <c r="BI152" s="7">
        <v>31</v>
      </c>
      <c r="BN152" s="17" t="s">
        <v>328</v>
      </c>
      <c r="BO152" s="7">
        <v>30</v>
      </c>
      <c r="BT152" s="17" t="s">
        <v>328</v>
      </c>
      <c r="BU152" s="7">
        <v>31</v>
      </c>
      <c r="BZ152" s="27">
        <f t="shared" si="2"/>
        <v>289</v>
      </c>
    </row>
    <row r="153" spans="1:78" x14ac:dyDescent="0.3">
      <c r="A153" s="7">
        <v>111</v>
      </c>
      <c r="B153" s="7" t="s">
        <v>237</v>
      </c>
      <c r="C153" s="7" t="s">
        <v>238</v>
      </c>
      <c r="D153" s="7" t="str">
        <f>VLOOKUP(C153,[6]在职员工信息表!$E$3:$F$163,2,0)</f>
        <v>亚太区域中心</v>
      </c>
      <c r="E153" s="15" t="str">
        <f>VLOOKUP(C153,[7]Sheet1!$D$2:$E$173,2,0)</f>
        <v>马来西亚</v>
      </c>
      <c r="L153" s="17"/>
      <c r="R153" s="17" t="s">
        <v>329</v>
      </c>
      <c r="S153" s="10">
        <v>4</v>
      </c>
      <c r="T153" s="8">
        <v>44648</v>
      </c>
      <c r="X153" s="17" t="s">
        <v>329</v>
      </c>
      <c r="Y153" s="27">
        <v>30</v>
      </c>
      <c r="AD153" s="17" t="s">
        <v>329</v>
      </c>
      <c r="AE153" s="7">
        <v>31</v>
      </c>
      <c r="AJ153" s="19" t="s">
        <v>329</v>
      </c>
      <c r="AK153" s="7">
        <v>30</v>
      </c>
      <c r="AP153" s="19" t="s">
        <v>329</v>
      </c>
      <c r="AQ153" s="7">
        <v>31</v>
      </c>
      <c r="AV153" s="19" t="s">
        <v>329</v>
      </c>
      <c r="AW153" s="7">
        <v>31</v>
      </c>
      <c r="BB153" s="24" t="s">
        <v>329</v>
      </c>
      <c r="BC153" s="7">
        <v>30</v>
      </c>
      <c r="BH153" s="24" t="s">
        <v>329</v>
      </c>
      <c r="BI153" s="7">
        <v>31</v>
      </c>
      <c r="BN153" s="17" t="s">
        <v>329</v>
      </c>
      <c r="BO153" s="7">
        <v>30</v>
      </c>
      <c r="BT153" s="17" t="s">
        <v>329</v>
      </c>
      <c r="BU153" s="7">
        <v>31</v>
      </c>
      <c r="BZ153" s="27">
        <f t="shared" si="2"/>
        <v>279</v>
      </c>
    </row>
    <row r="154" spans="1:78" x14ac:dyDescent="0.3">
      <c r="A154" s="7">
        <v>112</v>
      </c>
      <c r="B154" s="7" t="s">
        <v>262</v>
      </c>
      <c r="C154" s="7" t="s">
        <v>263</v>
      </c>
      <c r="D154" s="7" t="str">
        <f>VLOOKUP(C154,[6]在职员工信息表!$E$3:$F$163,2,0)</f>
        <v>北部非洲区域中心</v>
      </c>
      <c r="E154" s="15" t="str">
        <f>VLOOKUP(C154,[7]Sheet1!$D$2:$E$173,2,0)</f>
        <v>埃及</v>
      </c>
      <c r="F154" s="17" t="s">
        <v>325</v>
      </c>
      <c r="G154" s="10">
        <v>7</v>
      </c>
      <c r="H154" s="8">
        <v>44586</v>
      </c>
      <c r="L154" s="17" t="s">
        <v>325</v>
      </c>
      <c r="M154" s="7">
        <v>28</v>
      </c>
      <c r="R154" s="17" t="s">
        <v>325</v>
      </c>
      <c r="S154" s="7">
        <v>31</v>
      </c>
      <c r="X154" s="17" t="s">
        <v>325</v>
      </c>
      <c r="Y154" s="27">
        <v>30</v>
      </c>
      <c r="AD154" s="17" t="s">
        <v>325</v>
      </c>
      <c r="AE154" s="7">
        <v>31</v>
      </c>
      <c r="AJ154" s="19" t="s">
        <v>325</v>
      </c>
      <c r="AK154" s="7">
        <v>1</v>
      </c>
      <c r="AN154" s="8">
        <v>44714</v>
      </c>
      <c r="AP154" s="19" t="s">
        <v>325</v>
      </c>
      <c r="AQ154" s="7">
        <v>31</v>
      </c>
      <c r="AV154" s="19" t="s">
        <v>325</v>
      </c>
      <c r="AW154" s="9">
        <v>28</v>
      </c>
      <c r="AY154" s="8">
        <v>44801</v>
      </c>
      <c r="BZ154" s="27">
        <f t="shared" si="2"/>
        <v>187</v>
      </c>
    </row>
    <row r="155" spans="1:78" x14ac:dyDescent="0.3">
      <c r="B155" s="7" t="s">
        <v>262</v>
      </c>
      <c r="C155" s="7" t="s">
        <v>263</v>
      </c>
      <c r="D155" s="7" t="str">
        <f>VLOOKUP(C155,[6]在职员工信息表!$E$3:$F$163,2,0)</f>
        <v>北部非洲区域中心</v>
      </c>
      <c r="G155" s="10"/>
      <c r="L155" s="17"/>
      <c r="R155" s="17"/>
      <c r="X155" s="17"/>
      <c r="AD155" s="17"/>
      <c r="AJ155" s="19" t="s">
        <v>324</v>
      </c>
      <c r="AK155" s="7">
        <v>4</v>
      </c>
      <c r="AN155" s="8">
        <v>44718</v>
      </c>
      <c r="AO155" s="21">
        <v>44714</v>
      </c>
      <c r="BZ155" s="27">
        <f t="shared" si="2"/>
        <v>4</v>
      </c>
    </row>
    <row r="156" spans="1:78" x14ac:dyDescent="0.3">
      <c r="B156" s="7" t="s">
        <v>262</v>
      </c>
      <c r="C156" s="7" t="s">
        <v>263</v>
      </c>
      <c r="D156" s="7" t="str">
        <f>VLOOKUP(C156,[6]在职员工信息表!$E$3:$F$163,2,0)</f>
        <v>北部非洲区域中心</v>
      </c>
      <c r="G156" s="10"/>
      <c r="L156" s="17"/>
      <c r="R156" s="17"/>
      <c r="X156" s="17"/>
      <c r="AD156" s="17"/>
      <c r="AJ156" s="19" t="s">
        <v>325</v>
      </c>
      <c r="AK156" s="7">
        <v>25</v>
      </c>
      <c r="AO156" s="21">
        <v>44718</v>
      </c>
      <c r="BZ156" s="27">
        <f t="shared" si="2"/>
        <v>25</v>
      </c>
    </row>
    <row r="157" spans="1:78" x14ac:dyDescent="0.3">
      <c r="A157" s="7">
        <v>113</v>
      </c>
      <c r="B157" s="7" t="s">
        <v>239</v>
      </c>
      <c r="C157" s="7" t="s">
        <v>240</v>
      </c>
      <c r="D157" s="7" t="str">
        <f>VLOOKUP(C157,[6]在职员工信息表!$E$3:$F$163,2,0)</f>
        <v>亚太区域中心</v>
      </c>
      <c r="E157" s="15" t="str">
        <f>VLOOKUP(C157,[7]Sheet1!$D$2:$E$173,2,0)</f>
        <v>泰国</v>
      </c>
      <c r="F157" s="17" t="s">
        <v>319</v>
      </c>
      <c r="G157" s="7">
        <v>31</v>
      </c>
      <c r="L157" s="17" t="s">
        <v>319</v>
      </c>
      <c r="M157" s="7">
        <v>28</v>
      </c>
      <c r="R157" s="17" t="s">
        <v>319</v>
      </c>
      <c r="S157" s="9">
        <v>19</v>
      </c>
      <c r="U157" s="8">
        <v>44639</v>
      </c>
      <c r="X157" s="17"/>
      <c r="AD157" s="17" t="s">
        <v>319</v>
      </c>
      <c r="AE157" s="10">
        <v>24</v>
      </c>
      <c r="AF157" s="8">
        <v>44689</v>
      </c>
      <c r="AJ157" s="19" t="s">
        <v>319</v>
      </c>
      <c r="AK157" s="7">
        <v>30</v>
      </c>
      <c r="AP157" s="19" t="s">
        <v>319</v>
      </c>
      <c r="AQ157" s="7">
        <v>31</v>
      </c>
      <c r="AV157" s="19" t="s">
        <v>319</v>
      </c>
      <c r="AW157" s="7">
        <v>31</v>
      </c>
      <c r="BB157" s="24" t="s">
        <v>319</v>
      </c>
      <c r="BC157" s="7">
        <v>30</v>
      </c>
      <c r="BH157" s="24" t="s">
        <v>319</v>
      </c>
      <c r="BI157" s="7">
        <v>31</v>
      </c>
      <c r="BN157" s="17" t="s">
        <v>319</v>
      </c>
      <c r="BO157" s="7">
        <v>30</v>
      </c>
      <c r="BT157" s="17" t="s">
        <v>319</v>
      </c>
      <c r="BU157" s="7">
        <v>31</v>
      </c>
      <c r="BZ157" s="27">
        <f t="shared" si="2"/>
        <v>316</v>
      </c>
    </row>
    <row r="158" spans="1:78" x14ac:dyDescent="0.3">
      <c r="A158" s="7">
        <v>114</v>
      </c>
      <c r="B158" s="7" t="s">
        <v>205</v>
      </c>
      <c r="C158" s="7" t="s">
        <v>206</v>
      </c>
      <c r="D158" s="7" t="str">
        <f>VLOOKUP(C158,[6]在职员工信息表!$E$3:$F$163,2,0)</f>
        <v>欧洲及中东区域中心</v>
      </c>
      <c r="E158" s="15" t="str">
        <f>VLOOKUP(C158,[7]Sheet1!$D$2:$E$173,2,0)</f>
        <v>匈牙利</v>
      </c>
      <c r="L158" s="17"/>
      <c r="R158" s="17"/>
      <c r="X158" s="17"/>
      <c r="AD158" s="17"/>
      <c r="BZ158" s="27">
        <f t="shared" si="2"/>
        <v>0</v>
      </c>
    </row>
    <row r="159" spans="1:78" x14ac:dyDescent="0.3">
      <c r="A159" s="7">
        <v>115</v>
      </c>
      <c r="B159" s="7" t="s">
        <v>120</v>
      </c>
      <c r="C159" s="7" t="s">
        <v>121</v>
      </c>
      <c r="D159" s="7" t="str">
        <f>VLOOKUP(C159,[6]在职员工信息表!$E$3:$F$163,2,0)</f>
        <v>市场经营中心</v>
      </c>
      <c r="E159" s="15" t="str">
        <f>VLOOKUP(C159,[7]Sheet1!$D$2:$E$173,2,0)</f>
        <v>中国</v>
      </c>
      <c r="L159" s="17"/>
      <c r="R159" s="17"/>
      <c r="X159" s="17"/>
      <c r="AD159" s="17"/>
      <c r="BZ159" s="27">
        <f t="shared" si="2"/>
        <v>0</v>
      </c>
    </row>
    <row r="160" spans="1:78" x14ac:dyDescent="0.3">
      <c r="A160" s="7">
        <v>116</v>
      </c>
      <c r="B160" s="7" t="s">
        <v>122</v>
      </c>
      <c r="C160" s="7" t="s">
        <v>123</v>
      </c>
      <c r="D160" s="7" t="str">
        <f>VLOOKUP(C160,[6]在职员工信息表!$E$3:$F$163,2,0)</f>
        <v>市场经营中心</v>
      </c>
      <c r="E160" s="15" t="str">
        <f>VLOOKUP(C160,[7]Sheet1!$D$2:$E$173,2,0)</f>
        <v>--</v>
      </c>
      <c r="L160" s="17"/>
      <c r="R160" s="17"/>
      <c r="X160" s="17"/>
      <c r="AD160" s="17"/>
      <c r="BN160" s="17" t="s">
        <v>319</v>
      </c>
      <c r="BO160" s="10">
        <v>1</v>
      </c>
      <c r="BP160" s="8">
        <v>44895</v>
      </c>
      <c r="BT160" s="17" t="s">
        <v>319</v>
      </c>
      <c r="BU160" s="7">
        <v>31</v>
      </c>
      <c r="BZ160" s="27">
        <f t="shared" si="2"/>
        <v>32</v>
      </c>
    </row>
    <row r="161" spans="1:78" x14ac:dyDescent="0.3">
      <c r="A161" s="7">
        <v>117</v>
      </c>
      <c r="B161" s="7" t="s">
        <v>27</v>
      </c>
      <c r="C161" s="7" t="s">
        <v>28</v>
      </c>
      <c r="D161" s="7" t="str">
        <f>VLOOKUP(C161,[6]在职员工信息表!$E$3:$F$163,2,0)</f>
        <v>欧洲及中东区域中心</v>
      </c>
      <c r="E161" s="15" t="str">
        <f>VLOOKUP(C161,[7]Sheet1!$D$2:$E$173,2,0)</f>
        <v>欧洲及中东区域</v>
      </c>
      <c r="L161" s="17"/>
      <c r="R161" s="17"/>
      <c r="X161" s="17"/>
      <c r="AD161" s="17"/>
      <c r="AJ161" s="19" t="s">
        <v>331</v>
      </c>
      <c r="AK161" s="10">
        <v>6</v>
      </c>
      <c r="AL161" s="8">
        <v>44737</v>
      </c>
      <c r="AP161" s="19" t="s">
        <v>331</v>
      </c>
      <c r="AQ161" s="7">
        <v>31</v>
      </c>
      <c r="AV161" s="24" t="s">
        <v>331</v>
      </c>
      <c r="AW161" s="7">
        <v>31</v>
      </c>
      <c r="BB161" s="24" t="s">
        <v>331</v>
      </c>
      <c r="BC161" s="7">
        <v>30</v>
      </c>
      <c r="BH161" s="24" t="s">
        <v>331</v>
      </c>
      <c r="BI161" s="7">
        <v>31</v>
      </c>
      <c r="BN161" s="24" t="s">
        <v>331</v>
      </c>
      <c r="BO161" s="7">
        <v>30</v>
      </c>
      <c r="BT161" s="24" t="s">
        <v>331</v>
      </c>
      <c r="BU161" s="7">
        <v>31</v>
      </c>
      <c r="BZ161" s="27">
        <f t="shared" si="2"/>
        <v>190</v>
      </c>
    </row>
    <row r="162" spans="1:78" x14ac:dyDescent="0.3">
      <c r="A162" s="7">
        <v>118</v>
      </c>
      <c r="B162" s="7" t="s">
        <v>75</v>
      </c>
      <c r="C162" s="7" t="s">
        <v>76</v>
      </c>
      <c r="D162" s="7" t="str">
        <f>VLOOKUP(C162,[6]在职员工信息表!$E$3:$F$163,2,0)</f>
        <v>综合管理部</v>
      </c>
      <c r="E162" s="15" t="str">
        <f>VLOOKUP(C162,[7]Sheet1!$D$2:$E$173,2,0)</f>
        <v>中国</v>
      </c>
      <c r="L162" s="17"/>
      <c r="R162" s="17"/>
      <c r="X162" s="17"/>
      <c r="AD162" s="17"/>
      <c r="BZ162" s="27">
        <f t="shared" si="2"/>
        <v>0</v>
      </c>
    </row>
    <row r="163" spans="1:78" x14ac:dyDescent="0.3">
      <c r="A163" s="7">
        <v>119</v>
      </c>
      <c r="B163" s="7" t="s">
        <v>176</v>
      </c>
      <c r="C163" s="7" t="s">
        <v>177</v>
      </c>
      <c r="D163" s="7" t="str">
        <f>VLOOKUP(C163,[6]在职员工信息表!$E$3:$F$163,2,0)</f>
        <v>项目管理中心</v>
      </c>
      <c r="E163" s="15" t="str">
        <f>VLOOKUP(C163,[7]Sheet1!$D$2:$E$173,2,0)</f>
        <v>巴基斯坦</v>
      </c>
      <c r="L163" s="17"/>
      <c r="R163" s="17" t="s">
        <v>320</v>
      </c>
      <c r="S163" s="10">
        <v>31</v>
      </c>
      <c r="T163" s="8">
        <v>44621</v>
      </c>
      <c r="X163" s="17" t="s">
        <v>320</v>
      </c>
      <c r="Y163" s="27">
        <v>30</v>
      </c>
      <c r="AD163" s="17" t="s">
        <v>320</v>
      </c>
      <c r="AE163" s="7">
        <v>31</v>
      </c>
      <c r="AJ163" s="19" t="s">
        <v>320</v>
      </c>
      <c r="AK163" s="7">
        <v>30</v>
      </c>
      <c r="AP163" s="19" t="s">
        <v>320</v>
      </c>
      <c r="AQ163" s="9">
        <v>30</v>
      </c>
      <c r="AS163" s="8">
        <v>44772</v>
      </c>
      <c r="BZ163" s="27">
        <f t="shared" si="2"/>
        <v>152</v>
      </c>
    </row>
    <row r="164" spans="1:78" x14ac:dyDescent="0.3">
      <c r="A164" s="7">
        <v>120</v>
      </c>
      <c r="B164" s="7" t="s">
        <v>87</v>
      </c>
      <c r="C164" s="7" t="s">
        <v>88</v>
      </c>
      <c r="D164" s="7" t="str">
        <f>VLOOKUP(C164,[6]在职员工信息表!$E$3:$F$163,2,0)</f>
        <v>综合管理部</v>
      </c>
      <c r="E164" s="15" t="str">
        <f>VLOOKUP(C164,[7]Sheet1!$D$2:$E$173,2,0)</f>
        <v>中国</v>
      </c>
      <c r="L164" s="17"/>
      <c r="R164" s="17"/>
      <c r="X164" s="17"/>
      <c r="AD164" s="17"/>
      <c r="BZ164" s="27">
        <f t="shared" si="2"/>
        <v>0</v>
      </c>
    </row>
    <row r="165" spans="1:78" x14ac:dyDescent="0.3">
      <c r="A165" s="7">
        <v>121</v>
      </c>
      <c r="B165" s="7" t="s">
        <v>207</v>
      </c>
      <c r="C165" s="7" t="s">
        <v>208</v>
      </c>
      <c r="D165" s="7" t="str">
        <f>VLOOKUP(C165,[6]在职员工信息表!$E$3:$F$163,2,0)</f>
        <v>欧洲及中东区域中心</v>
      </c>
      <c r="E165" s="15" t="str">
        <f>VLOOKUP(C165,[7]Sheet1!$D$2:$E$173,2,0)</f>
        <v>匈牙利</v>
      </c>
      <c r="L165" s="17"/>
      <c r="R165" s="17"/>
      <c r="X165" s="17"/>
      <c r="AD165" s="17"/>
      <c r="BZ165" s="27">
        <f t="shared" si="2"/>
        <v>0</v>
      </c>
    </row>
    <row r="166" spans="1:78" x14ac:dyDescent="0.3">
      <c r="A166" s="7">
        <v>122</v>
      </c>
      <c r="B166" s="7" t="s">
        <v>209</v>
      </c>
      <c r="C166" s="7" t="s">
        <v>210</v>
      </c>
      <c r="D166" s="7" t="str">
        <f>VLOOKUP(C166,[6]在职员工信息表!$E$3:$F$163,2,0)</f>
        <v>欧洲及中东区域中心</v>
      </c>
      <c r="E166" s="15" t="str">
        <f>VLOOKUP(C166,[7]Sheet1!$D$2:$E$173,2,0)</f>
        <v>土耳其</v>
      </c>
      <c r="L166" s="17"/>
      <c r="R166" s="17"/>
      <c r="X166" s="17"/>
      <c r="AD166" s="17"/>
      <c r="AP166" s="19" t="s">
        <v>333</v>
      </c>
      <c r="AQ166" s="10">
        <v>23</v>
      </c>
      <c r="AR166" s="8">
        <v>44751</v>
      </c>
      <c r="AV166" s="24" t="s">
        <v>333</v>
      </c>
      <c r="AW166" s="7">
        <v>31</v>
      </c>
      <c r="BB166" s="24" t="s">
        <v>333</v>
      </c>
      <c r="BC166" s="7">
        <v>30</v>
      </c>
      <c r="BH166" s="24" t="s">
        <v>333</v>
      </c>
      <c r="BI166" s="7">
        <v>31</v>
      </c>
      <c r="BN166" s="17" t="s">
        <v>333</v>
      </c>
      <c r="BO166" s="7">
        <v>30</v>
      </c>
      <c r="BQ166" s="8">
        <v>44895</v>
      </c>
      <c r="BT166" s="17" t="s">
        <v>333</v>
      </c>
      <c r="BU166" s="9">
        <v>1</v>
      </c>
      <c r="BW166" s="8">
        <v>44896</v>
      </c>
      <c r="BZ166" s="27">
        <f t="shared" si="2"/>
        <v>146</v>
      </c>
    </row>
    <row r="167" spans="1:78" ht="12" customHeight="1" x14ac:dyDescent="0.3">
      <c r="A167" s="7">
        <v>123</v>
      </c>
      <c r="B167" s="7" t="s">
        <v>227</v>
      </c>
      <c r="C167" s="42" t="s">
        <v>228</v>
      </c>
      <c r="D167" s="7" t="str">
        <f>VLOOKUP(C167,[6]在职员工信息表!$E$3:$F$163,2,0)</f>
        <v>亚太区域中心</v>
      </c>
      <c r="E167" s="15" t="str">
        <f>VLOOKUP(C167,[7]Sheet1!$D$2:$E$173,2,0)</f>
        <v>泰国</v>
      </c>
      <c r="F167" s="17" t="s">
        <v>319</v>
      </c>
      <c r="G167" s="7">
        <v>31</v>
      </c>
      <c r="L167" s="17" t="s">
        <v>319</v>
      </c>
      <c r="M167" s="7">
        <v>28</v>
      </c>
      <c r="R167" s="17" t="s">
        <v>319</v>
      </c>
      <c r="S167" s="7">
        <v>31</v>
      </c>
      <c r="X167" s="17" t="s">
        <v>319</v>
      </c>
      <c r="Y167" s="27">
        <v>30</v>
      </c>
      <c r="AD167" s="17" t="s">
        <v>319</v>
      </c>
      <c r="AE167" s="7">
        <v>31</v>
      </c>
      <c r="AJ167" s="19" t="s">
        <v>319</v>
      </c>
      <c r="AK167" s="7">
        <v>30</v>
      </c>
      <c r="AP167" s="19" t="s">
        <v>319</v>
      </c>
      <c r="AQ167" s="7">
        <v>31</v>
      </c>
      <c r="AV167" s="24" t="s">
        <v>319</v>
      </c>
      <c r="AW167" s="9">
        <v>17</v>
      </c>
      <c r="AY167" s="8">
        <v>44790</v>
      </c>
      <c r="BH167" s="24" t="s">
        <v>319</v>
      </c>
      <c r="BI167" s="10">
        <v>20</v>
      </c>
      <c r="BJ167" s="8">
        <v>44846</v>
      </c>
      <c r="BN167" s="17" t="s">
        <v>319</v>
      </c>
      <c r="BO167" s="7">
        <v>30</v>
      </c>
      <c r="BT167" s="17" t="s">
        <v>319</v>
      </c>
      <c r="BU167" s="7">
        <v>31</v>
      </c>
      <c r="BZ167" s="27">
        <f t="shared" si="2"/>
        <v>310</v>
      </c>
    </row>
    <row r="168" spans="1:78" x14ac:dyDescent="0.3">
      <c r="A168" s="7">
        <v>124</v>
      </c>
      <c r="B168" s="7" t="s">
        <v>154</v>
      </c>
      <c r="C168" s="7" t="s">
        <v>155</v>
      </c>
      <c r="D168" s="7" t="str">
        <f>VLOOKUP(C168,[6]在职员工信息表!$E$3:$F$163,2,0)</f>
        <v>项目管理中心</v>
      </c>
      <c r="E168" s="15" t="str">
        <f>VLOOKUP(C168,[7]Sheet1!$D$2:$E$173,2,0)</f>
        <v>中国</v>
      </c>
      <c r="L168" s="17"/>
      <c r="R168" s="17"/>
      <c r="X168" s="17"/>
      <c r="AD168" s="17"/>
      <c r="AJ168" s="19" t="s">
        <v>327</v>
      </c>
      <c r="AK168" s="10">
        <v>15</v>
      </c>
      <c r="AL168" s="8">
        <v>44728</v>
      </c>
      <c r="AP168" s="19" t="s">
        <v>327</v>
      </c>
      <c r="AQ168" s="7">
        <v>31</v>
      </c>
      <c r="AV168" s="19" t="s">
        <v>327</v>
      </c>
      <c r="AW168" s="7">
        <v>31</v>
      </c>
      <c r="BB168" s="24" t="s">
        <v>327</v>
      </c>
      <c r="BC168" s="7">
        <v>30</v>
      </c>
      <c r="BH168" s="24" t="s">
        <v>327</v>
      </c>
      <c r="BI168" s="7">
        <v>31</v>
      </c>
      <c r="BN168" s="24" t="s">
        <v>327</v>
      </c>
      <c r="BO168" s="7">
        <v>30</v>
      </c>
      <c r="BT168" s="17" t="s">
        <v>327</v>
      </c>
      <c r="BU168" s="9">
        <v>6</v>
      </c>
      <c r="BW168" s="8">
        <v>44901</v>
      </c>
      <c r="BZ168" s="27">
        <f t="shared" si="2"/>
        <v>174</v>
      </c>
    </row>
    <row r="169" spans="1:78" x14ac:dyDescent="0.3">
      <c r="A169" s="7">
        <v>125</v>
      </c>
      <c r="B169" s="7" t="s">
        <v>144</v>
      </c>
      <c r="C169" s="7" t="s">
        <v>145</v>
      </c>
      <c r="D169" s="7" t="str">
        <f>VLOOKUP(C169,[6]在职员工信息表!$E$3:$F$163,2,0)</f>
        <v>项目管理中心</v>
      </c>
      <c r="E169" s="15" t="str">
        <f>VLOOKUP(C169,[7]Sheet1!$D$2:$E$173,2,0)</f>
        <v>塞尔维亚</v>
      </c>
      <c r="L169" s="17"/>
      <c r="R169" s="17" t="s">
        <v>321</v>
      </c>
      <c r="S169" s="10">
        <v>20</v>
      </c>
      <c r="T169" s="8">
        <v>44632</v>
      </c>
      <c r="X169" s="17" t="s">
        <v>321</v>
      </c>
      <c r="Y169" s="27">
        <v>30</v>
      </c>
      <c r="AD169" s="17" t="s">
        <v>321</v>
      </c>
      <c r="AE169" s="7">
        <v>20</v>
      </c>
      <c r="AH169" s="8">
        <v>44701</v>
      </c>
      <c r="AJ169" s="19" t="s">
        <v>327</v>
      </c>
      <c r="AK169" s="7">
        <v>30</v>
      </c>
      <c r="AP169" s="19" t="s">
        <v>327</v>
      </c>
      <c r="AQ169" s="7">
        <v>31</v>
      </c>
      <c r="AV169" s="19" t="s">
        <v>327</v>
      </c>
      <c r="AW169" s="9">
        <v>1</v>
      </c>
      <c r="AY169" s="8">
        <v>44774</v>
      </c>
      <c r="BN169" s="17" t="s">
        <v>327</v>
      </c>
      <c r="BO169" s="10">
        <v>10</v>
      </c>
      <c r="BP169" s="8">
        <v>44886</v>
      </c>
      <c r="BT169" s="17" t="s">
        <v>327</v>
      </c>
      <c r="BU169" s="7">
        <v>31</v>
      </c>
      <c r="BZ169" s="27">
        <f t="shared" si="2"/>
        <v>173</v>
      </c>
    </row>
    <row r="170" spans="1:78" x14ac:dyDescent="0.3">
      <c r="B170" s="7" t="s">
        <v>144</v>
      </c>
      <c r="C170" s="7" t="s">
        <v>145</v>
      </c>
      <c r="D170" s="7" t="str">
        <f>VLOOKUP(C170,[6]在职员工信息表!$E$3:$F$163,2,0)</f>
        <v>项目管理中心</v>
      </c>
      <c r="L170" s="17"/>
      <c r="R170" s="17"/>
      <c r="S170" s="10"/>
      <c r="X170" s="17"/>
      <c r="AD170" s="17" t="s">
        <v>327</v>
      </c>
      <c r="AE170" s="7">
        <v>11</v>
      </c>
      <c r="AI170" s="21">
        <v>44702</v>
      </c>
      <c r="BZ170" s="27">
        <f t="shared" si="2"/>
        <v>11</v>
      </c>
    </row>
    <row r="171" spans="1:78" ht="13.5" customHeight="1" x14ac:dyDescent="0.3">
      <c r="A171" s="7">
        <v>126</v>
      </c>
      <c r="B171" s="7" t="s">
        <v>254</v>
      </c>
      <c r="C171" s="7" t="s">
        <v>255</v>
      </c>
      <c r="D171" s="7" t="str">
        <f>VLOOKUP(C171,[6]在职员工信息表!$E$3:$F$163,2,0)</f>
        <v>北部非洲区域中心</v>
      </c>
      <c r="E171" s="15" t="str">
        <f>VLOOKUP(C171,[7]Sheet1!$D$2:$E$173,2,0)</f>
        <v>几内亚</v>
      </c>
      <c r="L171" s="17"/>
      <c r="R171" s="17"/>
      <c r="X171" s="17"/>
      <c r="AD171" s="17"/>
      <c r="BZ171" s="27">
        <f t="shared" si="2"/>
        <v>0</v>
      </c>
    </row>
    <row r="172" spans="1:78" x14ac:dyDescent="0.3">
      <c r="A172" s="7">
        <v>127</v>
      </c>
      <c r="B172" s="7" t="s">
        <v>211</v>
      </c>
      <c r="C172" s="7" t="s">
        <v>212</v>
      </c>
      <c r="D172" s="7" t="str">
        <f>VLOOKUP(C172,[6]在职员工信息表!$E$3:$F$163,2,0)</f>
        <v>欧洲及中东区域中心</v>
      </c>
      <c r="E172" s="15" t="str">
        <f>VLOOKUP(C172,[7]Sheet1!$D$2:$E$173,2,0)</f>
        <v>塞尔维亚</v>
      </c>
      <c r="L172" s="17"/>
      <c r="R172" s="17"/>
      <c r="X172" s="17"/>
      <c r="AD172" s="17" t="s">
        <v>328</v>
      </c>
      <c r="AE172" s="10">
        <v>16</v>
      </c>
      <c r="AF172" s="8">
        <v>44697</v>
      </c>
      <c r="AJ172" s="19" t="s">
        <v>328</v>
      </c>
      <c r="AK172" s="7">
        <v>30</v>
      </c>
      <c r="AL172" s="11"/>
      <c r="AP172" s="19" t="s">
        <v>328</v>
      </c>
      <c r="AQ172" s="7">
        <v>31</v>
      </c>
      <c r="AV172" s="19" t="s">
        <v>328</v>
      </c>
      <c r="AW172" s="7">
        <v>31</v>
      </c>
      <c r="BB172" s="24" t="s">
        <v>328</v>
      </c>
      <c r="BC172" s="7">
        <v>16</v>
      </c>
      <c r="BF172" s="8">
        <v>44820</v>
      </c>
      <c r="BH172" s="24" t="s">
        <v>337</v>
      </c>
      <c r="BI172" s="34">
        <v>15</v>
      </c>
      <c r="BL172" s="8">
        <v>44849</v>
      </c>
      <c r="BZ172" s="27">
        <f t="shared" si="2"/>
        <v>139</v>
      </c>
    </row>
    <row r="173" spans="1:78" x14ac:dyDescent="0.3">
      <c r="C173" s="7" t="s">
        <v>212</v>
      </c>
      <c r="D173" s="7" t="str">
        <f>VLOOKUP(C173,[6]在职员工信息表!$E$3:$F$163,2,0)</f>
        <v>欧洲及中东区域中心</v>
      </c>
      <c r="L173" s="17"/>
      <c r="R173" s="17"/>
      <c r="X173" s="17"/>
      <c r="AD173" s="17"/>
      <c r="AE173" s="10"/>
      <c r="AL173" s="11"/>
      <c r="AV173" s="19"/>
      <c r="BB173" s="24" t="s">
        <v>337</v>
      </c>
      <c r="BC173" s="7">
        <v>14</v>
      </c>
      <c r="BG173" s="23">
        <v>44821</v>
      </c>
      <c r="BH173" s="24" t="s">
        <v>328</v>
      </c>
      <c r="BI173" s="9">
        <v>16</v>
      </c>
      <c r="BK173" s="8">
        <v>44865</v>
      </c>
      <c r="BM173" s="23">
        <v>44850</v>
      </c>
      <c r="BZ173" s="27">
        <f t="shared" si="2"/>
        <v>30</v>
      </c>
    </row>
    <row r="174" spans="1:78" x14ac:dyDescent="0.3">
      <c r="A174" s="7">
        <v>128</v>
      </c>
      <c r="B174" s="7" t="s">
        <v>101</v>
      </c>
      <c r="C174" s="7" t="s">
        <v>102</v>
      </c>
      <c r="D174" s="7" t="str">
        <f>VLOOKUP(C174,[6]在职员工信息表!$E$3:$F$163,2,0)</f>
        <v>财务部</v>
      </c>
      <c r="E174" s="15" t="str">
        <f>VLOOKUP(C174,[7]Sheet1!$D$2:$E$173,2,0)</f>
        <v>印度尼西亚</v>
      </c>
      <c r="F174" s="17" t="s">
        <v>327</v>
      </c>
      <c r="G174" s="7">
        <v>31</v>
      </c>
      <c r="L174" s="17" t="s">
        <v>327</v>
      </c>
      <c r="M174" s="7">
        <v>28</v>
      </c>
      <c r="R174" s="17" t="s">
        <v>327</v>
      </c>
      <c r="S174" s="7">
        <v>31</v>
      </c>
      <c r="X174" s="17" t="s">
        <v>327</v>
      </c>
      <c r="Y174" s="27">
        <v>30</v>
      </c>
      <c r="AD174" s="17" t="s">
        <v>327</v>
      </c>
      <c r="AE174" s="7">
        <v>31</v>
      </c>
      <c r="AJ174" s="19" t="s">
        <v>327</v>
      </c>
      <c r="AK174" s="9">
        <v>17</v>
      </c>
      <c r="AM174" s="8">
        <v>44729</v>
      </c>
      <c r="BZ174" s="27">
        <f t="shared" si="2"/>
        <v>168</v>
      </c>
    </row>
    <row r="175" spans="1:78" x14ac:dyDescent="0.3">
      <c r="A175" s="7">
        <v>129</v>
      </c>
      <c r="B175" s="12" t="s">
        <v>223</v>
      </c>
      <c r="C175" s="42" t="s">
        <v>224</v>
      </c>
      <c r="D175" s="7" t="str">
        <f>VLOOKUP(C175,[6]在职员工信息表!$E$3:$F$163,2,0)</f>
        <v>亚太区域中心</v>
      </c>
      <c r="E175" s="15" t="str">
        <f>VLOOKUP(C175,[7]Sheet1!$D$2:$E$173,2,0)</f>
        <v>泰国</v>
      </c>
      <c r="F175" s="17" t="s">
        <v>319</v>
      </c>
      <c r="G175" s="9">
        <v>3</v>
      </c>
      <c r="I175" s="8">
        <v>44564</v>
      </c>
      <c r="L175" s="17" t="s">
        <v>319</v>
      </c>
      <c r="M175" s="10">
        <v>3</v>
      </c>
      <c r="N175" s="8">
        <v>44618</v>
      </c>
      <c r="R175" s="17" t="s">
        <v>319</v>
      </c>
      <c r="S175" s="7">
        <v>31</v>
      </c>
      <c r="X175" s="17" t="s">
        <v>319</v>
      </c>
      <c r="Y175" s="27">
        <v>30</v>
      </c>
      <c r="AD175" s="17" t="s">
        <v>319</v>
      </c>
      <c r="AE175" s="7">
        <v>31</v>
      </c>
      <c r="AJ175" s="19" t="s">
        <v>319</v>
      </c>
      <c r="AK175" s="7">
        <v>30</v>
      </c>
      <c r="AP175" s="19" t="s">
        <v>319</v>
      </c>
      <c r="AQ175" s="7">
        <v>31</v>
      </c>
      <c r="AV175" s="19" t="s">
        <v>319</v>
      </c>
      <c r="AW175" s="7">
        <v>31</v>
      </c>
      <c r="BB175" s="24" t="s">
        <v>319</v>
      </c>
      <c r="BC175" s="7">
        <v>30</v>
      </c>
      <c r="BH175" s="24" t="s">
        <v>319</v>
      </c>
      <c r="BI175" s="7">
        <v>31</v>
      </c>
      <c r="BN175" s="17" t="s">
        <v>319</v>
      </c>
      <c r="BO175" s="7">
        <v>30</v>
      </c>
      <c r="BT175" s="17" t="s">
        <v>319</v>
      </c>
      <c r="BU175" s="7">
        <v>31</v>
      </c>
      <c r="BZ175" s="27">
        <f t="shared" si="2"/>
        <v>312</v>
      </c>
    </row>
    <row r="176" spans="1:78" x14ac:dyDescent="0.3">
      <c r="A176" s="7">
        <v>130</v>
      </c>
      <c r="B176" s="12">
        <v>80101658</v>
      </c>
      <c r="C176" s="7" t="s">
        <v>106</v>
      </c>
      <c r="D176" s="7" t="str">
        <f>VLOOKUP(C176,[6]在职员工信息表!$E$3:$F$163,2,0)</f>
        <v>市场经营中心</v>
      </c>
      <c r="E176" s="15" t="str">
        <f>VLOOKUP(C176,[7]Sheet1!$D$2:$E$173,2,0)</f>
        <v>中国</v>
      </c>
      <c r="L176" s="17"/>
      <c r="R176" s="17"/>
      <c r="X176" s="17"/>
      <c r="AD176" s="17"/>
      <c r="BZ176" s="27">
        <f t="shared" si="2"/>
        <v>0</v>
      </c>
    </row>
    <row r="177" spans="1:78" x14ac:dyDescent="0.3">
      <c r="A177" s="7">
        <v>131</v>
      </c>
      <c r="B177" s="12">
        <v>80900488</v>
      </c>
      <c r="C177" s="7" t="s">
        <v>253</v>
      </c>
      <c r="D177" s="7" t="str">
        <f>VLOOKUP(C177,[6]在职员工信息表!$E$3:$F$163,2,0)</f>
        <v>南部非洲区域中心</v>
      </c>
      <c r="E177" s="15" t="str">
        <f>VLOOKUP(C177,[7]Sheet1!$D$2:$E$173,2,0)</f>
        <v>肯尼亚</v>
      </c>
      <c r="F177" s="17" t="s">
        <v>325</v>
      </c>
      <c r="G177" s="9">
        <v>24</v>
      </c>
      <c r="I177" s="8">
        <v>44585</v>
      </c>
      <c r="L177" s="17"/>
      <c r="R177" s="17"/>
      <c r="X177" s="17"/>
      <c r="AD177" s="17"/>
      <c r="AV177" s="24" t="s">
        <v>325</v>
      </c>
      <c r="AW177" s="10">
        <v>1</v>
      </c>
      <c r="AX177" s="8">
        <v>44804</v>
      </c>
      <c r="BB177" s="24" t="s">
        <v>326</v>
      </c>
      <c r="BC177" s="7">
        <v>8</v>
      </c>
      <c r="BF177" s="8">
        <v>44812</v>
      </c>
      <c r="BG177" s="23">
        <v>44805</v>
      </c>
      <c r="BH177" s="24" t="s">
        <v>326</v>
      </c>
      <c r="BI177" s="7">
        <v>25</v>
      </c>
      <c r="BL177" s="8">
        <v>44859</v>
      </c>
      <c r="BN177" s="17" t="s">
        <v>325</v>
      </c>
      <c r="BO177" s="7">
        <v>8</v>
      </c>
      <c r="BR177" s="8">
        <v>44873</v>
      </c>
      <c r="BT177" s="17" t="s">
        <v>326</v>
      </c>
      <c r="BU177" s="7">
        <v>31</v>
      </c>
      <c r="BZ177" s="27">
        <f t="shared" si="2"/>
        <v>97</v>
      </c>
    </row>
    <row r="178" spans="1:78" x14ac:dyDescent="0.3">
      <c r="B178" s="12"/>
      <c r="C178" s="7" t="s">
        <v>253</v>
      </c>
      <c r="D178" s="7" t="str">
        <f>VLOOKUP(C178,[6]在职员工信息表!$E$3:$F$163,2,0)</f>
        <v>南部非洲区域中心</v>
      </c>
      <c r="G178" s="9"/>
      <c r="L178" s="17"/>
      <c r="R178" s="17"/>
      <c r="X178" s="17"/>
      <c r="AD178" s="17"/>
      <c r="BB178" s="24" t="s">
        <v>325</v>
      </c>
      <c r="BC178" s="7">
        <v>11</v>
      </c>
      <c r="BF178" s="8">
        <v>44823</v>
      </c>
      <c r="BG178" s="23">
        <v>44813</v>
      </c>
      <c r="BH178" s="24" t="s">
        <v>325</v>
      </c>
      <c r="BI178" s="7">
        <v>6</v>
      </c>
      <c r="BM178" s="23">
        <v>44859</v>
      </c>
      <c r="BN178" s="17" t="s">
        <v>326</v>
      </c>
      <c r="BO178" s="7">
        <v>22</v>
      </c>
      <c r="BS178" s="23">
        <v>44874</v>
      </c>
      <c r="BZ178" s="27">
        <f t="shared" si="2"/>
        <v>39</v>
      </c>
    </row>
    <row r="179" spans="1:78" x14ac:dyDescent="0.3">
      <c r="B179" s="12"/>
      <c r="C179" s="7" t="s">
        <v>253</v>
      </c>
      <c r="D179" s="7" t="str">
        <f>VLOOKUP(C179,[6]在职员工信息表!$E$3:$F$163,2,0)</f>
        <v>南部非洲区域中心</v>
      </c>
      <c r="G179" s="9"/>
      <c r="L179" s="17"/>
      <c r="R179" s="17"/>
      <c r="X179" s="17"/>
      <c r="AD179" s="17"/>
      <c r="BB179" s="24" t="s">
        <v>326</v>
      </c>
      <c r="BC179" s="7">
        <v>11</v>
      </c>
      <c r="BF179" s="8">
        <v>44834</v>
      </c>
      <c r="BG179" s="23">
        <v>44824</v>
      </c>
      <c r="BZ179" s="27">
        <f t="shared" si="2"/>
        <v>11</v>
      </c>
    </row>
    <row r="180" spans="1:78" x14ac:dyDescent="0.3">
      <c r="A180" s="7">
        <v>132</v>
      </c>
      <c r="B180" s="12">
        <v>80500373</v>
      </c>
      <c r="C180" s="7" t="s">
        <v>103</v>
      </c>
      <c r="D180" s="7" t="str">
        <f>VLOOKUP(C180,[6]在职员工信息表!$E$3:$F$163,2,0)</f>
        <v>财务部</v>
      </c>
      <c r="E180" s="15" t="str">
        <f>VLOOKUP(C180,[7]Sheet1!$D$2:$E$173,2,0)</f>
        <v>塞尔维亚</v>
      </c>
      <c r="F180" s="17" t="s">
        <v>321</v>
      </c>
      <c r="G180" s="7">
        <v>31</v>
      </c>
      <c r="L180" s="17" t="s">
        <v>321</v>
      </c>
      <c r="M180" s="9">
        <v>12</v>
      </c>
      <c r="O180" s="8">
        <v>44604</v>
      </c>
      <c r="R180" s="17"/>
      <c r="X180" s="17"/>
      <c r="AD180" s="17"/>
      <c r="BZ180" s="27">
        <f t="shared" si="2"/>
        <v>43</v>
      </c>
    </row>
    <row r="181" spans="1:78" x14ac:dyDescent="0.3">
      <c r="A181" s="7">
        <v>133</v>
      </c>
      <c r="B181" s="12">
        <v>80200006</v>
      </c>
      <c r="C181" s="7" t="s">
        <v>8</v>
      </c>
      <c r="D181" s="7" t="str">
        <f>VLOOKUP(C181,[6]在职员工信息表!$E$3:$F$163,2,0)</f>
        <v>领导班子</v>
      </c>
      <c r="E181" s="15" t="str">
        <f>VLOOKUP(C181,[7]Sheet1!$D$2:$E$173,2,0)</f>
        <v>中国</v>
      </c>
      <c r="L181" s="17"/>
      <c r="R181" s="17"/>
      <c r="X181" s="17"/>
      <c r="AD181" s="17"/>
      <c r="BZ181" s="27">
        <f t="shared" si="2"/>
        <v>0</v>
      </c>
    </row>
    <row r="182" spans="1:78" x14ac:dyDescent="0.3">
      <c r="A182" s="7">
        <v>134</v>
      </c>
      <c r="B182" s="12">
        <v>80500395</v>
      </c>
      <c r="C182" s="7" t="s">
        <v>113</v>
      </c>
      <c r="D182" s="7" t="str">
        <f>VLOOKUP(C182,[6]在职员工信息表!$E$3:$F$163,2,0)</f>
        <v>市场经营中心</v>
      </c>
      <c r="E182" s="15" t="str">
        <f>VLOOKUP(C182,[7]Sheet1!$D$2:$E$173,2,0)</f>
        <v>中国</v>
      </c>
      <c r="L182" s="17"/>
      <c r="R182" s="17"/>
      <c r="X182" s="17"/>
      <c r="AD182" s="17"/>
      <c r="BZ182" s="27">
        <f t="shared" si="2"/>
        <v>0</v>
      </c>
    </row>
    <row r="183" spans="1:78" x14ac:dyDescent="0.3">
      <c r="A183" s="7">
        <v>135</v>
      </c>
      <c r="B183" s="12">
        <v>80500401</v>
      </c>
      <c r="C183" s="7" t="s">
        <v>264</v>
      </c>
      <c r="D183" s="7" t="str">
        <f>VLOOKUP(C183,[6]在职员工信息表!$E$3:$F$163,2,0)</f>
        <v>美洲区域中心</v>
      </c>
      <c r="E183" s="15" t="str">
        <f>VLOOKUP(C183,[7]Sheet1!$D$2:$E$173,2,0)</f>
        <v>阿根廷</v>
      </c>
      <c r="F183" s="17" t="s">
        <v>322</v>
      </c>
      <c r="G183" s="7">
        <v>31</v>
      </c>
      <c r="L183" s="17" t="s">
        <v>322</v>
      </c>
      <c r="M183" s="7">
        <v>28</v>
      </c>
      <c r="R183" s="17" t="s">
        <v>322</v>
      </c>
      <c r="S183" s="7">
        <v>31</v>
      </c>
      <c r="X183" s="17" t="s">
        <v>322</v>
      </c>
      <c r="Y183" s="27">
        <v>30</v>
      </c>
      <c r="AD183" s="17" t="s">
        <v>322</v>
      </c>
      <c r="AE183" s="7">
        <v>31</v>
      </c>
      <c r="AJ183" s="19" t="s">
        <v>322</v>
      </c>
      <c r="AK183" s="9">
        <v>8</v>
      </c>
      <c r="AM183" s="8">
        <v>44720</v>
      </c>
      <c r="AV183" s="19" t="s">
        <v>323</v>
      </c>
      <c r="AW183" s="10">
        <v>20</v>
      </c>
      <c r="AX183" s="8">
        <v>44785</v>
      </c>
      <c r="BB183" s="24" t="s">
        <v>323</v>
      </c>
      <c r="BC183" s="7">
        <v>25</v>
      </c>
      <c r="BF183" s="8">
        <v>44830</v>
      </c>
      <c r="BH183" s="24" t="s">
        <v>322</v>
      </c>
      <c r="BI183" s="7">
        <v>31</v>
      </c>
      <c r="BN183" s="24" t="s">
        <v>322</v>
      </c>
      <c r="BO183" s="7">
        <v>30</v>
      </c>
      <c r="BT183" s="17" t="s">
        <v>322</v>
      </c>
      <c r="BU183" s="7">
        <v>26</v>
      </c>
      <c r="BX183" s="8">
        <v>44921</v>
      </c>
      <c r="BZ183" s="27">
        <f t="shared" si="2"/>
        <v>291</v>
      </c>
    </row>
    <row r="184" spans="1:78" x14ac:dyDescent="0.3">
      <c r="B184" s="12"/>
      <c r="C184" s="7" t="s">
        <v>264</v>
      </c>
      <c r="D184" s="7" t="str">
        <f>VLOOKUP(C184,[6]在职员工信息表!$E$3:$F$163,2,0)</f>
        <v>美洲区域中心</v>
      </c>
      <c r="L184" s="17"/>
      <c r="R184" s="17"/>
      <c r="X184" s="17"/>
      <c r="AD184" s="17"/>
      <c r="AK184" s="9"/>
      <c r="AV184" s="19"/>
      <c r="AW184" s="27"/>
      <c r="BB184" s="24" t="s">
        <v>322</v>
      </c>
      <c r="BC184" s="7">
        <v>5</v>
      </c>
      <c r="BG184" s="23">
        <v>44830</v>
      </c>
      <c r="BT184" s="17" t="s">
        <v>323</v>
      </c>
      <c r="BU184" s="7">
        <v>5</v>
      </c>
      <c r="BY184" s="21">
        <v>44922</v>
      </c>
      <c r="BZ184" s="27">
        <f t="shared" si="2"/>
        <v>10</v>
      </c>
    </row>
    <row r="185" spans="1:78" x14ac:dyDescent="0.3">
      <c r="A185" s="7">
        <v>136</v>
      </c>
      <c r="B185" s="12">
        <v>80500400</v>
      </c>
      <c r="C185" s="42" t="s">
        <v>265</v>
      </c>
      <c r="D185" s="7" t="str">
        <f>VLOOKUP(C185,[6]在职员工信息表!$E$3:$F$163,2,0)</f>
        <v>美洲区域中心</v>
      </c>
      <c r="E185" s="15" t="str">
        <f>VLOOKUP(C185,[7]Sheet1!$D$2:$E$173,2,0)</f>
        <v>墨西哥</v>
      </c>
      <c r="F185" s="17" t="s">
        <v>323</v>
      </c>
      <c r="G185" s="7">
        <v>31</v>
      </c>
      <c r="L185" s="17" t="s">
        <v>323</v>
      </c>
      <c r="M185" s="7">
        <v>28</v>
      </c>
      <c r="R185" s="17" t="s">
        <v>323</v>
      </c>
      <c r="S185" s="9">
        <v>30</v>
      </c>
      <c r="U185" s="8">
        <v>44651</v>
      </c>
      <c r="X185" s="17"/>
      <c r="AD185" s="17"/>
      <c r="AV185" s="19"/>
      <c r="AW185" s="19"/>
      <c r="BZ185" s="27">
        <f t="shared" si="2"/>
        <v>89</v>
      </c>
    </row>
    <row r="186" spans="1:78" x14ac:dyDescent="0.3">
      <c r="A186" s="7">
        <v>137</v>
      </c>
      <c r="B186" s="12">
        <v>80500405</v>
      </c>
      <c r="C186" s="7" t="s">
        <v>266</v>
      </c>
      <c r="D186" s="7" t="str">
        <f>VLOOKUP(C186,[6]在职员工信息表!$E$3:$F$163,2,0)</f>
        <v>项目管理中心</v>
      </c>
      <c r="E186" s="15" t="str">
        <f>VLOOKUP(C186,[7]Sheet1!$D$2:$E$173,2,0)</f>
        <v>中国</v>
      </c>
      <c r="F186" s="17" t="s">
        <v>321</v>
      </c>
      <c r="G186" s="7">
        <v>31</v>
      </c>
      <c r="L186" s="17" t="s">
        <v>321</v>
      </c>
      <c r="M186" s="7">
        <v>28</v>
      </c>
      <c r="R186" s="17" t="s">
        <v>321</v>
      </c>
      <c r="S186" s="7">
        <v>31</v>
      </c>
      <c r="X186" s="17" t="s">
        <v>321</v>
      </c>
      <c r="Y186" s="29">
        <v>4</v>
      </c>
      <c r="AA186" s="8">
        <v>44655</v>
      </c>
      <c r="AD186" s="17"/>
      <c r="BZ186" s="27">
        <f t="shared" si="2"/>
        <v>94</v>
      </c>
    </row>
    <row r="187" spans="1:78" x14ac:dyDescent="0.3">
      <c r="A187" s="7">
        <v>138</v>
      </c>
      <c r="B187" s="12">
        <v>80500408</v>
      </c>
      <c r="C187" s="7" t="s">
        <v>267</v>
      </c>
      <c r="D187" s="7" t="str">
        <f>VLOOKUP(C187,[6]在职员工信息表!$E$3:$F$163,2,0)</f>
        <v>综合管理部</v>
      </c>
      <c r="E187" s="15" t="str">
        <f>VLOOKUP(C187,[7]Sheet1!$D$2:$E$173,2,0)</f>
        <v>中国</v>
      </c>
      <c r="L187" s="17"/>
      <c r="R187" s="17"/>
      <c r="X187" s="17"/>
      <c r="AD187" s="17"/>
      <c r="BZ187" s="27">
        <f t="shared" si="2"/>
        <v>0</v>
      </c>
    </row>
    <row r="188" spans="1:78" x14ac:dyDescent="0.3">
      <c r="A188" s="7">
        <v>139</v>
      </c>
      <c r="B188" s="12">
        <v>80500409</v>
      </c>
      <c r="C188" s="7" t="s">
        <v>269</v>
      </c>
      <c r="D188" s="7" t="str">
        <f>VLOOKUP(C188,[6]在职员工信息表!$E$3:$F$163,2,0)</f>
        <v>综合管理部</v>
      </c>
      <c r="E188" s="15" t="str">
        <f>VLOOKUP(C188,[7]Sheet1!$D$2:$E$173,2,0)</f>
        <v>中国</v>
      </c>
      <c r="L188" s="17"/>
      <c r="R188" s="17"/>
      <c r="X188" s="17"/>
      <c r="AD188" s="17"/>
      <c r="BZ188" s="27">
        <f t="shared" si="2"/>
        <v>0</v>
      </c>
    </row>
    <row r="189" spans="1:78" x14ac:dyDescent="0.3">
      <c r="A189" s="7">
        <v>140</v>
      </c>
      <c r="B189" s="12">
        <v>80200187</v>
      </c>
      <c r="C189" s="42" t="s">
        <v>270</v>
      </c>
      <c r="D189" s="7" t="str">
        <f>VLOOKUP(C189,[6]在职员工信息表!$E$3:$F$163,2,0)</f>
        <v>北部非洲区域中心</v>
      </c>
      <c r="E189" s="15" t="str">
        <f>VLOOKUP(C189,[7]Sheet1!$D$2:$E$173,2,0)</f>
        <v>埃及</v>
      </c>
      <c r="F189" s="17" t="s">
        <v>318</v>
      </c>
      <c r="G189" s="7">
        <v>31</v>
      </c>
      <c r="L189" s="17" t="s">
        <v>318</v>
      </c>
      <c r="M189" s="7">
        <v>28</v>
      </c>
      <c r="R189" s="17" t="s">
        <v>318</v>
      </c>
      <c r="S189" s="7">
        <v>31</v>
      </c>
      <c r="X189" s="17" t="s">
        <v>318</v>
      </c>
      <c r="Y189" s="27">
        <v>30</v>
      </c>
      <c r="AD189" s="17" t="s">
        <v>318</v>
      </c>
      <c r="AE189" s="7">
        <v>31</v>
      </c>
      <c r="AJ189" s="17" t="s">
        <v>318</v>
      </c>
      <c r="AK189" s="9">
        <v>15</v>
      </c>
      <c r="AM189" s="8">
        <v>44727</v>
      </c>
      <c r="BN189" s="17" t="s">
        <v>318</v>
      </c>
      <c r="BO189" s="10">
        <v>4</v>
      </c>
      <c r="BP189" s="8">
        <v>44892</v>
      </c>
      <c r="BT189" s="17" t="s">
        <v>318</v>
      </c>
      <c r="BU189" s="7">
        <v>31</v>
      </c>
      <c r="BZ189" s="27">
        <f t="shared" si="2"/>
        <v>201</v>
      </c>
    </row>
    <row r="190" spans="1:78" x14ac:dyDescent="0.3">
      <c r="A190" s="7">
        <v>141</v>
      </c>
      <c r="B190" s="12">
        <v>80500433</v>
      </c>
      <c r="C190" s="7" t="s">
        <v>273</v>
      </c>
      <c r="D190" s="7" t="str">
        <f>VLOOKUP(C190,[6]在职员工信息表!$E$3:$F$163,2,0)</f>
        <v>财务部</v>
      </c>
      <c r="E190" s="15" t="str">
        <f>VLOOKUP(C190,[7]Sheet1!$D$2:$E$173,2,0)</f>
        <v>印尼</v>
      </c>
      <c r="L190" s="17"/>
      <c r="R190" s="17"/>
      <c r="X190" s="17"/>
      <c r="AD190" s="17"/>
      <c r="BZ190" s="27">
        <f t="shared" si="2"/>
        <v>0</v>
      </c>
    </row>
    <row r="191" spans="1:78" x14ac:dyDescent="0.3">
      <c r="A191" s="7">
        <v>142</v>
      </c>
      <c r="B191" s="12">
        <v>80500434</v>
      </c>
      <c r="C191" s="7" t="s">
        <v>274</v>
      </c>
      <c r="D191" s="7" t="str">
        <f>VLOOKUP(C191,[6]在职员工信息表!$E$3:$F$163,2,0)</f>
        <v>市场经营中心</v>
      </c>
      <c r="E191" s="15" t="str">
        <f>VLOOKUP(C191,[7]Sheet1!$D$2:$E$173,2,0)</f>
        <v>中国</v>
      </c>
      <c r="L191" s="17"/>
      <c r="R191" s="17"/>
      <c r="X191" s="17"/>
      <c r="AD191" s="17"/>
      <c r="BZ191" s="27">
        <f t="shared" si="2"/>
        <v>0</v>
      </c>
    </row>
    <row r="192" spans="1:78" x14ac:dyDescent="0.3">
      <c r="A192" s="7">
        <v>143</v>
      </c>
      <c r="B192" s="12">
        <v>80500440</v>
      </c>
      <c r="C192" s="7" t="s">
        <v>275</v>
      </c>
      <c r="D192" s="7" t="s">
        <v>356</v>
      </c>
      <c r="E192" s="15" t="str">
        <f>VLOOKUP(C192,[7]Sheet1!$D$2:$E$173,2,0)</f>
        <v>中国</v>
      </c>
      <c r="L192" s="17"/>
      <c r="R192" s="17"/>
      <c r="X192" s="17"/>
      <c r="AD192" s="17"/>
      <c r="BN192" s="17" t="s">
        <v>319</v>
      </c>
      <c r="BO192" s="10">
        <v>24</v>
      </c>
      <c r="BP192" s="8">
        <v>44872</v>
      </c>
      <c r="BT192" s="17" t="s">
        <v>319</v>
      </c>
      <c r="BU192" s="7">
        <v>31</v>
      </c>
      <c r="BZ192" s="27">
        <f t="shared" si="2"/>
        <v>55</v>
      </c>
    </row>
    <row r="193" spans="1:78" x14ac:dyDescent="0.3">
      <c r="A193" s="7">
        <v>144</v>
      </c>
      <c r="B193" s="12">
        <v>80500441</v>
      </c>
      <c r="C193" s="7" t="s">
        <v>276</v>
      </c>
      <c r="D193" s="7" t="str">
        <f>VLOOKUP(C193,[6]在职员工信息表!$E$3:$F$163,2,0)</f>
        <v>项目管理中心</v>
      </c>
      <c r="E193" s="15" t="str">
        <f>VLOOKUP(C193,[7]Sheet1!$D$2:$E$173,2,0)</f>
        <v>中国</v>
      </c>
      <c r="L193" s="17"/>
      <c r="R193" s="17"/>
      <c r="X193" s="17"/>
      <c r="AD193" s="17"/>
      <c r="BZ193" s="27">
        <f t="shared" si="2"/>
        <v>0</v>
      </c>
    </row>
    <row r="194" spans="1:78" x14ac:dyDescent="0.3">
      <c r="A194" s="7">
        <v>145</v>
      </c>
      <c r="B194" s="12">
        <v>80500442</v>
      </c>
      <c r="C194" s="7" t="s">
        <v>277</v>
      </c>
      <c r="D194" s="7" t="str">
        <f>VLOOKUP(C194,[6]在职员工信息表!$E$3:$F$163,2,0)</f>
        <v>南部非洲区域中心</v>
      </c>
      <c r="E194" s="15" t="str">
        <f>VLOOKUP(C194,[7]Sheet1!$D$2:$E$173,2,0)</f>
        <v>坦桑尼亚</v>
      </c>
      <c r="L194" s="17"/>
      <c r="R194" s="17"/>
      <c r="X194" s="17" t="s">
        <v>324</v>
      </c>
      <c r="Y194" s="28">
        <v>18</v>
      </c>
      <c r="Z194" s="8">
        <v>44664</v>
      </c>
      <c r="AD194" s="17" t="s">
        <v>324</v>
      </c>
      <c r="AE194" s="7">
        <v>31</v>
      </c>
      <c r="AJ194" s="19" t="s">
        <v>324</v>
      </c>
      <c r="AK194" s="7">
        <v>30</v>
      </c>
      <c r="AP194" s="19" t="s">
        <v>324</v>
      </c>
      <c r="AQ194" s="7">
        <v>31</v>
      </c>
      <c r="AV194" s="19" t="s">
        <v>324</v>
      </c>
      <c r="AW194" s="7">
        <v>31</v>
      </c>
      <c r="BB194" s="24" t="s">
        <v>324</v>
      </c>
      <c r="BC194" s="7">
        <v>4</v>
      </c>
      <c r="BF194" s="8">
        <v>44808</v>
      </c>
      <c r="BH194" s="24" t="s">
        <v>324</v>
      </c>
      <c r="BI194" s="9">
        <v>6</v>
      </c>
      <c r="BK194" s="8">
        <v>44840</v>
      </c>
      <c r="BZ194" s="27">
        <f t="shared" si="2"/>
        <v>151</v>
      </c>
    </row>
    <row r="195" spans="1:78" x14ac:dyDescent="0.3">
      <c r="B195" s="12"/>
      <c r="C195" s="7" t="s">
        <v>277</v>
      </c>
      <c r="D195" s="7" t="str">
        <f>VLOOKUP(C195,[6]在职员工信息表!$E$3:$F$163,2,0)</f>
        <v>南部非洲区域中心</v>
      </c>
      <c r="L195" s="17"/>
      <c r="R195" s="17"/>
      <c r="X195" s="17"/>
      <c r="Y195" s="28"/>
      <c r="AD195" s="17"/>
      <c r="AV195" s="19"/>
      <c r="BB195" s="24" t="s">
        <v>334</v>
      </c>
      <c r="BC195" s="7">
        <v>13</v>
      </c>
      <c r="BF195" s="8">
        <v>44821</v>
      </c>
      <c r="BG195" s="23">
        <v>44809</v>
      </c>
      <c r="BZ195" s="27">
        <f t="shared" si="2"/>
        <v>13</v>
      </c>
    </row>
    <row r="196" spans="1:78" x14ac:dyDescent="0.3">
      <c r="B196" s="12"/>
      <c r="C196" s="7" t="s">
        <v>277</v>
      </c>
      <c r="D196" s="7" t="str">
        <f>VLOOKUP(C196,[6]在职员工信息表!$E$3:$F$163,2,0)</f>
        <v>南部非洲区域中心</v>
      </c>
      <c r="L196" s="17"/>
      <c r="R196" s="17"/>
      <c r="X196" s="17"/>
      <c r="Y196" s="28"/>
      <c r="AD196" s="17"/>
      <c r="AV196" s="19"/>
      <c r="BB196" s="24" t="s">
        <v>324</v>
      </c>
      <c r="BC196" s="7">
        <v>13</v>
      </c>
      <c r="BG196" s="23">
        <v>44822</v>
      </c>
      <c r="BZ196" s="27">
        <f t="shared" ref="BZ196:BZ222" si="3">G196+M196+S196+Y196+AE196+AK196+AQ196+AW196+BC196+BI196+BO196+BU196</f>
        <v>13</v>
      </c>
    </row>
    <row r="197" spans="1:78" x14ac:dyDescent="0.3">
      <c r="A197" s="7">
        <v>146</v>
      </c>
      <c r="B197" s="12">
        <v>80500443</v>
      </c>
      <c r="C197" s="42" t="s">
        <v>278</v>
      </c>
      <c r="D197" s="7" t="str">
        <f>VLOOKUP(C197,[6]在职员工信息表!$E$3:$F$163,2,0)</f>
        <v>欧洲及中东区域中心</v>
      </c>
      <c r="E197" s="15" t="str">
        <f>VLOOKUP(C197,[7]Sheet1!$D$2:$E$173,2,0)</f>
        <v>塞尔维亚</v>
      </c>
      <c r="F197" s="17" t="s">
        <v>321</v>
      </c>
      <c r="G197" s="7">
        <v>31</v>
      </c>
      <c r="L197" s="17" t="s">
        <v>321</v>
      </c>
      <c r="M197" s="7">
        <v>28</v>
      </c>
      <c r="R197" s="17" t="s">
        <v>321</v>
      </c>
      <c r="S197" s="7">
        <v>31</v>
      </c>
      <c r="X197" s="17" t="s">
        <v>321</v>
      </c>
      <c r="Y197" s="27">
        <v>30</v>
      </c>
      <c r="AD197" s="17" t="s">
        <v>321</v>
      </c>
      <c r="AE197" s="7">
        <v>31</v>
      </c>
      <c r="AJ197" s="19" t="s">
        <v>321</v>
      </c>
      <c r="AK197" s="7">
        <v>30</v>
      </c>
      <c r="AP197" s="19" t="s">
        <v>321</v>
      </c>
      <c r="AQ197" s="7">
        <v>31</v>
      </c>
      <c r="AV197" s="24" t="s">
        <v>321</v>
      </c>
      <c r="AW197" s="7">
        <v>31</v>
      </c>
      <c r="BB197" s="24" t="s">
        <v>321</v>
      </c>
      <c r="BC197" s="7">
        <v>30</v>
      </c>
      <c r="BH197" s="24" t="s">
        <v>321</v>
      </c>
      <c r="BI197" s="7">
        <v>31</v>
      </c>
      <c r="BN197" s="17" t="s">
        <v>321</v>
      </c>
      <c r="BO197" s="7">
        <v>30</v>
      </c>
      <c r="BT197" s="17" t="s">
        <v>321</v>
      </c>
      <c r="BU197" s="9">
        <v>24</v>
      </c>
      <c r="BW197" s="8">
        <v>44919</v>
      </c>
      <c r="BZ197" s="27">
        <f t="shared" si="3"/>
        <v>358</v>
      </c>
    </row>
    <row r="198" spans="1:78" x14ac:dyDescent="0.3">
      <c r="A198" s="7">
        <v>147</v>
      </c>
      <c r="B198" s="12">
        <v>80500444</v>
      </c>
      <c r="C198" s="42" t="s">
        <v>279</v>
      </c>
      <c r="D198" s="7" t="str">
        <f>VLOOKUP(C198,[6]在职员工信息表!$E$3:$F$163,2,0)</f>
        <v>亚太区域中心</v>
      </c>
      <c r="E198" s="15" t="str">
        <f>VLOOKUP(C198,[7]Sheet1!$D$2:$E$173,2,0)</f>
        <v>泰国</v>
      </c>
      <c r="F198" s="17" t="s">
        <v>319</v>
      </c>
      <c r="G198" s="7">
        <v>31</v>
      </c>
      <c r="L198" s="17" t="s">
        <v>319</v>
      </c>
      <c r="M198" s="7">
        <v>28</v>
      </c>
      <c r="R198" s="17" t="s">
        <v>319</v>
      </c>
      <c r="S198" s="7">
        <v>31</v>
      </c>
      <c r="X198" s="17" t="s">
        <v>319</v>
      </c>
      <c r="Y198" s="27">
        <v>30</v>
      </c>
      <c r="AD198" s="17" t="s">
        <v>319</v>
      </c>
      <c r="AE198" s="7">
        <v>31</v>
      </c>
      <c r="AJ198" s="19" t="s">
        <v>319</v>
      </c>
      <c r="AK198" s="7">
        <v>30</v>
      </c>
      <c r="AP198" s="19" t="s">
        <v>319</v>
      </c>
      <c r="AQ198" s="7">
        <v>31</v>
      </c>
      <c r="AV198" s="19" t="s">
        <v>319</v>
      </c>
      <c r="AW198" s="7">
        <v>31</v>
      </c>
      <c r="BB198" s="24" t="s">
        <v>319</v>
      </c>
      <c r="BC198" s="7">
        <v>30</v>
      </c>
      <c r="BH198" s="24" t="s">
        <v>319</v>
      </c>
      <c r="BI198" s="7">
        <v>5</v>
      </c>
      <c r="BL198" s="8">
        <v>44839</v>
      </c>
      <c r="BN198" s="17" t="s">
        <v>329</v>
      </c>
      <c r="BO198" s="7">
        <v>30</v>
      </c>
      <c r="BT198" s="17" t="s">
        <v>329</v>
      </c>
      <c r="BU198" s="7">
        <v>31</v>
      </c>
      <c r="BZ198" s="27">
        <f t="shared" si="3"/>
        <v>339</v>
      </c>
    </row>
    <row r="199" spans="1:78" x14ac:dyDescent="0.3">
      <c r="B199" s="12"/>
      <c r="C199" s="7" t="s">
        <v>279</v>
      </c>
      <c r="D199" s="7" t="str">
        <f>VLOOKUP(C199,[6]在职员工信息表!$E$3:$F$163,2,0)</f>
        <v>亚太区域中心</v>
      </c>
      <c r="L199" s="17"/>
      <c r="R199" s="17"/>
      <c r="X199" s="17"/>
      <c r="AD199" s="17"/>
      <c r="AV199" s="19"/>
      <c r="BH199" s="24" t="s">
        <v>329</v>
      </c>
      <c r="BI199" s="7">
        <v>26</v>
      </c>
      <c r="BM199" s="23">
        <v>44840</v>
      </c>
      <c r="BZ199" s="27">
        <f t="shared" si="3"/>
        <v>26</v>
      </c>
    </row>
    <row r="200" spans="1:78" x14ac:dyDescent="0.3">
      <c r="A200" s="7">
        <v>148</v>
      </c>
      <c r="B200" s="12">
        <v>80500445</v>
      </c>
      <c r="C200" s="42" t="s">
        <v>280</v>
      </c>
      <c r="D200" s="7" t="str">
        <f>VLOOKUP(C200,[6]在职员工信息表!$E$3:$F$163,2,0)</f>
        <v>欧洲及中东区域中心</v>
      </c>
      <c r="E200" s="15" t="str">
        <f>VLOOKUP(C200,[7]Sheet1!$D$2:$E$173,2,0)</f>
        <v>塞尔维亚</v>
      </c>
      <c r="F200" s="17" t="s">
        <v>321</v>
      </c>
      <c r="G200" s="7">
        <v>31</v>
      </c>
      <c r="L200" s="17" t="s">
        <v>321</v>
      </c>
      <c r="M200" s="7">
        <v>28</v>
      </c>
      <c r="R200" s="17" t="s">
        <v>321</v>
      </c>
      <c r="S200" s="7">
        <v>31</v>
      </c>
      <c r="X200" s="17" t="s">
        <v>321</v>
      </c>
      <c r="Y200" s="27">
        <v>30</v>
      </c>
      <c r="AD200" s="17" t="s">
        <v>321</v>
      </c>
      <c r="AE200" s="7">
        <v>31</v>
      </c>
      <c r="AJ200" s="19" t="s">
        <v>321</v>
      </c>
      <c r="AK200" s="7">
        <v>30</v>
      </c>
      <c r="AP200" s="19" t="s">
        <v>321</v>
      </c>
      <c r="AQ200" s="7">
        <v>31</v>
      </c>
      <c r="AV200" s="24" t="s">
        <v>321</v>
      </c>
      <c r="AW200" s="7">
        <v>31</v>
      </c>
      <c r="BB200" s="24" t="s">
        <v>321</v>
      </c>
      <c r="BC200" s="7">
        <v>30</v>
      </c>
      <c r="BH200" s="24" t="s">
        <v>321</v>
      </c>
      <c r="BI200" s="7">
        <v>31</v>
      </c>
      <c r="BN200" s="17" t="s">
        <v>321</v>
      </c>
      <c r="BO200" s="7">
        <v>30</v>
      </c>
      <c r="BT200" s="17" t="s">
        <v>321</v>
      </c>
      <c r="BU200" s="9">
        <v>24</v>
      </c>
      <c r="BW200" s="8">
        <v>44919</v>
      </c>
      <c r="BZ200" s="27">
        <f t="shared" si="3"/>
        <v>358</v>
      </c>
    </row>
    <row r="201" spans="1:78" x14ac:dyDescent="0.3">
      <c r="A201" s="7">
        <v>149</v>
      </c>
      <c r="B201" s="12">
        <v>80500450</v>
      </c>
      <c r="C201" s="7" t="s">
        <v>281</v>
      </c>
      <c r="D201" s="7" t="str">
        <f>VLOOKUP(C201,[6]在职员工信息表!$E$3:$F$163,2,0)</f>
        <v>南部非洲区域中心</v>
      </c>
      <c r="E201" s="15" t="str">
        <f>VLOOKUP(C201,[7]Sheet1!$D$2:$E$173,2,0)</f>
        <v>南非</v>
      </c>
      <c r="L201" s="17"/>
      <c r="R201" s="17"/>
      <c r="X201" s="17"/>
      <c r="AD201" s="17"/>
      <c r="BN201" s="17" t="s">
        <v>325</v>
      </c>
      <c r="BO201" s="10">
        <v>14</v>
      </c>
      <c r="BP201" s="8">
        <v>44878</v>
      </c>
      <c r="BR201" s="8">
        <v>44891</v>
      </c>
      <c r="BT201" s="17" t="s">
        <v>326</v>
      </c>
      <c r="BU201" s="7">
        <v>31</v>
      </c>
      <c r="BZ201" s="27">
        <f t="shared" si="3"/>
        <v>45</v>
      </c>
    </row>
    <row r="202" spans="1:78" x14ac:dyDescent="0.3">
      <c r="B202" s="12"/>
      <c r="C202" s="7" t="s">
        <v>281</v>
      </c>
      <c r="D202" s="7" t="str">
        <f>VLOOKUP(C202,[6]在职员工信息表!$E$3:$F$163,2,0)</f>
        <v>南部非洲区域中心</v>
      </c>
      <c r="L202" s="17"/>
      <c r="R202" s="17"/>
      <c r="X202" s="17"/>
      <c r="AD202" s="17"/>
      <c r="BN202" s="17" t="s">
        <v>326</v>
      </c>
      <c r="BO202" s="7">
        <v>4</v>
      </c>
      <c r="BS202" s="23">
        <v>44892</v>
      </c>
      <c r="BZ202" s="27">
        <f t="shared" si="3"/>
        <v>4</v>
      </c>
    </row>
    <row r="203" spans="1:78" x14ac:dyDescent="0.3">
      <c r="A203" s="7">
        <v>150</v>
      </c>
      <c r="B203" s="12">
        <v>80500451</v>
      </c>
      <c r="C203" s="7" t="s">
        <v>282</v>
      </c>
      <c r="D203" s="7" t="str">
        <f>VLOOKUP(C203,[6]在职员工信息表!$E$3:$F$163,2,0)</f>
        <v>北部非洲区域中心</v>
      </c>
      <c r="E203" s="15" t="str">
        <f>VLOOKUP(C203,[7]Sheet1!$D$2:$E$173,2,0)</f>
        <v>埃及</v>
      </c>
      <c r="L203" s="17"/>
      <c r="R203" s="17" t="s">
        <v>330</v>
      </c>
      <c r="S203" s="10">
        <v>6</v>
      </c>
      <c r="T203" s="8">
        <v>44646</v>
      </c>
      <c r="X203" s="17" t="s">
        <v>330</v>
      </c>
      <c r="Y203" s="27">
        <v>30</v>
      </c>
      <c r="AD203" s="17" t="s">
        <v>330</v>
      </c>
      <c r="AE203" s="7">
        <v>31</v>
      </c>
      <c r="AJ203" s="17" t="s">
        <v>330</v>
      </c>
      <c r="AK203" s="7">
        <v>30</v>
      </c>
      <c r="AP203" s="17" t="s">
        <v>330</v>
      </c>
      <c r="AQ203" s="7">
        <v>31</v>
      </c>
      <c r="AV203" s="24" t="s">
        <v>330</v>
      </c>
      <c r="AW203" s="7">
        <v>31</v>
      </c>
      <c r="BB203" s="24" t="s">
        <v>330</v>
      </c>
      <c r="BC203" s="7">
        <v>30</v>
      </c>
      <c r="BH203" s="24" t="s">
        <v>330</v>
      </c>
      <c r="BI203" s="9">
        <v>5</v>
      </c>
      <c r="BK203" s="8">
        <v>44839</v>
      </c>
      <c r="BZ203" s="27">
        <f t="shared" si="3"/>
        <v>194</v>
      </c>
    </row>
    <row r="204" spans="1:78" x14ac:dyDescent="0.3">
      <c r="A204" s="7">
        <v>151</v>
      </c>
      <c r="B204" s="12">
        <v>80500455</v>
      </c>
      <c r="C204" s="7" t="s">
        <v>283</v>
      </c>
      <c r="D204" s="7" t="str">
        <f>VLOOKUP(C204,[6]在职员工信息表!$E$3:$F$163,2,0)</f>
        <v>风控部</v>
      </c>
      <c r="E204" s="15" t="str">
        <f>VLOOKUP(C204,[7]Sheet1!$D$2:$E$173,2,0)</f>
        <v>中国</v>
      </c>
      <c r="L204" s="17"/>
      <c r="R204" s="17"/>
      <c r="X204" s="17"/>
      <c r="AD204" s="17"/>
      <c r="BZ204" s="27">
        <f t="shared" si="3"/>
        <v>0</v>
      </c>
    </row>
    <row r="205" spans="1:78" x14ac:dyDescent="0.3">
      <c r="A205" s="7">
        <v>152</v>
      </c>
      <c r="B205" s="12">
        <v>80101165</v>
      </c>
      <c r="C205" s="7" t="s">
        <v>284</v>
      </c>
      <c r="D205" s="7" t="str">
        <f>VLOOKUP(C205,[6]在职员工信息表!$E$3:$F$163,2,0)</f>
        <v>欧洲及中东区域中心</v>
      </c>
      <c r="E205" s="15" t="str">
        <f>VLOOKUP(C205,[7]Sheet1!$D$2:$E$173,2,0)</f>
        <v>塞尔维亚</v>
      </c>
      <c r="F205" s="17" t="s">
        <v>321</v>
      </c>
      <c r="G205" s="7">
        <v>31</v>
      </c>
      <c r="L205" s="17" t="s">
        <v>321</v>
      </c>
      <c r="M205" s="7">
        <v>28</v>
      </c>
      <c r="R205" s="17" t="s">
        <v>321</v>
      </c>
      <c r="S205" s="7">
        <v>31</v>
      </c>
      <c r="X205" s="17" t="s">
        <v>321</v>
      </c>
      <c r="Y205" s="27">
        <v>30</v>
      </c>
      <c r="AD205" s="17" t="s">
        <v>321</v>
      </c>
      <c r="AE205" s="9">
        <v>31</v>
      </c>
      <c r="AG205" s="8">
        <v>44712</v>
      </c>
      <c r="BH205" s="24" t="s">
        <v>321</v>
      </c>
      <c r="BI205" s="10">
        <v>9</v>
      </c>
      <c r="BJ205" s="8">
        <v>44857</v>
      </c>
      <c r="BN205" s="17" t="s">
        <v>321</v>
      </c>
      <c r="BO205" s="7">
        <v>30</v>
      </c>
      <c r="BT205" s="17" t="s">
        <v>321</v>
      </c>
      <c r="BU205" s="7">
        <v>31</v>
      </c>
      <c r="BZ205" s="27">
        <f t="shared" si="3"/>
        <v>221</v>
      </c>
    </row>
    <row r="206" spans="1:78" x14ac:dyDescent="0.3">
      <c r="A206" s="7">
        <v>153</v>
      </c>
      <c r="B206" s="12">
        <v>81400045</v>
      </c>
      <c r="C206" s="7" t="s">
        <v>285</v>
      </c>
      <c r="D206" s="7" t="str">
        <f>VLOOKUP(C206,[6]在职员工信息表!$E$3:$F$163,2,0)</f>
        <v>综合管理部</v>
      </c>
      <c r="E206" s="15" t="str">
        <f>VLOOKUP(C206,[7]Sheet1!$D$2:$E$173,2,0)</f>
        <v>中国</v>
      </c>
      <c r="L206" s="17"/>
      <c r="R206" s="17"/>
      <c r="X206" s="17"/>
      <c r="AD206" s="17"/>
      <c r="BZ206" s="27">
        <f t="shared" si="3"/>
        <v>0</v>
      </c>
    </row>
    <row r="207" spans="1:78" x14ac:dyDescent="0.3">
      <c r="A207" s="7">
        <v>154</v>
      </c>
      <c r="B207" s="12">
        <v>80500460</v>
      </c>
      <c r="C207" s="7" t="s">
        <v>286</v>
      </c>
      <c r="D207" s="7" t="str">
        <f>VLOOKUP(C207,[6]在职员工信息表!$E$3:$F$163,2,0)</f>
        <v>市场经营中心</v>
      </c>
      <c r="E207" s="15" t="str">
        <f>VLOOKUP(C207,[7]Sheet1!$D$2:$E$173,2,0)</f>
        <v>中国</v>
      </c>
      <c r="L207" s="17"/>
      <c r="R207" s="17"/>
      <c r="X207" s="17"/>
      <c r="AD207" s="17"/>
      <c r="BZ207" s="27">
        <f t="shared" si="3"/>
        <v>0</v>
      </c>
    </row>
    <row r="208" spans="1:78" ht="12" customHeight="1" x14ac:dyDescent="0.3">
      <c r="A208" s="7">
        <v>155</v>
      </c>
      <c r="B208" s="12">
        <v>80500462</v>
      </c>
      <c r="C208" s="7" t="s">
        <v>287</v>
      </c>
      <c r="D208" s="7" t="str">
        <f>VLOOKUP(C208,[6]在职员工信息表!$E$3:$F$163,2,0)</f>
        <v>财务部</v>
      </c>
      <c r="E208" s="15" t="str">
        <f>VLOOKUP(C208,[7]Sheet1!$D$2:$E$173,2,0)</f>
        <v>中国</v>
      </c>
      <c r="L208" s="17"/>
      <c r="R208" s="17"/>
      <c r="X208" s="17"/>
      <c r="AD208" s="17"/>
      <c r="BZ208" s="27">
        <f t="shared" si="3"/>
        <v>0</v>
      </c>
    </row>
    <row r="209" spans="1:78" x14ac:dyDescent="0.3">
      <c r="A209" s="7">
        <v>156</v>
      </c>
      <c r="B209" s="12">
        <v>80100011</v>
      </c>
      <c r="C209" s="7" t="s">
        <v>288</v>
      </c>
      <c r="D209" s="7" t="str">
        <f>VLOOKUP(C209,[6]在职员工信息表!$E$3:$F$163,2,0)</f>
        <v>领导班子</v>
      </c>
      <c r="E209" s="15" t="str">
        <f>VLOOKUP(C209,[7]Sheet1!$D$2:$E$173,2,0)</f>
        <v>中国</v>
      </c>
      <c r="F209" s="17" t="s">
        <v>321</v>
      </c>
      <c r="G209" s="7">
        <v>31</v>
      </c>
      <c r="L209" s="17" t="s">
        <v>321</v>
      </c>
      <c r="M209" s="7">
        <v>28</v>
      </c>
      <c r="R209" s="17" t="s">
        <v>321</v>
      </c>
      <c r="S209" s="7">
        <v>31</v>
      </c>
      <c r="X209" s="17" t="s">
        <v>321</v>
      </c>
      <c r="Y209" s="29">
        <v>1</v>
      </c>
      <c r="AA209" s="8">
        <v>44652</v>
      </c>
      <c r="AD209" s="17"/>
      <c r="BZ209" s="27">
        <f t="shared" si="3"/>
        <v>91</v>
      </c>
    </row>
    <row r="210" spans="1:78" x14ac:dyDescent="0.3">
      <c r="A210" s="7">
        <v>157</v>
      </c>
      <c r="B210" s="12">
        <v>80500465</v>
      </c>
      <c r="C210" s="7" t="s">
        <v>289</v>
      </c>
      <c r="D210" s="7" t="str">
        <f>VLOOKUP(C210,[6]在职员工信息表!$E$3:$F$163,2,0)</f>
        <v>亚太区域中心</v>
      </c>
      <c r="E210" s="15" t="str">
        <f>VLOOKUP(C210,[7]Sheet1!$D$2:$E$173,2,0)</f>
        <v>泰国</v>
      </c>
      <c r="L210" s="17" t="s">
        <v>319</v>
      </c>
      <c r="M210" s="10">
        <v>15</v>
      </c>
      <c r="N210" s="8">
        <v>44606</v>
      </c>
      <c r="R210" s="17" t="s">
        <v>319</v>
      </c>
      <c r="S210" s="7">
        <v>31</v>
      </c>
      <c r="X210" s="17" t="s">
        <v>319</v>
      </c>
      <c r="Y210" s="27">
        <v>30</v>
      </c>
      <c r="AD210" s="17" t="s">
        <v>319</v>
      </c>
      <c r="AE210" s="7">
        <v>31</v>
      </c>
      <c r="AJ210" s="19" t="s">
        <v>319</v>
      </c>
      <c r="AK210" s="7">
        <v>30</v>
      </c>
      <c r="AP210" s="19" t="s">
        <v>319</v>
      </c>
      <c r="AQ210" s="7">
        <v>31</v>
      </c>
      <c r="AV210" s="19" t="s">
        <v>319</v>
      </c>
      <c r="AW210" s="7">
        <v>31</v>
      </c>
      <c r="BB210" s="24" t="s">
        <v>319</v>
      </c>
      <c r="BC210" s="7">
        <v>30</v>
      </c>
      <c r="BH210" s="24" t="s">
        <v>319</v>
      </c>
      <c r="BI210" s="7">
        <v>31</v>
      </c>
      <c r="BN210" s="17" t="s">
        <v>319</v>
      </c>
      <c r="BO210" s="7">
        <v>30</v>
      </c>
      <c r="BT210" s="17" t="s">
        <v>319</v>
      </c>
      <c r="BU210" s="7">
        <v>31</v>
      </c>
      <c r="BZ210" s="27">
        <f t="shared" si="3"/>
        <v>321</v>
      </c>
    </row>
    <row r="211" spans="1:78" x14ac:dyDescent="0.3">
      <c r="A211" s="7">
        <v>158</v>
      </c>
      <c r="B211" s="12">
        <v>80500466</v>
      </c>
      <c r="C211" s="7" t="s">
        <v>290</v>
      </c>
      <c r="D211" s="7" t="str">
        <f>VLOOKUP(C211,[6]在职员工信息表!$E$3:$F$163,2,0)</f>
        <v>亚太区域中心</v>
      </c>
      <c r="E211" s="15" t="str">
        <f>VLOOKUP(C211,[7]Sheet1!$D$2:$E$173,2,0)</f>
        <v>泰国</v>
      </c>
      <c r="L211" s="17" t="s">
        <v>319</v>
      </c>
      <c r="M211" s="10">
        <v>15</v>
      </c>
      <c r="N211" s="8">
        <v>44606</v>
      </c>
      <c r="R211" s="17" t="s">
        <v>319</v>
      </c>
      <c r="S211" s="7">
        <v>31</v>
      </c>
      <c r="X211" s="17" t="s">
        <v>319</v>
      </c>
      <c r="Y211" s="27">
        <v>30</v>
      </c>
      <c r="AD211" s="17" t="s">
        <v>319</v>
      </c>
      <c r="AE211" s="7">
        <v>31</v>
      </c>
      <c r="AJ211" s="19" t="s">
        <v>319</v>
      </c>
      <c r="AK211" s="7">
        <v>30</v>
      </c>
      <c r="AP211" s="19" t="s">
        <v>319</v>
      </c>
      <c r="AQ211" s="7">
        <v>31</v>
      </c>
      <c r="AV211" s="19" t="s">
        <v>319</v>
      </c>
      <c r="AW211" s="7">
        <v>31</v>
      </c>
      <c r="BB211" s="24" t="s">
        <v>319</v>
      </c>
      <c r="BC211" s="7">
        <v>30</v>
      </c>
      <c r="BH211" s="24" t="s">
        <v>319</v>
      </c>
      <c r="BI211" s="7">
        <v>31</v>
      </c>
      <c r="BN211" s="17" t="s">
        <v>319</v>
      </c>
      <c r="BO211" s="7">
        <v>30</v>
      </c>
      <c r="BT211" s="17" t="s">
        <v>319</v>
      </c>
      <c r="BU211" s="7">
        <v>31</v>
      </c>
      <c r="BZ211" s="27">
        <f t="shared" si="3"/>
        <v>321</v>
      </c>
    </row>
    <row r="212" spans="1:78" x14ac:dyDescent="0.3">
      <c r="A212" s="7">
        <v>159</v>
      </c>
      <c r="B212" s="12">
        <v>80700005</v>
      </c>
      <c r="C212" s="7" t="s">
        <v>291</v>
      </c>
      <c r="D212" s="7" t="str">
        <f>VLOOKUP(C212,[6]在职员工信息表!$E$3:$F$163,2,0)</f>
        <v>领导班子</v>
      </c>
      <c r="E212" s="15" t="str">
        <f>VLOOKUP(C212,[7]Sheet1!$D$2:$E$173,2,0)</f>
        <v>中国</v>
      </c>
      <c r="L212" s="17"/>
      <c r="R212" s="17"/>
      <c r="X212" s="17"/>
      <c r="AD212" s="17"/>
      <c r="BZ212" s="27">
        <f t="shared" si="3"/>
        <v>0</v>
      </c>
    </row>
    <row r="213" spans="1:78" x14ac:dyDescent="0.3">
      <c r="A213" s="7">
        <v>160</v>
      </c>
      <c r="B213" s="12">
        <v>80101995</v>
      </c>
      <c r="C213" s="7" t="s">
        <v>292</v>
      </c>
      <c r="D213" s="7" t="s">
        <v>359</v>
      </c>
      <c r="E213" s="15" t="s">
        <v>295</v>
      </c>
      <c r="L213" s="17"/>
      <c r="R213" s="17"/>
      <c r="X213" s="17"/>
      <c r="AD213" s="17"/>
      <c r="BZ213" s="27">
        <f t="shared" si="3"/>
        <v>0</v>
      </c>
    </row>
    <row r="214" spans="1:78" x14ac:dyDescent="0.3">
      <c r="A214" s="7">
        <v>161</v>
      </c>
      <c r="B214" s="12">
        <v>80500471</v>
      </c>
      <c r="C214" s="7" t="s">
        <v>293</v>
      </c>
      <c r="D214" s="7" t="str">
        <f>VLOOKUP(C214,[6]在职员工信息表!$E$3:$F$163,2,0)</f>
        <v>北部非洲区域中心</v>
      </c>
      <c r="E214" s="15" t="s">
        <v>330</v>
      </c>
      <c r="L214" s="17"/>
      <c r="R214" s="17" t="s">
        <v>330</v>
      </c>
      <c r="S214" s="10">
        <v>6</v>
      </c>
      <c r="T214" s="8">
        <v>44646</v>
      </c>
      <c r="X214" s="17" t="s">
        <v>330</v>
      </c>
      <c r="Y214" s="27">
        <v>30</v>
      </c>
      <c r="AD214" s="17" t="s">
        <v>330</v>
      </c>
      <c r="AE214" s="7">
        <v>31</v>
      </c>
      <c r="AJ214" s="17" t="s">
        <v>330</v>
      </c>
      <c r="AK214" s="7">
        <v>30</v>
      </c>
      <c r="AP214" s="17" t="s">
        <v>330</v>
      </c>
      <c r="AQ214" s="7">
        <v>31</v>
      </c>
      <c r="AV214" s="24" t="s">
        <v>330</v>
      </c>
      <c r="AW214" s="7">
        <v>31</v>
      </c>
      <c r="BB214" s="24" t="s">
        <v>330</v>
      </c>
      <c r="BC214" s="7">
        <v>30</v>
      </c>
      <c r="BH214" s="24" t="s">
        <v>330</v>
      </c>
      <c r="BI214" s="7">
        <v>31</v>
      </c>
      <c r="BN214" s="17" t="s">
        <v>330</v>
      </c>
      <c r="BO214" s="9">
        <v>14</v>
      </c>
      <c r="BQ214" s="8">
        <v>44879</v>
      </c>
      <c r="BZ214" s="27">
        <f t="shared" si="3"/>
        <v>234</v>
      </c>
    </row>
    <row r="215" spans="1:78" x14ac:dyDescent="0.3">
      <c r="A215" s="7">
        <v>162</v>
      </c>
      <c r="B215" s="12">
        <v>80500472</v>
      </c>
      <c r="C215" s="7" t="s">
        <v>304</v>
      </c>
      <c r="D215" s="7" t="str">
        <f>VLOOKUP(C215,[6]在职员工信息表!$E$3:$F$163,2,0)</f>
        <v>财务部</v>
      </c>
      <c r="E215" s="15" t="s">
        <v>327</v>
      </c>
      <c r="L215" s="17"/>
      <c r="R215" s="17"/>
      <c r="X215" s="17"/>
      <c r="AD215" s="17"/>
      <c r="AJ215" s="19" t="s">
        <v>327</v>
      </c>
      <c r="AK215" s="10">
        <v>21</v>
      </c>
      <c r="AL215" s="8">
        <v>44722</v>
      </c>
      <c r="AP215" s="19" t="s">
        <v>327</v>
      </c>
      <c r="AQ215" s="7">
        <v>31</v>
      </c>
      <c r="AV215" s="19" t="s">
        <v>327</v>
      </c>
      <c r="AW215" s="7">
        <v>31</v>
      </c>
      <c r="BB215" s="24" t="s">
        <v>327</v>
      </c>
      <c r="BC215" s="7">
        <v>30</v>
      </c>
      <c r="BH215" s="24" t="s">
        <v>327</v>
      </c>
      <c r="BI215" s="9">
        <v>3</v>
      </c>
      <c r="BK215" s="8">
        <v>44837</v>
      </c>
      <c r="BT215" s="17" t="s">
        <v>327</v>
      </c>
      <c r="BU215" s="10">
        <v>26</v>
      </c>
      <c r="BV215" s="8">
        <v>44901</v>
      </c>
      <c r="BZ215" s="27">
        <f t="shared" si="3"/>
        <v>142</v>
      </c>
    </row>
    <row r="216" spans="1:78" x14ac:dyDescent="0.3">
      <c r="A216" s="7">
        <v>163</v>
      </c>
      <c r="B216" s="12">
        <v>80001876</v>
      </c>
      <c r="C216" s="7" t="s">
        <v>305</v>
      </c>
      <c r="D216" s="7" t="s">
        <v>307</v>
      </c>
      <c r="E216" s="15" t="s">
        <v>295</v>
      </c>
      <c r="L216" s="17"/>
      <c r="R216" s="17"/>
      <c r="X216" s="17"/>
      <c r="AD216" s="17"/>
      <c r="AZ216" s="8" t="s">
        <v>268</v>
      </c>
      <c r="BC216" s="7" t="s">
        <v>268</v>
      </c>
      <c r="BF216" s="8" t="s">
        <v>268</v>
      </c>
    </row>
    <row r="217" spans="1:78" x14ac:dyDescent="0.3">
      <c r="A217" s="7">
        <v>164</v>
      </c>
      <c r="B217" s="12">
        <v>80500481</v>
      </c>
      <c r="C217" s="7" t="s">
        <v>306</v>
      </c>
      <c r="D217" s="7" t="s">
        <v>308</v>
      </c>
      <c r="E217" s="15" t="s">
        <v>321</v>
      </c>
      <c r="L217" s="17"/>
      <c r="R217" s="17"/>
      <c r="X217" s="17"/>
      <c r="AD217" s="17"/>
      <c r="AP217" s="19" t="s">
        <v>323</v>
      </c>
      <c r="AQ217" s="10">
        <v>23</v>
      </c>
      <c r="AR217" s="8">
        <v>44751</v>
      </c>
      <c r="AV217" s="24" t="s">
        <v>323</v>
      </c>
      <c r="AW217" s="7">
        <v>31</v>
      </c>
      <c r="BB217" s="24" t="s">
        <v>323</v>
      </c>
      <c r="BC217" s="7">
        <v>30</v>
      </c>
      <c r="BF217" s="8" t="s">
        <v>268</v>
      </c>
      <c r="BH217" s="24" t="s">
        <v>323</v>
      </c>
      <c r="BI217" s="7">
        <v>31</v>
      </c>
      <c r="BN217" s="24" t="s">
        <v>323</v>
      </c>
      <c r="BO217" s="7">
        <v>30</v>
      </c>
      <c r="BT217" s="17" t="s">
        <v>323</v>
      </c>
      <c r="BU217" s="9">
        <v>21</v>
      </c>
      <c r="BW217" s="8">
        <v>44916</v>
      </c>
      <c r="BZ217" s="27">
        <f t="shared" si="3"/>
        <v>166</v>
      </c>
    </row>
    <row r="218" spans="1:78" x14ac:dyDescent="0.3">
      <c r="A218" s="7">
        <v>165</v>
      </c>
      <c r="B218" s="12">
        <v>80500507</v>
      </c>
      <c r="C218" s="7" t="s">
        <v>357</v>
      </c>
      <c r="D218" s="7" t="s">
        <v>358</v>
      </c>
      <c r="E218" s="15" t="s">
        <v>321</v>
      </c>
      <c r="R218" s="19"/>
      <c r="BH218" s="24" t="s">
        <v>327</v>
      </c>
      <c r="BI218" s="7">
        <v>31</v>
      </c>
      <c r="BN218" s="17" t="s">
        <v>321</v>
      </c>
      <c r="BO218" s="10">
        <v>29</v>
      </c>
      <c r="BP218" s="8">
        <v>44867</v>
      </c>
      <c r="BT218" s="17" t="s">
        <v>321</v>
      </c>
      <c r="BU218" s="7">
        <v>31</v>
      </c>
      <c r="BZ218" s="27">
        <f t="shared" si="3"/>
        <v>91</v>
      </c>
    </row>
    <row r="219" spans="1:78" x14ac:dyDescent="0.3">
      <c r="A219" s="7">
        <v>166</v>
      </c>
      <c r="B219" s="12">
        <v>80500500</v>
      </c>
      <c r="C219" s="7" t="s">
        <v>350</v>
      </c>
      <c r="D219" s="7" t="s">
        <v>348</v>
      </c>
      <c r="E219" s="15" t="s">
        <v>295</v>
      </c>
      <c r="BZ219" s="27">
        <f t="shared" si="3"/>
        <v>0</v>
      </c>
    </row>
    <row r="220" spans="1:78" x14ac:dyDescent="0.3">
      <c r="A220" s="7">
        <v>167</v>
      </c>
      <c r="B220" s="12">
        <v>80500505</v>
      </c>
      <c r="C220" s="7" t="s">
        <v>351</v>
      </c>
      <c r="D220" s="7" t="s">
        <v>345</v>
      </c>
      <c r="E220" s="15" t="s">
        <v>295</v>
      </c>
      <c r="BZ220" s="27">
        <f t="shared" si="3"/>
        <v>0</v>
      </c>
    </row>
    <row r="221" spans="1:78" x14ac:dyDescent="0.3">
      <c r="A221" s="7">
        <v>168</v>
      </c>
      <c r="B221" s="12">
        <v>80500516</v>
      </c>
      <c r="C221" s="7" t="s">
        <v>353</v>
      </c>
      <c r="D221" s="7" t="s">
        <v>348</v>
      </c>
      <c r="E221" s="15" t="s">
        <v>295</v>
      </c>
      <c r="BZ221" s="27">
        <f t="shared" si="3"/>
        <v>0</v>
      </c>
    </row>
    <row r="222" spans="1:78" x14ac:dyDescent="0.3">
      <c r="A222" s="7">
        <v>169</v>
      </c>
      <c r="B222" s="12">
        <v>80500319</v>
      </c>
      <c r="C222" s="7" t="s">
        <v>354</v>
      </c>
      <c r="D222" s="7" t="s">
        <v>343</v>
      </c>
      <c r="E222" s="15" t="s">
        <v>319</v>
      </c>
      <c r="BZ222" s="27">
        <f t="shared" si="3"/>
        <v>0</v>
      </c>
    </row>
    <row r="243" spans="19:25" x14ac:dyDescent="0.3">
      <c r="S243" s="7" t="s">
        <v>268</v>
      </c>
    </row>
    <row r="244" spans="19:25" x14ac:dyDescent="0.3">
      <c r="S244" s="7" t="s">
        <v>268</v>
      </c>
      <c r="Y244" s="27" t="s">
        <v>268</v>
      </c>
    </row>
  </sheetData>
  <autoFilter ref="A2:BZ222" xr:uid="{00000000-0001-0000-0000-000000000000}"/>
  <mergeCells count="12">
    <mergeCell ref="BN1:BS1"/>
    <mergeCell ref="BT1:BY1"/>
    <mergeCell ref="AJ1:AO1"/>
    <mergeCell ref="AP1:AU1"/>
    <mergeCell ref="AV1:BA1"/>
    <mergeCell ref="BB1:BG1"/>
    <mergeCell ref="BH1:BM1"/>
    <mergeCell ref="F1:K1"/>
    <mergeCell ref="L1:Q1"/>
    <mergeCell ref="R1:W1"/>
    <mergeCell ref="X1:AC1"/>
    <mergeCell ref="AD1:AI1"/>
  </mergeCells>
  <phoneticPr fontId="2" type="noConversion"/>
  <pageMargins left="0.7" right="0.7" top="0.75" bottom="0.75" header="0.3" footer="0.3"/>
  <pageSetup paperSize="9" scale="33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CA60-3C2B-4182-899E-BEC1CA86BE5F}">
  <dimension ref="A1:BY210"/>
  <sheetViews>
    <sheetView zoomScale="85" zoomScaleNormal="85" workbookViewId="0">
      <pane xSplit="5" ySplit="2" topLeftCell="F16" activePane="bottomRight" state="frozen"/>
      <selection pane="topRight" activeCell="F1" sqref="F1"/>
      <selection pane="bottomLeft" activeCell="A3" sqref="A3"/>
      <selection pane="bottomRight" activeCell="I43" sqref="I43"/>
    </sheetView>
  </sheetViews>
  <sheetFormatPr defaultRowHeight="14" x14ac:dyDescent="0.3"/>
  <cols>
    <col min="4" max="4" width="18.25" bestFit="1" customWidth="1"/>
    <col min="5" max="5" width="0" hidden="1" customWidth="1"/>
    <col min="8" max="8" width="11.4140625" style="35" customWidth="1"/>
    <col min="9" max="11" width="11.08203125" style="35" bestFit="1" customWidth="1"/>
    <col min="13" max="13" width="10" bestFit="1" customWidth="1"/>
    <col min="14" max="15" width="11.58203125" style="35" bestFit="1" customWidth="1"/>
    <col min="16" max="17" width="8.6640625" style="35"/>
    <col min="19" max="19" width="9.58203125" bestFit="1" customWidth="1"/>
    <col min="20" max="20" width="11.08203125" style="35" bestFit="1" customWidth="1"/>
    <col min="21" max="21" width="11.58203125" style="35" bestFit="1" customWidth="1"/>
    <col min="22" max="23" width="11.08203125" style="35" bestFit="1" customWidth="1"/>
    <col min="25" max="25" width="9.58203125" bestFit="1" customWidth="1"/>
    <col min="26" max="29" width="11.25" style="35" bestFit="1" customWidth="1"/>
    <col min="32" max="35" width="11.25" style="35" bestFit="1" customWidth="1"/>
    <col min="38" max="41" width="11.25" style="35" bestFit="1" customWidth="1"/>
    <col min="44" max="47" width="11.25" style="35" bestFit="1" customWidth="1"/>
    <col min="50" max="53" width="11.25" style="35" bestFit="1" customWidth="1"/>
    <col min="56" max="59" width="11.25" style="35" bestFit="1" customWidth="1"/>
    <col min="62" max="65" width="11.25" style="35" bestFit="1" customWidth="1"/>
    <col min="68" max="71" width="11.25" style="35" bestFit="1" customWidth="1"/>
    <col min="74" max="77" width="11.25" style="35" bestFit="1" customWidth="1"/>
  </cols>
  <sheetData>
    <row r="1" spans="1:77" s="1" customFormat="1" ht="14" customHeight="1" x14ac:dyDescent="0.3">
      <c r="E1" s="13"/>
      <c r="F1" s="75" t="s">
        <v>0</v>
      </c>
      <c r="G1" s="76"/>
      <c r="H1" s="76"/>
      <c r="I1" s="76"/>
      <c r="J1" s="76"/>
      <c r="K1" s="77"/>
      <c r="L1" s="78" t="s">
        <v>1</v>
      </c>
      <c r="M1" s="79"/>
      <c r="N1" s="79"/>
      <c r="O1" s="79"/>
      <c r="P1" s="79"/>
      <c r="Q1" s="80"/>
      <c r="R1" s="81" t="s">
        <v>299</v>
      </c>
      <c r="S1" s="82"/>
      <c r="T1" s="82"/>
      <c r="U1" s="82"/>
      <c r="V1" s="82"/>
      <c r="W1" s="83"/>
      <c r="X1" s="84" t="s">
        <v>309</v>
      </c>
      <c r="Y1" s="85"/>
      <c r="Z1" s="85"/>
      <c r="AA1" s="85"/>
      <c r="AB1" s="85"/>
      <c r="AC1" s="86"/>
      <c r="AD1" s="72" t="s">
        <v>310</v>
      </c>
      <c r="AE1" s="73"/>
      <c r="AF1" s="73"/>
      <c r="AG1" s="73"/>
      <c r="AH1" s="73"/>
      <c r="AI1" s="74"/>
      <c r="AJ1" s="69" t="s">
        <v>311</v>
      </c>
      <c r="AK1" s="70"/>
      <c r="AL1" s="70"/>
      <c r="AM1" s="70"/>
      <c r="AN1" s="70"/>
      <c r="AO1" s="71"/>
      <c r="AP1" s="72" t="s">
        <v>317</v>
      </c>
      <c r="AQ1" s="73"/>
      <c r="AR1" s="73"/>
      <c r="AS1" s="73"/>
      <c r="AT1" s="73"/>
      <c r="AU1" s="74"/>
      <c r="AV1" s="69" t="s">
        <v>316</v>
      </c>
      <c r="AW1" s="70"/>
      <c r="AX1" s="70"/>
      <c r="AY1" s="70"/>
      <c r="AZ1" s="70"/>
      <c r="BA1" s="71"/>
      <c r="BB1" s="72" t="s">
        <v>315</v>
      </c>
      <c r="BC1" s="73"/>
      <c r="BD1" s="73"/>
      <c r="BE1" s="73"/>
      <c r="BF1" s="73"/>
      <c r="BG1" s="74"/>
      <c r="BH1" s="69" t="s">
        <v>314</v>
      </c>
      <c r="BI1" s="70"/>
      <c r="BJ1" s="70"/>
      <c r="BK1" s="70"/>
      <c r="BL1" s="70"/>
      <c r="BM1" s="71"/>
      <c r="BN1" s="72" t="s">
        <v>313</v>
      </c>
      <c r="BO1" s="73"/>
      <c r="BP1" s="73"/>
      <c r="BQ1" s="73"/>
      <c r="BR1" s="73"/>
      <c r="BS1" s="74"/>
      <c r="BT1" s="69" t="s">
        <v>312</v>
      </c>
      <c r="BU1" s="70"/>
      <c r="BV1" s="70"/>
      <c r="BW1" s="70"/>
      <c r="BX1" s="70"/>
      <c r="BY1" s="71"/>
    </row>
    <row r="2" spans="1:77" s="2" customFormat="1" ht="13" x14ac:dyDescent="0.3">
      <c r="A2" s="32" t="s">
        <v>355</v>
      </c>
      <c r="B2" s="32">
        <v>2023</v>
      </c>
      <c r="C2" s="33" t="s">
        <v>272</v>
      </c>
      <c r="D2" s="2" t="s">
        <v>271</v>
      </c>
      <c r="E2" s="14" t="s">
        <v>294</v>
      </c>
      <c r="F2" s="36" t="s">
        <v>303</v>
      </c>
      <c r="G2" s="3" t="s">
        <v>300</v>
      </c>
      <c r="H2" s="4" t="s">
        <v>298</v>
      </c>
      <c r="I2" s="5" t="s">
        <v>297</v>
      </c>
      <c r="J2" s="6" t="s">
        <v>301</v>
      </c>
      <c r="K2" s="37" t="s">
        <v>302</v>
      </c>
      <c r="L2" s="36" t="s">
        <v>303</v>
      </c>
      <c r="M2" s="3" t="s">
        <v>300</v>
      </c>
      <c r="N2" s="4" t="s">
        <v>298</v>
      </c>
      <c r="O2" s="5" t="s">
        <v>297</v>
      </c>
      <c r="P2" s="6" t="s">
        <v>301</v>
      </c>
      <c r="Q2" s="37" t="s">
        <v>302</v>
      </c>
      <c r="R2" s="36" t="s">
        <v>303</v>
      </c>
      <c r="S2" s="3" t="s">
        <v>300</v>
      </c>
      <c r="T2" s="4" t="s">
        <v>298</v>
      </c>
      <c r="U2" s="5" t="s">
        <v>297</v>
      </c>
      <c r="V2" s="6" t="s">
        <v>301</v>
      </c>
      <c r="W2" s="37" t="s">
        <v>302</v>
      </c>
      <c r="X2" s="36" t="s">
        <v>303</v>
      </c>
      <c r="Y2" s="3" t="s">
        <v>300</v>
      </c>
      <c r="Z2" s="4" t="s">
        <v>298</v>
      </c>
      <c r="AA2" s="5" t="s">
        <v>297</v>
      </c>
      <c r="AB2" s="6" t="s">
        <v>301</v>
      </c>
      <c r="AC2" s="37" t="s">
        <v>302</v>
      </c>
      <c r="AD2" s="36" t="s">
        <v>303</v>
      </c>
      <c r="AE2" s="3" t="s">
        <v>300</v>
      </c>
      <c r="AF2" s="4" t="s">
        <v>298</v>
      </c>
      <c r="AG2" s="5" t="s">
        <v>297</v>
      </c>
      <c r="AH2" s="6" t="s">
        <v>301</v>
      </c>
      <c r="AI2" s="37" t="s">
        <v>302</v>
      </c>
      <c r="AJ2" s="36" t="s">
        <v>303</v>
      </c>
      <c r="AK2" s="3" t="s">
        <v>300</v>
      </c>
      <c r="AL2" s="4" t="s">
        <v>298</v>
      </c>
      <c r="AM2" s="5" t="s">
        <v>297</v>
      </c>
      <c r="AN2" s="6" t="s">
        <v>301</v>
      </c>
      <c r="AO2" s="37" t="s">
        <v>302</v>
      </c>
      <c r="AP2" s="36" t="s">
        <v>303</v>
      </c>
      <c r="AQ2" s="3" t="s">
        <v>300</v>
      </c>
      <c r="AR2" s="4" t="s">
        <v>298</v>
      </c>
      <c r="AS2" s="5" t="s">
        <v>297</v>
      </c>
      <c r="AT2" s="6" t="s">
        <v>301</v>
      </c>
      <c r="AU2" s="37" t="s">
        <v>302</v>
      </c>
      <c r="AV2" s="36" t="s">
        <v>303</v>
      </c>
      <c r="AW2" s="3" t="s">
        <v>300</v>
      </c>
      <c r="AX2" s="4" t="s">
        <v>298</v>
      </c>
      <c r="AY2" s="5" t="s">
        <v>297</v>
      </c>
      <c r="AZ2" s="6" t="s">
        <v>301</v>
      </c>
      <c r="BA2" s="37" t="s">
        <v>302</v>
      </c>
      <c r="BB2" s="36" t="s">
        <v>303</v>
      </c>
      <c r="BC2" s="3" t="s">
        <v>300</v>
      </c>
      <c r="BD2" s="4" t="s">
        <v>298</v>
      </c>
      <c r="BE2" s="5" t="s">
        <v>297</v>
      </c>
      <c r="BF2" s="6" t="s">
        <v>301</v>
      </c>
      <c r="BG2" s="37" t="s">
        <v>302</v>
      </c>
      <c r="BH2" s="36" t="s">
        <v>303</v>
      </c>
      <c r="BI2" s="3" t="s">
        <v>300</v>
      </c>
      <c r="BJ2" s="4" t="s">
        <v>298</v>
      </c>
      <c r="BK2" s="5" t="s">
        <v>297</v>
      </c>
      <c r="BL2" s="6" t="s">
        <v>301</v>
      </c>
      <c r="BM2" s="37" t="s">
        <v>302</v>
      </c>
      <c r="BN2" s="36" t="s">
        <v>303</v>
      </c>
      <c r="BO2" s="3" t="s">
        <v>300</v>
      </c>
      <c r="BP2" s="4" t="s">
        <v>298</v>
      </c>
      <c r="BQ2" s="5" t="s">
        <v>297</v>
      </c>
      <c r="BR2" s="6" t="s">
        <v>301</v>
      </c>
      <c r="BS2" s="37" t="s">
        <v>302</v>
      </c>
      <c r="BT2" s="36" t="s">
        <v>303</v>
      </c>
      <c r="BU2" s="3" t="s">
        <v>300</v>
      </c>
      <c r="BV2" s="4" t="s">
        <v>298</v>
      </c>
      <c r="BW2" s="5" t="s">
        <v>297</v>
      </c>
      <c r="BX2" s="6" t="s">
        <v>301</v>
      </c>
      <c r="BY2" s="37" t="s">
        <v>302</v>
      </c>
    </row>
    <row r="3" spans="1:77" x14ac:dyDescent="0.3">
      <c r="A3">
        <v>1</v>
      </c>
      <c r="B3" t="s">
        <v>61</v>
      </c>
      <c r="C3" t="s">
        <v>62</v>
      </c>
      <c r="D3" t="s">
        <v>339</v>
      </c>
      <c r="F3" s="38" t="s">
        <v>327</v>
      </c>
      <c r="G3">
        <v>31</v>
      </c>
      <c r="K3" s="39"/>
      <c r="L3" s="38" t="s">
        <v>327</v>
      </c>
      <c r="M3">
        <v>28</v>
      </c>
      <c r="Q3" s="39"/>
      <c r="R3" s="38" t="s">
        <v>327</v>
      </c>
      <c r="S3">
        <v>31</v>
      </c>
      <c r="W3" s="39"/>
      <c r="X3" s="38" t="s">
        <v>327</v>
      </c>
      <c r="Y3" s="41">
        <v>13</v>
      </c>
      <c r="AA3" s="35">
        <v>45029</v>
      </c>
      <c r="AC3" s="39"/>
      <c r="AD3" s="38"/>
      <c r="AI3" s="39"/>
      <c r="AJ3" s="38"/>
      <c r="AO3" s="39"/>
      <c r="AP3" s="38"/>
      <c r="AU3" s="39"/>
      <c r="AV3" s="38"/>
      <c r="BA3" s="39"/>
      <c r="BB3" s="38"/>
      <c r="BG3" s="39"/>
      <c r="BH3" s="38"/>
      <c r="BM3" s="39"/>
      <c r="BN3" s="38"/>
      <c r="BS3" s="39"/>
      <c r="BT3" s="38"/>
      <c r="BY3" s="39"/>
    </row>
    <row r="4" spans="1:77" x14ac:dyDescent="0.3">
      <c r="A4">
        <v>2</v>
      </c>
      <c r="B4" t="s">
        <v>53</v>
      </c>
      <c r="C4" t="s">
        <v>54</v>
      </c>
      <c r="D4" t="s">
        <v>340</v>
      </c>
      <c r="F4" s="38"/>
      <c r="K4" s="39"/>
      <c r="L4" s="38"/>
      <c r="Q4" s="39"/>
      <c r="R4" s="38"/>
      <c r="W4" s="39"/>
      <c r="X4" s="38"/>
      <c r="AC4" s="39"/>
      <c r="AD4" s="38"/>
      <c r="AI4" s="39"/>
      <c r="AJ4" s="38"/>
      <c r="AO4" s="39"/>
      <c r="AP4" s="38" t="s">
        <v>338</v>
      </c>
      <c r="AQ4" s="40">
        <v>31</v>
      </c>
      <c r="AR4" s="35">
        <v>45108</v>
      </c>
      <c r="AU4" s="39"/>
      <c r="AV4" s="38" t="s">
        <v>338</v>
      </c>
      <c r="AW4">
        <v>31</v>
      </c>
      <c r="BA4" s="39"/>
      <c r="BB4" s="38" t="s">
        <v>338</v>
      </c>
      <c r="BC4" s="41">
        <v>28</v>
      </c>
      <c r="BE4" s="35">
        <v>45197</v>
      </c>
      <c r="BG4" s="39"/>
      <c r="BH4" s="38" t="s">
        <v>318</v>
      </c>
      <c r="BI4" s="40">
        <v>9</v>
      </c>
      <c r="BJ4" s="35">
        <v>45222</v>
      </c>
      <c r="BM4" s="39"/>
      <c r="BN4" s="38" t="s">
        <v>464</v>
      </c>
      <c r="BO4" s="41">
        <v>18</v>
      </c>
      <c r="BQ4" s="35">
        <v>45248</v>
      </c>
      <c r="BS4" s="39"/>
      <c r="BT4" s="38"/>
      <c r="BY4" s="39"/>
    </row>
    <row r="5" spans="1:77" x14ac:dyDescent="0.3">
      <c r="A5">
        <v>3</v>
      </c>
      <c r="B5" t="s">
        <v>73</v>
      </c>
      <c r="C5" t="s">
        <v>74</v>
      </c>
      <c r="D5" t="s">
        <v>307</v>
      </c>
      <c r="F5" s="38"/>
      <c r="K5" s="39"/>
      <c r="L5" s="38"/>
      <c r="Q5" s="39"/>
      <c r="R5" s="38"/>
      <c r="W5" s="39"/>
      <c r="X5" s="38"/>
      <c r="AC5" s="39"/>
      <c r="AD5" s="38"/>
      <c r="AI5" s="39"/>
      <c r="AJ5" s="38"/>
      <c r="AO5" s="39"/>
      <c r="AP5" s="38"/>
      <c r="AU5" s="39"/>
      <c r="AV5" s="38"/>
      <c r="BA5" s="39"/>
      <c r="BB5" s="38"/>
      <c r="BG5" s="39"/>
      <c r="BH5" s="38"/>
      <c r="BM5" s="39"/>
      <c r="BN5" s="38"/>
      <c r="BS5" s="39"/>
      <c r="BT5" s="38"/>
      <c r="BY5" s="39"/>
    </row>
    <row r="6" spans="1:77" x14ac:dyDescent="0.3">
      <c r="A6">
        <v>4</v>
      </c>
      <c r="B6" t="s">
        <v>49</v>
      </c>
      <c r="C6" t="s">
        <v>50</v>
      </c>
      <c r="D6" t="s">
        <v>401</v>
      </c>
      <c r="F6" s="38"/>
      <c r="K6" s="39"/>
      <c r="L6" s="38"/>
      <c r="Q6" s="39"/>
      <c r="R6" s="38"/>
      <c r="W6" s="39"/>
      <c r="X6" s="38"/>
      <c r="AC6" s="39"/>
      <c r="AD6" s="38" t="s">
        <v>400</v>
      </c>
      <c r="AE6" s="40">
        <v>16</v>
      </c>
      <c r="AF6" s="35">
        <v>45062</v>
      </c>
      <c r="AI6" s="39"/>
      <c r="AJ6" s="38" t="s">
        <v>423</v>
      </c>
      <c r="AK6">
        <v>30</v>
      </c>
      <c r="AO6" s="39"/>
      <c r="AP6" s="38" t="s">
        <v>323</v>
      </c>
      <c r="AQ6">
        <v>31</v>
      </c>
      <c r="AU6" s="39"/>
      <c r="AV6" s="38" t="s">
        <v>323</v>
      </c>
      <c r="AW6">
        <v>31</v>
      </c>
      <c r="BA6" s="39"/>
      <c r="BB6" s="38" t="s">
        <v>323</v>
      </c>
      <c r="BC6">
        <v>30</v>
      </c>
      <c r="BG6" s="39"/>
      <c r="BH6" s="38" t="s">
        <v>323</v>
      </c>
      <c r="BI6" s="41">
        <v>12</v>
      </c>
      <c r="BK6" s="35">
        <v>45211</v>
      </c>
      <c r="BM6" s="39"/>
      <c r="BN6" s="38"/>
      <c r="BS6" s="39"/>
      <c r="BT6" s="38" t="s">
        <v>323</v>
      </c>
      <c r="BU6" s="40">
        <v>6</v>
      </c>
      <c r="BV6" s="35">
        <v>45286</v>
      </c>
      <c r="BY6" s="39"/>
    </row>
    <row r="7" spans="1:77" x14ac:dyDescent="0.3">
      <c r="A7">
        <v>5</v>
      </c>
      <c r="B7" t="s">
        <v>215</v>
      </c>
      <c r="C7" t="s">
        <v>216</v>
      </c>
      <c r="D7" t="s">
        <v>341</v>
      </c>
      <c r="F7" s="38" t="s">
        <v>321</v>
      </c>
      <c r="G7">
        <v>31</v>
      </c>
      <c r="K7" s="39"/>
      <c r="L7" s="38" t="s">
        <v>321</v>
      </c>
      <c r="M7">
        <v>28</v>
      </c>
      <c r="Q7" s="39"/>
      <c r="R7" s="38" t="s">
        <v>321</v>
      </c>
      <c r="S7">
        <v>31</v>
      </c>
      <c r="W7" s="39"/>
      <c r="X7" s="38" t="s">
        <v>389</v>
      </c>
      <c r="Y7">
        <v>30</v>
      </c>
      <c r="AC7" s="39"/>
      <c r="AD7" s="38" t="s">
        <v>412</v>
      </c>
      <c r="AE7">
        <v>31</v>
      </c>
      <c r="AI7" s="39"/>
      <c r="AJ7" s="38" t="s">
        <v>321</v>
      </c>
      <c r="AK7" s="41">
        <v>24</v>
      </c>
      <c r="AM7" s="35">
        <v>45101</v>
      </c>
      <c r="AO7" s="39"/>
      <c r="AP7" s="38"/>
      <c r="AU7" s="39"/>
      <c r="AV7" s="38"/>
      <c r="BA7" s="39"/>
      <c r="BB7" s="38" t="s">
        <v>321</v>
      </c>
      <c r="BC7" s="40">
        <v>8</v>
      </c>
      <c r="BD7" s="35">
        <v>45192</v>
      </c>
      <c r="BG7" s="39"/>
      <c r="BH7" s="43" t="s">
        <v>321</v>
      </c>
      <c r="BI7" s="46">
        <v>31</v>
      </c>
      <c r="BM7" s="39"/>
      <c r="BN7" s="38" t="s">
        <v>460</v>
      </c>
      <c r="BO7">
        <v>30</v>
      </c>
      <c r="BS7" s="39"/>
      <c r="BT7" s="38" t="s">
        <v>321</v>
      </c>
      <c r="BU7">
        <v>31</v>
      </c>
      <c r="BY7" s="39"/>
    </row>
    <row r="8" spans="1:77" x14ac:dyDescent="0.3">
      <c r="A8">
        <v>6</v>
      </c>
      <c r="B8" t="s">
        <v>55</v>
      </c>
      <c r="C8" t="s">
        <v>56</v>
      </c>
      <c r="D8" t="s">
        <v>341</v>
      </c>
      <c r="F8" s="38"/>
      <c r="K8" s="39"/>
      <c r="L8" s="38"/>
      <c r="Q8" s="39"/>
      <c r="R8" s="38"/>
      <c r="W8" s="39"/>
      <c r="X8" s="38"/>
      <c r="AC8" s="39"/>
      <c r="AD8" s="38"/>
      <c r="AI8" s="39"/>
      <c r="AJ8" s="38"/>
      <c r="AO8" s="39"/>
      <c r="AP8" s="38"/>
      <c r="AU8" s="39"/>
      <c r="AV8" s="38"/>
      <c r="BA8" s="39"/>
      <c r="BB8" s="38"/>
      <c r="BG8" s="39"/>
      <c r="BH8" s="38"/>
      <c r="BM8" s="39"/>
      <c r="BN8" s="38" t="s">
        <v>458</v>
      </c>
      <c r="BO8" s="40">
        <v>14</v>
      </c>
      <c r="BP8" s="35">
        <v>45247</v>
      </c>
      <c r="BS8" s="39"/>
      <c r="BT8" s="38" t="s">
        <v>328</v>
      </c>
      <c r="BU8">
        <v>31</v>
      </c>
      <c r="BY8" s="39"/>
    </row>
    <row r="9" spans="1:77" x14ac:dyDescent="0.3">
      <c r="A9">
        <v>7</v>
      </c>
      <c r="B9" t="s">
        <v>29</v>
      </c>
      <c r="C9" t="s">
        <v>30</v>
      </c>
      <c r="D9" t="s">
        <v>454</v>
      </c>
      <c r="F9" s="38"/>
      <c r="K9" s="39"/>
      <c r="L9" s="38"/>
      <c r="Q9" s="39"/>
      <c r="R9" s="38"/>
      <c r="W9" s="39"/>
      <c r="X9" s="38"/>
      <c r="AC9" s="39"/>
      <c r="AD9" s="38"/>
      <c r="AI9" s="39"/>
      <c r="AJ9" s="38"/>
      <c r="AO9" s="39"/>
      <c r="AP9" s="38"/>
      <c r="AU9" s="39"/>
      <c r="AV9" s="38"/>
      <c r="BA9" s="39"/>
      <c r="BB9" s="38"/>
      <c r="BG9" s="39"/>
      <c r="BH9" s="38"/>
      <c r="BM9" s="39"/>
      <c r="BN9" s="38"/>
      <c r="BS9" s="39"/>
      <c r="BT9" s="38"/>
      <c r="BY9" s="39"/>
    </row>
    <row r="10" spans="1:77" x14ac:dyDescent="0.3">
      <c r="A10">
        <v>8</v>
      </c>
      <c r="B10" t="s">
        <v>142</v>
      </c>
      <c r="C10" t="s">
        <v>143</v>
      </c>
      <c r="D10" t="s">
        <v>339</v>
      </c>
      <c r="F10" s="38"/>
      <c r="K10" s="39"/>
      <c r="L10" s="38"/>
      <c r="Q10" s="39"/>
      <c r="R10" s="38"/>
      <c r="W10" s="39"/>
      <c r="X10" s="38"/>
      <c r="AC10" s="39"/>
      <c r="AD10" s="38"/>
      <c r="AI10" s="39"/>
      <c r="AJ10" s="38"/>
      <c r="AO10" s="39"/>
      <c r="AP10" s="38"/>
      <c r="AU10" s="39"/>
      <c r="AV10" s="38"/>
      <c r="BA10" s="39"/>
      <c r="BB10" s="38"/>
      <c r="BG10" s="39"/>
      <c r="BH10" s="38"/>
      <c r="BM10" s="39"/>
      <c r="BN10" s="38"/>
      <c r="BS10" s="39"/>
      <c r="BT10" s="38"/>
      <c r="BY10" s="39"/>
    </row>
    <row r="11" spans="1:77" x14ac:dyDescent="0.3">
      <c r="A11">
        <v>9</v>
      </c>
      <c r="B11" t="s">
        <v>83</v>
      </c>
      <c r="C11" t="s">
        <v>84</v>
      </c>
      <c r="D11" t="s">
        <v>307</v>
      </c>
      <c r="F11" s="38"/>
      <c r="K11" s="39"/>
      <c r="L11" s="38"/>
      <c r="Q11" s="39"/>
      <c r="R11" s="38"/>
      <c r="W11" s="39"/>
      <c r="X11" s="38"/>
      <c r="AC11" s="39"/>
      <c r="AD11" s="38"/>
      <c r="AI11" s="39"/>
      <c r="AJ11" s="38"/>
      <c r="AO11" s="39"/>
      <c r="AP11" s="38"/>
      <c r="AU11" s="39"/>
      <c r="AV11" s="38"/>
      <c r="BA11" s="39"/>
      <c r="BB11" s="38"/>
      <c r="BG11" s="39"/>
      <c r="BH11" s="38"/>
      <c r="BM11" s="39"/>
      <c r="BN11" s="38"/>
      <c r="BS11" s="39"/>
      <c r="BT11" s="38"/>
      <c r="BY11" s="39"/>
    </row>
    <row r="12" spans="1:77" x14ac:dyDescent="0.3">
      <c r="A12">
        <v>10</v>
      </c>
      <c r="B12" t="s">
        <v>23</v>
      </c>
      <c r="C12" t="s">
        <v>24</v>
      </c>
      <c r="D12" t="s">
        <v>339</v>
      </c>
      <c r="F12" s="38" t="s">
        <v>327</v>
      </c>
      <c r="G12" s="40">
        <v>2</v>
      </c>
      <c r="H12" s="35">
        <v>44956</v>
      </c>
      <c r="K12" s="39"/>
      <c r="L12" s="38" t="s">
        <v>327</v>
      </c>
      <c r="M12">
        <v>28</v>
      </c>
      <c r="Q12" s="39"/>
      <c r="R12" s="38" t="s">
        <v>327</v>
      </c>
      <c r="S12">
        <v>31</v>
      </c>
      <c r="W12" s="39"/>
      <c r="X12" s="38" t="s">
        <v>327</v>
      </c>
      <c r="Y12">
        <v>30</v>
      </c>
      <c r="AC12" s="39"/>
      <c r="AD12" s="38" t="s">
        <v>327</v>
      </c>
      <c r="AE12">
        <v>31</v>
      </c>
      <c r="AI12" s="39"/>
      <c r="AJ12" s="38" t="s">
        <v>430</v>
      </c>
      <c r="AK12">
        <v>30</v>
      </c>
      <c r="AO12" s="39"/>
      <c r="AP12" s="38" t="s">
        <v>327</v>
      </c>
      <c r="AQ12">
        <v>31</v>
      </c>
      <c r="AU12" s="39"/>
      <c r="AV12" s="38" t="s">
        <v>327</v>
      </c>
      <c r="AW12" s="41">
        <v>20</v>
      </c>
      <c r="AY12" s="35">
        <v>45158</v>
      </c>
      <c r="BA12" s="39"/>
      <c r="BB12" s="38" t="s">
        <v>327</v>
      </c>
      <c r="BC12" s="40">
        <v>30</v>
      </c>
      <c r="BD12" s="35">
        <v>45170</v>
      </c>
      <c r="BG12" s="39"/>
      <c r="BH12" s="38" t="s">
        <v>327</v>
      </c>
      <c r="BI12">
        <v>31</v>
      </c>
      <c r="BM12" s="39"/>
      <c r="BN12" s="38" t="s">
        <v>456</v>
      </c>
      <c r="BO12" s="41">
        <v>18</v>
      </c>
      <c r="BQ12" s="35">
        <v>45248</v>
      </c>
      <c r="BS12" s="39"/>
      <c r="BT12" s="38"/>
      <c r="BY12" s="39"/>
    </row>
    <row r="13" spans="1:77" x14ac:dyDescent="0.3">
      <c r="A13">
        <v>11</v>
      </c>
      <c r="B13" t="s">
        <v>241</v>
      </c>
      <c r="C13" t="s">
        <v>242</v>
      </c>
      <c r="D13" t="s">
        <v>342</v>
      </c>
      <c r="F13" s="38"/>
      <c r="K13" s="39"/>
      <c r="L13" s="38"/>
      <c r="Q13" s="39"/>
      <c r="R13" s="38"/>
      <c r="W13" s="39"/>
      <c r="X13" s="38"/>
      <c r="AC13" s="39"/>
      <c r="AD13" s="38"/>
      <c r="AI13" s="39"/>
      <c r="AJ13" s="38"/>
      <c r="AO13" s="39"/>
      <c r="AP13" s="38"/>
      <c r="AU13" s="39"/>
      <c r="AV13" s="38"/>
      <c r="BA13" s="39"/>
      <c r="BB13" s="38"/>
      <c r="BG13" s="39"/>
      <c r="BH13" s="38"/>
      <c r="BM13" s="39"/>
      <c r="BN13" s="38" t="s">
        <v>455</v>
      </c>
      <c r="BO13" s="40">
        <v>30</v>
      </c>
      <c r="BP13" s="35">
        <v>45231</v>
      </c>
      <c r="BS13" s="39"/>
      <c r="BT13" s="38" t="s">
        <v>455</v>
      </c>
      <c r="BU13">
        <v>3</v>
      </c>
      <c r="BX13" s="35">
        <v>45263</v>
      </c>
      <c r="BY13" s="39"/>
    </row>
    <row r="14" spans="1:77" x14ac:dyDescent="0.3">
      <c r="C14" t="s">
        <v>242</v>
      </c>
      <c r="D14" t="s">
        <v>342</v>
      </c>
      <c r="F14" s="38"/>
      <c r="K14" s="39"/>
      <c r="L14" s="38"/>
      <c r="Q14" s="39"/>
      <c r="R14" s="38"/>
      <c r="W14" s="39"/>
      <c r="X14" s="38"/>
      <c r="AC14" s="39"/>
      <c r="AD14" s="38"/>
      <c r="AI14" s="39"/>
      <c r="AJ14" s="38"/>
      <c r="AO14" s="39"/>
      <c r="AP14" s="38"/>
      <c r="AU14" s="39"/>
      <c r="AV14" s="38"/>
      <c r="BA14" s="39"/>
      <c r="BB14" s="38"/>
      <c r="BG14" s="39"/>
      <c r="BH14" s="38"/>
      <c r="BM14" s="39"/>
      <c r="BN14" s="38"/>
      <c r="BS14" s="39"/>
      <c r="BT14" s="38" t="s">
        <v>326</v>
      </c>
      <c r="BU14">
        <v>2</v>
      </c>
      <c r="BX14" s="35">
        <v>45265</v>
      </c>
      <c r="BY14" s="39">
        <v>45264</v>
      </c>
    </row>
    <row r="15" spans="1:77" x14ac:dyDescent="0.3">
      <c r="C15" t="s">
        <v>242</v>
      </c>
      <c r="D15" t="s">
        <v>342</v>
      </c>
      <c r="F15" s="38"/>
      <c r="K15" s="39"/>
      <c r="L15" s="38"/>
      <c r="Q15" s="39"/>
      <c r="R15" s="38"/>
      <c r="W15" s="39"/>
      <c r="X15" s="38"/>
      <c r="AC15" s="39"/>
      <c r="AD15" s="38"/>
      <c r="AI15" s="39"/>
      <c r="AJ15" s="38"/>
      <c r="AO15" s="39"/>
      <c r="AP15" s="38"/>
      <c r="AU15" s="39"/>
      <c r="AV15" s="38"/>
      <c r="BA15" s="39"/>
      <c r="BB15" s="38"/>
      <c r="BG15" s="39"/>
      <c r="BH15" s="38"/>
      <c r="BM15" s="39"/>
      <c r="BN15" s="38"/>
      <c r="BS15" s="39"/>
      <c r="BT15" s="38" t="s">
        <v>325</v>
      </c>
      <c r="BU15">
        <v>26</v>
      </c>
      <c r="BY15" s="39">
        <v>45266</v>
      </c>
    </row>
    <row r="16" spans="1:77" x14ac:dyDescent="0.3">
      <c r="A16">
        <v>12</v>
      </c>
      <c r="B16" t="s">
        <v>89</v>
      </c>
      <c r="C16" t="s">
        <v>90</v>
      </c>
      <c r="D16" t="s">
        <v>308</v>
      </c>
      <c r="F16" s="38"/>
      <c r="K16" s="39"/>
      <c r="L16" s="38"/>
      <c r="Q16" s="39"/>
      <c r="R16" s="38"/>
      <c r="W16" s="39"/>
      <c r="X16" s="38"/>
      <c r="AC16" s="39"/>
      <c r="AD16" s="38"/>
      <c r="AI16" s="39"/>
      <c r="AJ16" s="38"/>
      <c r="AO16" s="39"/>
      <c r="AP16" s="38"/>
      <c r="AU16" s="39"/>
      <c r="AV16" s="38"/>
      <c r="BA16" s="39"/>
      <c r="BB16" s="38"/>
      <c r="BG16" s="39"/>
      <c r="BH16" s="38"/>
      <c r="BM16" s="39"/>
      <c r="BN16" s="38"/>
      <c r="BS16" s="39"/>
      <c r="BT16" s="38"/>
      <c r="BY16" s="39"/>
    </row>
    <row r="17" spans="1:77" x14ac:dyDescent="0.3">
      <c r="A17">
        <v>13</v>
      </c>
      <c r="B17" t="s">
        <v>225</v>
      </c>
      <c r="C17" t="s">
        <v>226</v>
      </c>
      <c r="D17" t="s">
        <v>343</v>
      </c>
      <c r="F17" s="38" t="s">
        <v>319</v>
      </c>
      <c r="G17">
        <v>31</v>
      </c>
      <c r="K17" s="39"/>
      <c r="L17" s="38" t="s">
        <v>319</v>
      </c>
      <c r="M17">
        <v>28</v>
      </c>
      <c r="Q17" s="39"/>
      <c r="R17" s="38" t="s">
        <v>319</v>
      </c>
      <c r="S17">
        <v>31</v>
      </c>
      <c r="W17" s="39"/>
      <c r="X17" s="38" t="s">
        <v>382</v>
      </c>
      <c r="Y17" s="41">
        <v>22</v>
      </c>
      <c r="AA17" s="35">
        <v>45038</v>
      </c>
      <c r="AC17" s="39"/>
      <c r="AD17" s="38"/>
      <c r="AI17" s="39"/>
      <c r="AJ17" s="38" t="s">
        <v>424</v>
      </c>
      <c r="AK17" s="40">
        <v>21</v>
      </c>
      <c r="AL17" s="35">
        <v>45087</v>
      </c>
      <c r="AO17" s="39"/>
      <c r="AP17" s="38" t="s">
        <v>438</v>
      </c>
      <c r="AQ17">
        <v>31</v>
      </c>
      <c r="AU17" s="39"/>
      <c r="AV17" s="38" t="s">
        <v>319</v>
      </c>
      <c r="AW17">
        <v>31</v>
      </c>
      <c r="BA17" s="39"/>
      <c r="BB17" s="38" t="s">
        <v>319</v>
      </c>
      <c r="BC17">
        <v>30</v>
      </c>
      <c r="BG17" s="39"/>
      <c r="BH17" s="38" t="s">
        <v>319</v>
      </c>
      <c r="BI17">
        <v>31</v>
      </c>
      <c r="BM17" s="39"/>
      <c r="BN17" s="38" t="s">
        <v>319</v>
      </c>
      <c r="BO17">
        <v>30</v>
      </c>
      <c r="BS17" s="39"/>
      <c r="BT17" s="38" t="s">
        <v>319</v>
      </c>
      <c r="BU17">
        <v>31</v>
      </c>
      <c r="BY17" s="39"/>
    </row>
    <row r="18" spans="1:77" x14ac:dyDescent="0.3">
      <c r="A18">
        <v>14</v>
      </c>
      <c r="B18" t="s">
        <v>160</v>
      </c>
      <c r="C18" t="s">
        <v>161</v>
      </c>
      <c r="D18" t="s">
        <v>339</v>
      </c>
      <c r="F18" s="38"/>
      <c r="K18" s="39"/>
      <c r="L18" s="38"/>
      <c r="Q18" s="39"/>
      <c r="R18" s="38"/>
      <c r="W18" s="39"/>
      <c r="X18" s="38"/>
      <c r="AC18" s="39"/>
      <c r="AD18" s="38"/>
      <c r="AI18" s="39"/>
      <c r="AJ18" s="38"/>
      <c r="AO18" s="39"/>
      <c r="AP18" s="38"/>
      <c r="AU18" s="39"/>
      <c r="AV18" s="38"/>
      <c r="BA18" s="39"/>
      <c r="BB18" s="38"/>
      <c r="BG18" s="39"/>
      <c r="BH18" s="38"/>
      <c r="BM18" s="39"/>
      <c r="BN18" s="38"/>
      <c r="BS18" s="39"/>
      <c r="BT18" s="38"/>
      <c r="BY18" s="39"/>
    </row>
    <row r="19" spans="1:77" x14ac:dyDescent="0.3">
      <c r="A19">
        <v>15</v>
      </c>
      <c r="B19" t="s">
        <v>25</v>
      </c>
      <c r="C19" t="s">
        <v>26</v>
      </c>
      <c r="D19" t="s">
        <v>342</v>
      </c>
      <c r="F19" s="38"/>
      <c r="K19" s="39"/>
      <c r="L19" s="38"/>
      <c r="Q19" s="39"/>
      <c r="R19" s="38"/>
      <c r="W19" s="39"/>
      <c r="X19" s="38" t="s">
        <v>376</v>
      </c>
      <c r="Y19" s="40">
        <v>11</v>
      </c>
      <c r="Z19" s="35">
        <v>45036</v>
      </c>
      <c r="AC19" s="39"/>
      <c r="AD19" s="38" t="s">
        <v>406</v>
      </c>
      <c r="AE19">
        <v>22</v>
      </c>
      <c r="AI19" s="39"/>
      <c r="AJ19" s="38" t="s">
        <v>416</v>
      </c>
      <c r="AK19" s="41">
        <v>24</v>
      </c>
      <c r="AM19" s="35">
        <v>45101</v>
      </c>
      <c r="AO19" s="39"/>
      <c r="AP19" s="38"/>
      <c r="AU19" s="39"/>
      <c r="AV19" s="38"/>
      <c r="BA19" s="39"/>
      <c r="BB19" s="38" t="s">
        <v>334</v>
      </c>
      <c r="BC19" s="40">
        <v>27</v>
      </c>
      <c r="BD19" s="35">
        <v>45173</v>
      </c>
      <c r="BG19" s="39"/>
      <c r="BH19" s="38" t="s">
        <v>334</v>
      </c>
      <c r="BI19" s="41">
        <v>14</v>
      </c>
      <c r="BK19" s="35">
        <v>45213</v>
      </c>
      <c r="BM19" s="39"/>
      <c r="BN19" s="38"/>
      <c r="BS19" s="39"/>
      <c r="BT19" s="38"/>
      <c r="BY19" s="39"/>
    </row>
    <row r="20" spans="1:77" x14ac:dyDescent="0.3">
      <c r="C20" t="s">
        <v>26</v>
      </c>
      <c r="D20" t="s">
        <v>342</v>
      </c>
      <c r="F20" s="38"/>
      <c r="K20" s="39"/>
      <c r="L20" s="38"/>
      <c r="Q20" s="39"/>
      <c r="R20" s="38"/>
      <c r="W20" s="39"/>
      <c r="X20" s="38"/>
      <c r="AC20" s="39"/>
      <c r="AD20" s="38" t="s">
        <v>407</v>
      </c>
      <c r="AE20">
        <v>9</v>
      </c>
      <c r="AI20" s="39"/>
      <c r="AJ20" s="38"/>
      <c r="AO20" s="39"/>
      <c r="AP20" s="38"/>
      <c r="AU20" s="39"/>
      <c r="AV20" s="38"/>
      <c r="BA20" s="39"/>
      <c r="BB20" s="38"/>
      <c r="BG20" s="39"/>
      <c r="BH20" s="38" t="s">
        <v>451</v>
      </c>
      <c r="BI20" s="41">
        <v>4</v>
      </c>
      <c r="BJ20" s="35">
        <v>45226</v>
      </c>
      <c r="BK20" s="35">
        <v>45229</v>
      </c>
      <c r="BM20" s="39"/>
      <c r="BN20" s="38"/>
      <c r="BS20" s="39"/>
      <c r="BT20" s="38"/>
      <c r="BY20" s="39"/>
    </row>
    <row r="21" spans="1:77" x14ac:dyDescent="0.3">
      <c r="A21">
        <v>16</v>
      </c>
      <c r="B21" t="s">
        <v>67</v>
      </c>
      <c r="C21" t="s">
        <v>68</v>
      </c>
      <c r="D21" t="s">
        <v>307</v>
      </c>
      <c r="F21" s="38"/>
      <c r="K21" s="39"/>
      <c r="L21" s="38"/>
      <c r="Q21" s="39"/>
      <c r="R21" s="38"/>
      <c r="W21" s="39"/>
      <c r="X21" s="38"/>
      <c r="AC21" s="39"/>
      <c r="AD21" s="38"/>
      <c r="AI21" s="39"/>
      <c r="AJ21" s="38"/>
      <c r="AO21" s="39"/>
      <c r="AP21" s="38"/>
      <c r="AU21" s="39"/>
      <c r="AV21" s="38"/>
      <c r="BA21" s="39"/>
      <c r="BB21" s="38"/>
      <c r="BG21" s="39"/>
      <c r="BH21" s="38"/>
      <c r="BM21" s="39"/>
      <c r="BN21" s="38"/>
      <c r="BS21" s="39"/>
      <c r="BT21" s="38"/>
      <c r="BY21" s="39"/>
    </row>
    <row r="22" spans="1:77" x14ac:dyDescent="0.3">
      <c r="A22">
        <v>17</v>
      </c>
      <c r="B22" t="s">
        <v>33</v>
      </c>
      <c r="C22" t="s">
        <v>34</v>
      </c>
      <c r="D22" t="s">
        <v>344</v>
      </c>
      <c r="F22" s="38"/>
      <c r="K22" s="39"/>
      <c r="L22" s="38"/>
      <c r="Q22" s="39"/>
      <c r="R22" s="38"/>
      <c r="W22" s="39"/>
      <c r="X22" s="38"/>
      <c r="AC22" s="39"/>
      <c r="AD22" s="38"/>
      <c r="AI22" s="39"/>
      <c r="AJ22" s="38"/>
      <c r="AO22" s="39"/>
      <c r="AP22" s="38"/>
      <c r="AU22" s="39"/>
      <c r="AV22" s="38"/>
      <c r="BA22" s="39"/>
      <c r="BB22" s="38"/>
      <c r="BG22" s="39"/>
      <c r="BH22" s="38"/>
      <c r="BM22" s="39"/>
      <c r="BN22" s="38"/>
      <c r="BS22" s="39"/>
      <c r="BT22" s="38"/>
      <c r="BY22" s="39"/>
    </row>
    <row r="23" spans="1:77" x14ac:dyDescent="0.3">
      <c r="A23">
        <v>18</v>
      </c>
      <c r="B23" t="s">
        <v>243</v>
      </c>
      <c r="C23" t="s">
        <v>244</v>
      </c>
      <c r="D23" t="s">
        <v>342</v>
      </c>
      <c r="F23" s="38" t="s">
        <v>326</v>
      </c>
      <c r="G23">
        <v>31</v>
      </c>
      <c r="K23" s="39"/>
      <c r="L23" s="38" t="s">
        <v>325</v>
      </c>
      <c r="M23">
        <v>28</v>
      </c>
      <c r="Q23" s="39"/>
      <c r="R23" s="38" t="s">
        <v>325</v>
      </c>
      <c r="S23">
        <v>31</v>
      </c>
      <c r="W23" s="39"/>
      <c r="X23" s="38" t="s">
        <v>325</v>
      </c>
      <c r="Y23">
        <v>30</v>
      </c>
      <c r="AC23" s="39"/>
      <c r="AD23" s="38" t="s">
        <v>408</v>
      </c>
      <c r="AE23">
        <v>22</v>
      </c>
      <c r="AI23" s="39"/>
      <c r="AJ23" s="38" t="s">
        <v>416</v>
      </c>
      <c r="AK23">
        <v>16</v>
      </c>
      <c r="AN23" s="35">
        <v>45093</v>
      </c>
      <c r="AO23" s="39"/>
      <c r="AP23" s="38"/>
      <c r="AU23" s="39"/>
      <c r="AV23" s="38"/>
      <c r="BA23" s="39"/>
      <c r="BB23" s="38" t="s">
        <v>334</v>
      </c>
      <c r="BC23" s="40">
        <v>27</v>
      </c>
      <c r="BD23" s="35">
        <v>45173</v>
      </c>
      <c r="BG23" s="39"/>
      <c r="BH23" s="38" t="s">
        <v>334</v>
      </c>
      <c r="BI23">
        <v>26</v>
      </c>
      <c r="BL23" s="35">
        <v>45225</v>
      </c>
      <c r="BM23" s="39"/>
      <c r="BN23" s="38" t="s">
        <v>325</v>
      </c>
      <c r="BO23">
        <v>30</v>
      </c>
      <c r="BS23" s="39"/>
      <c r="BT23" s="38" t="s">
        <v>325</v>
      </c>
      <c r="BU23">
        <v>31</v>
      </c>
      <c r="BY23" s="39"/>
    </row>
    <row r="24" spans="1:77" x14ac:dyDescent="0.3">
      <c r="C24" t="s">
        <v>244</v>
      </c>
      <c r="D24" t="s">
        <v>342</v>
      </c>
      <c r="F24" s="38"/>
      <c r="K24" s="39"/>
      <c r="L24" s="38"/>
      <c r="Q24" s="39"/>
      <c r="R24" s="38"/>
      <c r="W24" s="39"/>
      <c r="X24" s="38"/>
      <c r="AC24" s="39"/>
      <c r="AD24" s="38" t="s">
        <v>407</v>
      </c>
      <c r="AE24">
        <v>9</v>
      </c>
      <c r="AI24" s="39"/>
      <c r="AJ24" s="38" t="s">
        <v>420</v>
      </c>
      <c r="AK24" s="41">
        <v>3</v>
      </c>
      <c r="AM24" s="35">
        <v>45096</v>
      </c>
      <c r="AO24" s="39">
        <v>45094</v>
      </c>
      <c r="AP24" s="38"/>
      <c r="AU24" s="39"/>
      <c r="AV24" s="38"/>
      <c r="BA24" s="39"/>
      <c r="BB24" s="38"/>
      <c r="BG24" s="39"/>
      <c r="BH24" s="38" t="s">
        <v>325</v>
      </c>
      <c r="BI24">
        <v>5</v>
      </c>
      <c r="BM24" s="39">
        <v>45226</v>
      </c>
      <c r="BN24" s="38"/>
      <c r="BS24" s="39"/>
      <c r="BT24" s="38"/>
      <c r="BY24" s="39"/>
    </row>
    <row r="25" spans="1:77" x14ac:dyDescent="0.3">
      <c r="A25">
        <v>19</v>
      </c>
      <c r="B25" t="s">
        <v>146</v>
      </c>
      <c r="C25" t="s">
        <v>147</v>
      </c>
      <c r="D25" t="s">
        <v>339</v>
      </c>
      <c r="F25" s="38"/>
      <c r="K25" s="39"/>
      <c r="L25" s="38"/>
      <c r="Q25" s="39"/>
      <c r="R25" s="38"/>
      <c r="W25" s="39"/>
      <c r="X25" s="38"/>
      <c r="AC25" s="39"/>
      <c r="AD25" s="38"/>
      <c r="AI25" s="39"/>
      <c r="AJ25" s="38"/>
      <c r="AO25" s="39"/>
      <c r="AP25" s="38"/>
      <c r="AU25" s="39"/>
      <c r="AV25" s="38"/>
      <c r="BA25" s="39"/>
      <c r="BB25" s="38"/>
      <c r="BG25" s="39"/>
      <c r="BH25" s="38"/>
      <c r="BM25" s="39"/>
      <c r="BN25" s="38"/>
      <c r="BS25" s="39"/>
      <c r="BT25" s="38"/>
      <c r="BY25" s="39"/>
    </row>
    <row r="26" spans="1:77" x14ac:dyDescent="0.3">
      <c r="A26">
        <v>20</v>
      </c>
      <c r="B26" t="s">
        <v>150</v>
      </c>
      <c r="C26" t="s">
        <v>151</v>
      </c>
      <c r="D26" t="s">
        <v>339</v>
      </c>
      <c r="F26" s="38"/>
      <c r="K26" s="39"/>
      <c r="L26" s="38"/>
      <c r="Q26" s="39"/>
      <c r="R26" s="38"/>
      <c r="W26" s="39"/>
      <c r="X26" s="38"/>
      <c r="AC26" s="39"/>
      <c r="AD26" s="38"/>
      <c r="AI26" s="39"/>
      <c r="AJ26" s="38"/>
      <c r="AO26" s="39"/>
      <c r="AP26" s="38"/>
      <c r="AU26" s="39"/>
      <c r="AV26" s="38"/>
      <c r="BA26" s="39"/>
      <c r="BB26" s="38"/>
      <c r="BG26" s="39"/>
      <c r="BH26" s="38"/>
      <c r="BM26" s="39"/>
      <c r="BN26" s="38"/>
      <c r="BS26" s="39"/>
      <c r="BT26" s="38"/>
      <c r="BY26" s="39"/>
    </row>
    <row r="27" spans="1:77" x14ac:dyDescent="0.3">
      <c r="A27">
        <v>21</v>
      </c>
      <c r="B27" t="s">
        <v>148</v>
      </c>
      <c r="C27" t="s">
        <v>149</v>
      </c>
      <c r="D27" t="s">
        <v>339</v>
      </c>
      <c r="F27" s="38"/>
      <c r="K27" s="39"/>
      <c r="L27" s="38"/>
      <c r="Q27" s="39"/>
      <c r="R27" s="38"/>
      <c r="W27" s="39"/>
      <c r="X27" s="38"/>
      <c r="AC27" s="39"/>
      <c r="AD27" s="38"/>
      <c r="AI27" s="39"/>
      <c r="AJ27" s="38"/>
      <c r="AO27" s="39"/>
      <c r="AP27" s="38"/>
      <c r="AU27" s="39"/>
      <c r="AV27" s="38"/>
      <c r="BA27" s="39"/>
      <c r="BB27" s="38"/>
      <c r="BG27" s="39"/>
      <c r="BH27" s="38"/>
      <c r="BM27" s="39"/>
      <c r="BN27" s="38"/>
      <c r="BS27" s="39"/>
      <c r="BT27" s="38"/>
      <c r="BY27" s="39"/>
    </row>
    <row r="28" spans="1:77" x14ac:dyDescent="0.3">
      <c r="A28">
        <v>22</v>
      </c>
      <c r="B28" t="s">
        <v>217</v>
      </c>
      <c r="C28" t="s">
        <v>218</v>
      </c>
      <c r="D28" t="s">
        <v>341</v>
      </c>
      <c r="F28" s="38" t="s">
        <v>327</v>
      </c>
      <c r="G28">
        <v>31</v>
      </c>
      <c r="K28" s="39"/>
      <c r="L28" s="38" t="s">
        <v>327</v>
      </c>
      <c r="M28">
        <v>28</v>
      </c>
      <c r="Q28" s="39"/>
      <c r="R28" s="38" t="s">
        <v>327</v>
      </c>
      <c r="S28">
        <v>31</v>
      </c>
      <c r="W28" s="39"/>
      <c r="X28" s="38" t="s">
        <v>327</v>
      </c>
      <c r="Y28">
        <v>30</v>
      </c>
      <c r="AC28" s="39"/>
      <c r="AD28" s="38" t="s">
        <v>411</v>
      </c>
      <c r="AE28" s="41">
        <v>25</v>
      </c>
      <c r="AG28" s="35">
        <v>45071</v>
      </c>
      <c r="AI28" s="39"/>
      <c r="AJ28" s="38" t="s">
        <v>430</v>
      </c>
      <c r="AK28" s="40">
        <v>14</v>
      </c>
      <c r="AL28" s="35">
        <v>45094</v>
      </c>
      <c r="AO28" s="39"/>
      <c r="AP28" s="38" t="s">
        <v>327</v>
      </c>
      <c r="AQ28">
        <v>31</v>
      </c>
      <c r="AU28" s="39"/>
      <c r="AV28" s="38" t="s">
        <v>327</v>
      </c>
      <c r="AW28">
        <v>31</v>
      </c>
      <c r="BA28" s="39"/>
      <c r="BB28" s="38" t="s">
        <v>327</v>
      </c>
      <c r="BC28" s="41">
        <v>21</v>
      </c>
      <c r="BE28" s="35">
        <v>45190</v>
      </c>
      <c r="BG28" s="39"/>
      <c r="BH28" s="38"/>
      <c r="BM28" s="39"/>
      <c r="BN28" s="38"/>
      <c r="BS28" s="39"/>
      <c r="BT28" s="38" t="s">
        <v>321</v>
      </c>
      <c r="BU28" s="40">
        <v>20</v>
      </c>
      <c r="BV28" s="35">
        <v>45272</v>
      </c>
      <c r="BY28" s="39"/>
    </row>
    <row r="29" spans="1:77" x14ac:dyDescent="0.3">
      <c r="A29">
        <v>23</v>
      </c>
      <c r="B29" t="s">
        <v>221</v>
      </c>
      <c r="C29" t="s">
        <v>222</v>
      </c>
      <c r="D29" t="s">
        <v>343</v>
      </c>
      <c r="F29" s="38" t="s">
        <v>319</v>
      </c>
      <c r="G29" s="41">
        <v>9</v>
      </c>
      <c r="I29" s="35">
        <v>44935</v>
      </c>
      <c r="K29" s="39"/>
      <c r="L29" s="38" t="s">
        <v>319</v>
      </c>
      <c r="M29" s="40">
        <v>13</v>
      </c>
      <c r="N29" s="35">
        <v>44973</v>
      </c>
      <c r="Q29" s="39"/>
      <c r="R29" s="38" t="s">
        <v>319</v>
      </c>
      <c r="S29">
        <v>31</v>
      </c>
      <c r="W29" s="39"/>
      <c r="X29" s="38" t="s">
        <v>382</v>
      </c>
      <c r="Y29">
        <v>30</v>
      </c>
      <c r="AC29" s="39"/>
      <c r="AD29" s="38" t="s">
        <v>397</v>
      </c>
      <c r="AE29">
        <v>31</v>
      </c>
      <c r="AI29" s="39"/>
      <c r="AJ29" s="38" t="s">
        <v>421</v>
      </c>
      <c r="AK29">
        <v>30</v>
      </c>
      <c r="AO29" s="39"/>
      <c r="AP29" s="38" t="s">
        <v>438</v>
      </c>
      <c r="AQ29">
        <v>31</v>
      </c>
      <c r="AU29" s="39"/>
      <c r="AV29" s="38" t="s">
        <v>319</v>
      </c>
      <c r="AW29">
        <v>31</v>
      </c>
      <c r="BA29" s="39"/>
      <c r="BB29" s="38" t="s">
        <v>319</v>
      </c>
      <c r="BC29" s="41">
        <v>22</v>
      </c>
      <c r="BE29" s="35">
        <v>45191</v>
      </c>
      <c r="BG29" s="39"/>
      <c r="BH29" s="38" t="s">
        <v>319</v>
      </c>
      <c r="BI29">
        <v>20</v>
      </c>
      <c r="BJ29" s="35">
        <v>45211</v>
      </c>
      <c r="BM29" s="39"/>
      <c r="BN29" s="38" t="s">
        <v>319</v>
      </c>
      <c r="BO29">
        <v>30</v>
      </c>
      <c r="BS29" s="39"/>
      <c r="BT29" s="38" t="s">
        <v>319</v>
      </c>
      <c r="BU29">
        <v>31</v>
      </c>
      <c r="BY29" s="39"/>
    </row>
    <row r="30" spans="1:77" x14ac:dyDescent="0.3">
      <c r="A30">
        <v>24</v>
      </c>
      <c r="B30" t="s">
        <v>124</v>
      </c>
      <c r="C30" t="s">
        <v>125</v>
      </c>
      <c r="D30" t="s">
        <v>345</v>
      </c>
      <c r="F30" s="38"/>
      <c r="K30" s="39"/>
      <c r="L30" s="38"/>
      <c r="Q30" s="39"/>
      <c r="R30" s="38"/>
      <c r="W30" s="39"/>
      <c r="X30" s="38"/>
      <c r="AC30" s="39"/>
      <c r="AD30" s="38" t="s">
        <v>399</v>
      </c>
      <c r="AE30" s="40">
        <v>22</v>
      </c>
      <c r="AF30" s="35">
        <v>45056</v>
      </c>
      <c r="AI30" s="39"/>
      <c r="AJ30" s="38" t="s">
        <v>431</v>
      </c>
      <c r="AK30" s="41">
        <v>17</v>
      </c>
      <c r="AM30" s="35">
        <v>45094</v>
      </c>
      <c r="AO30" s="39"/>
      <c r="AP30" s="38"/>
      <c r="AU30" s="39"/>
      <c r="AV30" s="38"/>
      <c r="BA30" s="39"/>
      <c r="BB30" s="38"/>
      <c r="BG30" s="39"/>
      <c r="BH30" s="38"/>
      <c r="BM30" s="39"/>
      <c r="BN30" s="38"/>
      <c r="BS30" s="39"/>
      <c r="BT30" s="38"/>
      <c r="BY30" s="39"/>
    </row>
    <row r="31" spans="1:77" x14ac:dyDescent="0.3">
      <c r="A31">
        <v>25</v>
      </c>
      <c r="B31" t="s">
        <v>69</v>
      </c>
      <c r="C31" t="s">
        <v>70</v>
      </c>
      <c r="D31" t="s">
        <v>307</v>
      </c>
      <c r="F31" s="38"/>
      <c r="K31" s="39"/>
      <c r="L31" s="38"/>
      <c r="Q31" s="39"/>
      <c r="R31" s="38"/>
      <c r="W31" s="39"/>
      <c r="X31" s="38"/>
      <c r="AC31" s="39"/>
      <c r="AD31" s="38"/>
      <c r="AI31" s="39"/>
      <c r="AJ31" s="38"/>
      <c r="AO31" s="39"/>
      <c r="AP31" s="38"/>
      <c r="AU31" s="39"/>
      <c r="AV31" s="38"/>
      <c r="BA31" s="39"/>
      <c r="BB31" s="38"/>
      <c r="BG31" s="39"/>
      <c r="BH31" s="38"/>
      <c r="BM31" s="39"/>
      <c r="BN31" s="38"/>
      <c r="BS31" s="39"/>
      <c r="BT31" s="38"/>
      <c r="BY31" s="39"/>
    </row>
    <row r="32" spans="1:77" x14ac:dyDescent="0.3">
      <c r="A32">
        <v>26</v>
      </c>
      <c r="B32" t="s">
        <v>45</v>
      </c>
      <c r="C32" t="s">
        <v>46</v>
      </c>
      <c r="D32" t="s">
        <v>344</v>
      </c>
      <c r="F32" s="38" t="s">
        <v>323</v>
      </c>
      <c r="G32">
        <v>31</v>
      </c>
      <c r="K32" s="39"/>
      <c r="L32" s="38" t="s">
        <v>323</v>
      </c>
      <c r="M32">
        <v>28</v>
      </c>
      <c r="Q32" s="39"/>
      <c r="R32" s="38" t="s">
        <v>323</v>
      </c>
      <c r="S32">
        <v>31</v>
      </c>
      <c r="W32" s="39"/>
      <c r="X32" s="38" t="s">
        <v>323</v>
      </c>
      <c r="Y32">
        <v>30</v>
      </c>
      <c r="AC32" s="39"/>
      <c r="AD32" s="38" t="s">
        <v>323</v>
      </c>
      <c r="AE32">
        <v>31</v>
      </c>
      <c r="AI32" s="39"/>
      <c r="AJ32" s="38" t="s">
        <v>423</v>
      </c>
      <c r="AK32">
        <v>30</v>
      </c>
      <c r="AO32" s="39"/>
      <c r="AP32" s="38" t="s">
        <v>323</v>
      </c>
      <c r="AQ32">
        <v>31</v>
      </c>
      <c r="AU32" s="39"/>
      <c r="AV32" s="38" t="s">
        <v>323</v>
      </c>
      <c r="AW32" s="41">
        <v>12</v>
      </c>
      <c r="AY32" s="35">
        <v>45150</v>
      </c>
      <c r="BA32" s="39"/>
      <c r="BB32" s="38"/>
      <c r="BG32" s="39"/>
      <c r="BH32" s="38" t="s">
        <v>323</v>
      </c>
      <c r="BI32" s="40">
        <v>22</v>
      </c>
      <c r="BJ32" s="35">
        <v>45209</v>
      </c>
      <c r="BM32" s="39"/>
      <c r="BN32" s="38" t="s">
        <v>323</v>
      </c>
      <c r="BO32">
        <v>30</v>
      </c>
      <c r="BS32" s="39"/>
      <c r="BT32" s="38" t="s">
        <v>323</v>
      </c>
      <c r="BU32">
        <v>31</v>
      </c>
      <c r="BY32" s="39"/>
    </row>
    <row r="33" spans="1:77" x14ac:dyDescent="0.3">
      <c r="A33">
        <v>27</v>
      </c>
      <c r="B33" t="s">
        <v>2</v>
      </c>
      <c r="C33" t="s">
        <v>3</v>
      </c>
      <c r="D33" t="s">
        <v>346</v>
      </c>
      <c r="F33" s="38"/>
      <c r="K33" s="39"/>
      <c r="L33" s="38"/>
      <c r="Q33" s="39"/>
      <c r="R33" s="38" t="s">
        <v>327</v>
      </c>
      <c r="S33" s="40">
        <v>6</v>
      </c>
      <c r="T33" s="35">
        <v>45005</v>
      </c>
      <c r="V33" s="35">
        <v>45010</v>
      </c>
      <c r="W33" s="39"/>
      <c r="X33" s="38" t="s">
        <v>382</v>
      </c>
      <c r="Y33" s="41">
        <v>10</v>
      </c>
      <c r="AA33" s="35">
        <v>45026</v>
      </c>
      <c r="AC33" s="39">
        <v>45017</v>
      </c>
      <c r="AD33" s="38"/>
      <c r="AI33" s="39"/>
      <c r="AJ33" s="38"/>
      <c r="AO33" s="39"/>
      <c r="AP33" s="38"/>
      <c r="AU33" s="39"/>
      <c r="AV33" s="38"/>
      <c r="BA33" s="39"/>
      <c r="BB33" s="38"/>
      <c r="BG33" s="39"/>
      <c r="BH33" s="38"/>
      <c r="BM33" s="39"/>
      <c r="BN33" s="38"/>
      <c r="BS33" s="39"/>
      <c r="BT33" s="38"/>
      <c r="BY33" s="39"/>
    </row>
    <row r="34" spans="1:77" x14ac:dyDescent="0.3">
      <c r="C34" t="s">
        <v>3</v>
      </c>
      <c r="D34" t="s">
        <v>346</v>
      </c>
      <c r="F34" s="38"/>
      <c r="K34" s="39"/>
      <c r="L34" s="38"/>
      <c r="Q34" s="39"/>
      <c r="R34" s="38" t="s">
        <v>329</v>
      </c>
      <c r="S34">
        <v>6</v>
      </c>
      <c r="W34" s="39">
        <v>45011</v>
      </c>
      <c r="X34" s="38"/>
      <c r="AC34" s="39"/>
      <c r="AD34" s="38"/>
      <c r="AI34" s="39"/>
      <c r="AJ34" s="38"/>
      <c r="AO34" s="39"/>
      <c r="AP34" s="38"/>
      <c r="AU34" s="39"/>
      <c r="AV34" s="38"/>
      <c r="BA34" s="39"/>
      <c r="BB34" s="38"/>
      <c r="BG34" s="39"/>
      <c r="BH34" s="38"/>
      <c r="BM34" s="39"/>
      <c r="BN34" s="38"/>
      <c r="BS34" s="39"/>
      <c r="BT34" s="38"/>
      <c r="BY34" s="39"/>
    </row>
    <row r="35" spans="1:77" x14ac:dyDescent="0.3">
      <c r="A35">
        <v>28</v>
      </c>
      <c r="B35" t="s">
        <v>132</v>
      </c>
      <c r="C35" t="s">
        <v>133</v>
      </c>
      <c r="D35" t="s">
        <v>345</v>
      </c>
      <c r="F35" s="38"/>
      <c r="K35" s="39"/>
      <c r="L35" s="38"/>
      <c r="Q35" s="39"/>
      <c r="R35" s="38" t="s">
        <v>327</v>
      </c>
      <c r="S35" s="40">
        <v>10</v>
      </c>
      <c r="T35" s="35">
        <v>45007</v>
      </c>
      <c r="W35" s="39"/>
      <c r="X35" s="38" t="s">
        <v>375</v>
      </c>
      <c r="Y35">
        <v>30</v>
      </c>
      <c r="AC35" s="39"/>
      <c r="AD35" s="38" t="s">
        <v>327</v>
      </c>
      <c r="AE35">
        <v>31</v>
      </c>
      <c r="AI35" s="39"/>
      <c r="AJ35" s="38" t="s">
        <v>430</v>
      </c>
      <c r="AK35">
        <v>30</v>
      </c>
      <c r="AO35" s="39"/>
      <c r="AP35" s="38" t="s">
        <v>327</v>
      </c>
      <c r="AQ35">
        <v>31</v>
      </c>
      <c r="AU35" s="39"/>
      <c r="AV35" s="38" t="s">
        <v>327</v>
      </c>
      <c r="AW35" s="41">
        <v>20</v>
      </c>
      <c r="AY35" s="35">
        <v>45158</v>
      </c>
      <c r="BA35" s="39"/>
      <c r="BB35" s="38"/>
      <c r="BG35" s="39"/>
      <c r="BH35" s="38"/>
      <c r="BM35" s="39"/>
      <c r="BN35" s="38"/>
      <c r="BS35" s="39"/>
      <c r="BT35" s="38"/>
      <c r="BY35" s="39"/>
    </row>
    <row r="36" spans="1:77" x14ac:dyDescent="0.3">
      <c r="A36">
        <v>29</v>
      </c>
      <c r="B36" t="s">
        <v>229</v>
      </c>
      <c r="C36" t="s">
        <v>230</v>
      </c>
      <c r="D36" t="s">
        <v>343</v>
      </c>
      <c r="F36" s="38"/>
      <c r="K36" s="39"/>
      <c r="L36" s="38"/>
      <c r="Q36" s="39"/>
      <c r="R36" s="38"/>
      <c r="W36" s="39"/>
      <c r="X36" s="38"/>
      <c r="AC36" s="39"/>
      <c r="AD36" s="38" t="s">
        <v>397</v>
      </c>
      <c r="AE36" s="40">
        <v>6</v>
      </c>
      <c r="AF36" s="35">
        <v>45072</v>
      </c>
      <c r="AI36" s="39"/>
      <c r="AJ36" s="38" t="s">
        <v>421</v>
      </c>
      <c r="AK36" s="41">
        <v>8</v>
      </c>
      <c r="AM36" s="35">
        <v>45085</v>
      </c>
      <c r="AO36" s="39"/>
      <c r="AP36" s="38"/>
      <c r="AU36" s="39"/>
      <c r="AV36" s="38"/>
      <c r="BA36" s="39"/>
      <c r="BB36" s="38"/>
      <c r="BG36" s="39"/>
      <c r="BH36" s="38"/>
      <c r="BM36" s="39"/>
      <c r="BN36" s="38"/>
      <c r="BS36" s="39"/>
      <c r="BT36" s="38"/>
      <c r="BY36" s="39"/>
    </row>
    <row r="37" spans="1:77" x14ac:dyDescent="0.3">
      <c r="A37">
        <v>30</v>
      </c>
      <c r="B37" t="s">
        <v>188</v>
      </c>
      <c r="C37" t="s">
        <v>189</v>
      </c>
      <c r="D37" t="s">
        <v>339</v>
      </c>
      <c r="F37" s="38"/>
      <c r="K37" s="39"/>
      <c r="L37" s="38"/>
      <c r="Q37" s="39"/>
      <c r="R37" s="38"/>
      <c r="W37" s="39"/>
      <c r="X37" s="38"/>
      <c r="AC37" s="39"/>
      <c r="AD37" s="38"/>
      <c r="AI37" s="39"/>
      <c r="AJ37" s="38"/>
      <c r="AO37" s="39"/>
      <c r="AP37" s="38"/>
      <c r="AU37" s="39"/>
      <c r="AV37" s="38"/>
      <c r="BA37" s="39"/>
      <c r="BB37" s="38"/>
      <c r="BG37" s="39"/>
      <c r="BH37" s="38"/>
      <c r="BM37" s="39"/>
      <c r="BN37" s="38"/>
      <c r="BS37" s="39"/>
      <c r="BT37" s="38"/>
      <c r="BY37" s="39"/>
    </row>
    <row r="38" spans="1:77" x14ac:dyDescent="0.3">
      <c r="A38">
        <v>31</v>
      </c>
      <c r="B38" t="s">
        <v>126</v>
      </c>
      <c r="C38" t="s">
        <v>127</v>
      </c>
      <c r="D38" t="s">
        <v>345</v>
      </c>
      <c r="F38" s="38"/>
      <c r="K38" s="39"/>
      <c r="L38" s="38"/>
      <c r="Q38" s="39"/>
      <c r="R38" s="38"/>
      <c r="W38" s="39"/>
      <c r="X38" s="38"/>
      <c r="AC38" s="39"/>
      <c r="AD38" s="38"/>
      <c r="AI38" s="39"/>
      <c r="AJ38" s="38"/>
      <c r="AO38" s="39"/>
      <c r="AP38" s="38"/>
      <c r="AU38" s="39"/>
      <c r="AV38" s="38"/>
      <c r="BA38" s="39"/>
      <c r="BB38" s="38"/>
      <c r="BG38" s="39"/>
      <c r="BH38" s="38"/>
      <c r="BM38" s="39"/>
      <c r="BN38" s="38"/>
      <c r="BS38" s="39"/>
      <c r="BT38" s="38"/>
      <c r="BY38" s="39"/>
    </row>
    <row r="39" spans="1:77" x14ac:dyDescent="0.3">
      <c r="A39">
        <v>32</v>
      </c>
      <c r="B39" t="s">
        <v>186</v>
      </c>
      <c r="C39" t="s">
        <v>187</v>
      </c>
      <c r="D39" t="s">
        <v>339</v>
      </c>
      <c r="F39" s="38" t="s">
        <v>327</v>
      </c>
      <c r="G39">
        <v>31</v>
      </c>
      <c r="K39" s="39"/>
      <c r="L39" s="38" t="s">
        <v>327</v>
      </c>
      <c r="M39">
        <v>28</v>
      </c>
      <c r="Q39" s="39"/>
      <c r="R39" s="38" t="s">
        <v>327</v>
      </c>
      <c r="S39" s="41">
        <v>26</v>
      </c>
      <c r="U39" s="35">
        <v>45011</v>
      </c>
      <c r="W39" s="39"/>
      <c r="X39" s="38"/>
      <c r="AC39" s="39"/>
      <c r="AD39" s="38" t="s">
        <v>411</v>
      </c>
      <c r="AE39" s="41">
        <v>20</v>
      </c>
      <c r="AF39" s="35">
        <v>45049</v>
      </c>
      <c r="AG39" s="35">
        <v>45068</v>
      </c>
      <c r="AI39" s="39"/>
      <c r="AJ39" s="38" t="s">
        <v>430</v>
      </c>
      <c r="AK39" s="41">
        <v>15</v>
      </c>
      <c r="AL39" s="35">
        <v>45089</v>
      </c>
      <c r="AM39" s="35">
        <v>45103</v>
      </c>
      <c r="AO39" s="39"/>
      <c r="AP39" s="38" t="s">
        <v>327</v>
      </c>
      <c r="AQ39" s="40">
        <v>20</v>
      </c>
      <c r="AR39" s="35">
        <v>45119</v>
      </c>
      <c r="AU39" s="39"/>
      <c r="AV39" s="38" t="s">
        <v>327</v>
      </c>
      <c r="AW39">
        <v>31</v>
      </c>
      <c r="BA39" s="39"/>
      <c r="BB39" s="38" t="s">
        <v>327</v>
      </c>
      <c r="BC39">
        <v>30</v>
      </c>
      <c r="BG39" s="39"/>
      <c r="BH39" s="38" t="s">
        <v>327</v>
      </c>
      <c r="BI39">
        <v>31</v>
      </c>
      <c r="BM39" s="39"/>
      <c r="BN39" s="38" t="s">
        <v>327</v>
      </c>
      <c r="BO39">
        <v>30</v>
      </c>
      <c r="BS39" s="39"/>
      <c r="BT39" s="38" t="s">
        <v>327</v>
      </c>
      <c r="BU39">
        <v>31</v>
      </c>
      <c r="BY39" s="39"/>
    </row>
    <row r="40" spans="1:77" x14ac:dyDescent="0.3">
      <c r="A40">
        <v>33</v>
      </c>
      <c r="B40" t="s">
        <v>128</v>
      </c>
      <c r="C40" t="s">
        <v>129</v>
      </c>
      <c r="D40" t="s">
        <v>345</v>
      </c>
      <c r="F40" s="38"/>
      <c r="K40" s="39"/>
      <c r="L40" s="38"/>
      <c r="Q40" s="39"/>
      <c r="R40" s="38"/>
      <c r="W40" s="39"/>
      <c r="X40" s="38"/>
      <c r="AC40" s="39"/>
      <c r="AD40" s="38"/>
      <c r="AI40" s="39"/>
      <c r="AJ40" s="38"/>
      <c r="AO40" s="39"/>
      <c r="AP40" s="38"/>
      <c r="AU40" s="39"/>
      <c r="AV40" s="38"/>
      <c r="BA40" s="39"/>
      <c r="BB40" s="38"/>
      <c r="BG40" s="39"/>
      <c r="BH40" s="38"/>
      <c r="BM40" s="39"/>
      <c r="BN40" s="38"/>
      <c r="BS40" s="39"/>
      <c r="BT40" s="38"/>
      <c r="BY40" s="39"/>
    </row>
    <row r="41" spans="1:77" x14ac:dyDescent="0.3">
      <c r="A41">
        <v>34</v>
      </c>
      <c r="B41" t="s">
        <v>196</v>
      </c>
      <c r="C41" t="s">
        <v>197</v>
      </c>
      <c r="D41" t="s">
        <v>344</v>
      </c>
      <c r="F41" s="38" t="s">
        <v>323</v>
      </c>
      <c r="G41">
        <v>31</v>
      </c>
      <c r="K41" s="39"/>
      <c r="L41" s="38" t="s">
        <v>323</v>
      </c>
      <c r="M41">
        <v>28</v>
      </c>
      <c r="Q41" s="39"/>
      <c r="R41" s="38" t="s">
        <v>323</v>
      </c>
      <c r="S41">
        <v>31</v>
      </c>
      <c r="W41" s="39"/>
      <c r="X41" s="38" t="s">
        <v>323</v>
      </c>
      <c r="Y41">
        <v>30</v>
      </c>
      <c r="AC41" s="39"/>
      <c r="AD41" s="38" t="s">
        <v>323</v>
      </c>
      <c r="AE41">
        <v>31</v>
      </c>
      <c r="AI41" s="39"/>
      <c r="AJ41" s="38" t="s">
        <v>423</v>
      </c>
      <c r="AK41" s="41">
        <v>16</v>
      </c>
      <c r="AM41" s="35">
        <v>45093</v>
      </c>
      <c r="AO41" s="39"/>
      <c r="AP41" s="38"/>
      <c r="AU41" s="39"/>
      <c r="AV41" s="38" t="s">
        <v>323</v>
      </c>
      <c r="AW41" s="40">
        <v>17</v>
      </c>
      <c r="AX41" s="35">
        <v>45153</v>
      </c>
      <c r="BA41" s="39"/>
      <c r="BB41" s="38" t="s">
        <v>323</v>
      </c>
      <c r="BC41">
        <v>30</v>
      </c>
      <c r="BG41" s="39"/>
      <c r="BH41" s="38" t="s">
        <v>323</v>
      </c>
      <c r="BI41">
        <v>31</v>
      </c>
      <c r="BM41" s="39"/>
      <c r="BN41" s="38" t="s">
        <v>323</v>
      </c>
      <c r="BO41">
        <v>30</v>
      </c>
      <c r="BS41" s="39"/>
      <c r="BT41" s="38" t="s">
        <v>323</v>
      </c>
      <c r="BU41">
        <v>31</v>
      </c>
      <c r="BY41" s="39"/>
    </row>
    <row r="42" spans="1:77" x14ac:dyDescent="0.3">
      <c r="A42">
        <v>35</v>
      </c>
      <c r="B42" t="s">
        <v>156</v>
      </c>
      <c r="C42" t="s">
        <v>157</v>
      </c>
      <c r="D42" t="s">
        <v>339</v>
      </c>
      <c r="F42" s="38"/>
      <c r="K42" s="39"/>
      <c r="L42" s="38"/>
      <c r="Q42" s="39"/>
      <c r="R42" s="38"/>
      <c r="W42" s="39"/>
      <c r="X42" s="38"/>
      <c r="AC42" s="39"/>
      <c r="AD42" s="38"/>
      <c r="AI42" s="39"/>
      <c r="AJ42" s="38"/>
      <c r="AO42" s="39"/>
      <c r="AP42" s="38"/>
      <c r="AU42" s="39"/>
      <c r="AV42" s="38"/>
      <c r="BA42" s="39"/>
      <c r="BB42" s="38"/>
      <c r="BG42" s="39"/>
      <c r="BH42" s="38"/>
      <c r="BM42" s="39"/>
      <c r="BN42" s="38"/>
      <c r="BS42" s="39"/>
      <c r="BT42" s="38"/>
      <c r="BY42" s="39"/>
    </row>
    <row r="43" spans="1:77" x14ac:dyDescent="0.3">
      <c r="A43">
        <v>36</v>
      </c>
      <c r="B43" t="s">
        <v>11</v>
      </c>
      <c r="C43" t="s">
        <v>12</v>
      </c>
      <c r="D43" t="s">
        <v>347</v>
      </c>
      <c r="F43" s="38"/>
      <c r="K43" s="39"/>
      <c r="L43" s="38"/>
      <c r="Q43" s="39"/>
      <c r="R43" s="38"/>
      <c r="W43" s="39"/>
      <c r="X43" s="38"/>
      <c r="AC43" s="39"/>
      <c r="AD43" s="38"/>
      <c r="AI43" s="39"/>
      <c r="AJ43" s="38"/>
      <c r="AO43" s="39"/>
      <c r="AP43" s="38"/>
      <c r="AU43" s="39"/>
      <c r="AV43" s="38"/>
      <c r="BA43" s="39"/>
      <c r="BB43" s="38"/>
      <c r="BG43" s="39"/>
      <c r="BH43" s="38"/>
      <c r="BM43" s="39"/>
      <c r="BN43" s="38"/>
      <c r="BS43" s="39"/>
      <c r="BT43" s="38"/>
      <c r="BY43" s="39"/>
    </row>
    <row r="44" spans="1:77" x14ac:dyDescent="0.3">
      <c r="A44">
        <v>37</v>
      </c>
      <c r="B44" t="s">
        <v>116</v>
      </c>
      <c r="C44" t="s">
        <v>117</v>
      </c>
      <c r="D44" t="s">
        <v>345</v>
      </c>
      <c r="F44" s="38"/>
      <c r="K44" s="39"/>
      <c r="L44" s="38"/>
      <c r="Q44" s="39"/>
      <c r="R44" s="38"/>
      <c r="W44" s="39"/>
      <c r="X44" s="38"/>
      <c r="AC44" s="39"/>
      <c r="AD44" s="38" t="s">
        <v>399</v>
      </c>
      <c r="AE44" s="40">
        <v>22</v>
      </c>
      <c r="AF44" s="35">
        <v>45056</v>
      </c>
      <c r="AI44" s="39"/>
      <c r="AJ44" s="38" t="s">
        <v>431</v>
      </c>
      <c r="AK44" s="41">
        <v>7</v>
      </c>
      <c r="AM44" s="35">
        <v>45084</v>
      </c>
      <c r="AO44" s="39"/>
      <c r="AP44" s="38" t="s">
        <v>433</v>
      </c>
      <c r="AQ44" s="40">
        <v>31</v>
      </c>
      <c r="AR44" s="35">
        <v>45108</v>
      </c>
      <c r="AU44" s="39"/>
      <c r="AV44" s="38" t="s">
        <v>323</v>
      </c>
      <c r="AW44" s="41">
        <v>19</v>
      </c>
      <c r="AY44" s="35">
        <v>45157</v>
      </c>
      <c r="BA44" s="39"/>
      <c r="BB44" s="38"/>
      <c r="BG44" s="39"/>
      <c r="BH44" s="38"/>
      <c r="BM44" s="39"/>
      <c r="BN44" s="38"/>
      <c r="BS44" s="39"/>
      <c r="BT44" s="38"/>
      <c r="BY44" s="39"/>
    </row>
    <row r="45" spans="1:77" x14ac:dyDescent="0.3">
      <c r="A45">
        <v>38</v>
      </c>
      <c r="B45" t="s">
        <v>200</v>
      </c>
      <c r="C45" t="s">
        <v>201</v>
      </c>
      <c r="D45" t="s">
        <v>340</v>
      </c>
      <c r="F45" s="38" t="s">
        <v>318</v>
      </c>
      <c r="G45" s="41">
        <v>2</v>
      </c>
      <c r="I45" s="35">
        <v>44929</v>
      </c>
      <c r="K45" s="39"/>
      <c r="L45" s="38"/>
      <c r="Q45" s="39"/>
      <c r="R45" s="38"/>
      <c r="W45" s="39"/>
      <c r="X45" s="38" t="s">
        <v>386</v>
      </c>
      <c r="Y45" s="40">
        <v>11</v>
      </c>
      <c r="Z45" s="35">
        <v>45036</v>
      </c>
      <c r="AC45" s="39"/>
      <c r="AD45" s="38" t="s">
        <v>403</v>
      </c>
      <c r="AE45">
        <v>25</v>
      </c>
      <c r="AH45" s="35">
        <v>45071</v>
      </c>
      <c r="AI45" s="39"/>
      <c r="AJ45" s="38" t="s">
        <v>428</v>
      </c>
      <c r="AK45">
        <v>15</v>
      </c>
      <c r="AN45" s="35">
        <v>45092</v>
      </c>
      <c r="AO45" s="39"/>
      <c r="AP45" s="38" t="s">
        <v>338</v>
      </c>
      <c r="AQ45">
        <v>31</v>
      </c>
      <c r="AU45" s="39"/>
      <c r="AV45" s="38" t="s">
        <v>338</v>
      </c>
      <c r="AW45">
        <v>31</v>
      </c>
      <c r="BA45" s="39"/>
      <c r="BB45" s="38" t="s">
        <v>338</v>
      </c>
      <c r="BC45">
        <v>30</v>
      </c>
      <c r="BG45" s="39"/>
      <c r="BH45" s="38" t="s">
        <v>338</v>
      </c>
      <c r="BI45">
        <v>31</v>
      </c>
      <c r="BM45" s="39"/>
      <c r="BN45" s="38" t="s">
        <v>338</v>
      </c>
      <c r="BO45">
        <v>30</v>
      </c>
      <c r="BS45" s="39"/>
      <c r="BT45" s="38" t="s">
        <v>338</v>
      </c>
      <c r="BU45" s="41">
        <v>24</v>
      </c>
      <c r="BW45" s="35">
        <v>45284</v>
      </c>
      <c r="BY45" s="39"/>
    </row>
    <row r="46" spans="1:77" x14ac:dyDescent="0.3">
      <c r="C46" t="s">
        <v>201</v>
      </c>
      <c r="D46" t="s">
        <v>340</v>
      </c>
      <c r="F46" s="38"/>
      <c r="G46" s="41"/>
      <c r="K46" s="39"/>
      <c r="L46" s="38"/>
      <c r="Q46" s="39"/>
      <c r="R46" s="38"/>
      <c r="W46" s="39"/>
      <c r="X46" s="38"/>
      <c r="AC46" s="39"/>
      <c r="AD46" s="38" t="s">
        <v>402</v>
      </c>
      <c r="AE46">
        <v>6</v>
      </c>
      <c r="AI46" s="39">
        <v>45072</v>
      </c>
      <c r="AJ46" s="38" t="s">
        <v>429</v>
      </c>
      <c r="AK46">
        <v>15</v>
      </c>
      <c r="AO46" s="39">
        <v>45093</v>
      </c>
      <c r="AP46" s="38"/>
      <c r="AU46" s="39"/>
      <c r="AV46" s="38"/>
      <c r="BA46" s="39"/>
      <c r="BB46" s="38"/>
      <c r="BG46" s="39"/>
      <c r="BH46" s="38"/>
      <c r="BM46" s="39"/>
      <c r="BN46" s="38"/>
      <c r="BS46" s="39"/>
      <c r="BT46" s="38"/>
      <c r="BY46" s="39"/>
    </row>
    <row r="47" spans="1:77" x14ac:dyDescent="0.3">
      <c r="A47">
        <v>39</v>
      </c>
      <c r="B47" t="s">
        <v>111</v>
      </c>
      <c r="C47" t="s">
        <v>112</v>
      </c>
      <c r="D47" t="s">
        <v>345</v>
      </c>
      <c r="F47" s="38"/>
      <c r="K47" s="39"/>
      <c r="L47" s="38"/>
      <c r="Q47" s="39"/>
      <c r="R47" s="38"/>
      <c r="W47" s="39"/>
      <c r="X47" s="38"/>
      <c r="AC47" s="39"/>
      <c r="AD47" s="38"/>
      <c r="AI47" s="39"/>
      <c r="AJ47" s="38"/>
      <c r="AO47" s="39"/>
      <c r="AP47" s="38"/>
      <c r="AU47" s="39"/>
      <c r="AV47" s="38"/>
      <c r="BA47" s="39"/>
      <c r="BB47" s="38"/>
      <c r="BG47" s="39"/>
      <c r="BH47" s="38"/>
      <c r="BM47" s="39"/>
      <c r="BN47" s="38"/>
      <c r="BS47" s="39"/>
      <c r="BT47" s="38"/>
      <c r="BY47" s="39"/>
    </row>
    <row r="48" spans="1:77" x14ac:dyDescent="0.3">
      <c r="A48">
        <v>40</v>
      </c>
      <c r="B48" t="s">
        <v>17</v>
      </c>
      <c r="C48" t="s">
        <v>18</v>
      </c>
      <c r="D48" t="s">
        <v>448</v>
      </c>
      <c r="F48" s="38" t="s">
        <v>318</v>
      </c>
      <c r="G48">
        <v>31</v>
      </c>
      <c r="K48" s="39"/>
      <c r="L48" s="38"/>
      <c r="Q48" s="39"/>
      <c r="R48" s="38" t="s">
        <v>370</v>
      </c>
      <c r="S48">
        <v>31</v>
      </c>
      <c r="W48" s="39"/>
      <c r="X48" s="38" t="s">
        <v>383</v>
      </c>
      <c r="Y48">
        <v>30</v>
      </c>
      <c r="AC48" s="39"/>
      <c r="AD48" s="38" t="s">
        <v>402</v>
      </c>
      <c r="AE48" s="41">
        <v>17</v>
      </c>
      <c r="AG48" s="35">
        <v>45063</v>
      </c>
      <c r="AI48" s="39"/>
      <c r="AJ48" s="38"/>
      <c r="AO48" s="39"/>
      <c r="AP48" s="38"/>
      <c r="AU48" s="39"/>
      <c r="AV48" s="38" t="s">
        <v>338</v>
      </c>
      <c r="AW48" s="40">
        <v>5</v>
      </c>
      <c r="AX48" s="35">
        <v>45165</v>
      </c>
      <c r="BA48" s="39"/>
      <c r="BB48" s="38" t="s">
        <v>338</v>
      </c>
      <c r="BC48">
        <v>28</v>
      </c>
      <c r="BF48" s="35">
        <v>45197</v>
      </c>
      <c r="BG48" s="39"/>
      <c r="BH48" s="38" t="s">
        <v>318</v>
      </c>
      <c r="BI48">
        <v>31</v>
      </c>
      <c r="BM48" s="39"/>
      <c r="BN48" s="38" t="s">
        <v>464</v>
      </c>
      <c r="BO48">
        <v>27</v>
      </c>
      <c r="BR48" s="35">
        <v>45257</v>
      </c>
      <c r="BS48" s="39"/>
      <c r="BT48" s="38" t="s">
        <v>338</v>
      </c>
      <c r="BU48" s="41">
        <v>23</v>
      </c>
      <c r="BW48" s="35">
        <v>45283</v>
      </c>
      <c r="BY48" s="39"/>
    </row>
    <row r="49" spans="1:77" x14ac:dyDescent="0.3">
      <c r="C49" t="s">
        <v>18</v>
      </c>
      <c r="D49" t="s">
        <v>448</v>
      </c>
      <c r="F49" s="38"/>
      <c r="K49" s="39"/>
      <c r="L49" s="38"/>
      <c r="Q49" s="39"/>
      <c r="R49" s="38"/>
      <c r="W49" s="39"/>
      <c r="X49" s="38"/>
      <c r="AC49" s="39"/>
      <c r="AD49" s="38"/>
      <c r="AE49" s="41"/>
      <c r="AI49" s="39"/>
      <c r="AJ49" s="38"/>
      <c r="AO49" s="39"/>
      <c r="AP49" s="38"/>
      <c r="AU49" s="39"/>
      <c r="AV49" s="38"/>
      <c r="BA49" s="39"/>
      <c r="BB49" s="38" t="s">
        <v>318</v>
      </c>
      <c r="BC49">
        <v>2</v>
      </c>
      <c r="BF49" s="35">
        <v>45199</v>
      </c>
      <c r="BG49" s="39">
        <v>45198</v>
      </c>
      <c r="BH49" s="38"/>
      <c r="BM49" s="39"/>
      <c r="BN49" s="38" t="s">
        <v>463</v>
      </c>
      <c r="BO49">
        <v>3</v>
      </c>
      <c r="BS49" s="39">
        <v>45258</v>
      </c>
      <c r="BT49" s="38"/>
      <c r="BY49" s="39"/>
    </row>
    <row r="50" spans="1:77" ht="13.5" customHeight="1" x14ac:dyDescent="0.3">
      <c r="A50">
        <v>41</v>
      </c>
      <c r="B50" t="s">
        <v>37</v>
      </c>
      <c r="C50" t="s">
        <v>38</v>
      </c>
      <c r="D50" t="s">
        <v>448</v>
      </c>
      <c r="F50" s="38"/>
      <c r="K50" s="39"/>
      <c r="L50" s="38"/>
      <c r="Q50" s="39"/>
      <c r="R50" s="38"/>
      <c r="W50" s="39"/>
      <c r="X50" s="38"/>
      <c r="AC50" s="39"/>
      <c r="AD50" s="38"/>
      <c r="AI50" s="39"/>
      <c r="AJ50" s="38"/>
      <c r="AO50" s="39"/>
      <c r="AP50" s="38" t="s">
        <v>338</v>
      </c>
      <c r="AQ50" s="40">
        <v>31</v>
      </c>
      <c r="AR50" s="35">
        <v>45108</v>
      </c>
      <c r="AU50" s="39"/>
      <c r="AV50" s="38" t="s">
        <v>338</v>
      </c>
      <c r="AW50">
        <v>31</v>
      </c>
      <c r="BA50" s="39"/>
      <c r="BB50" s="38" t="s">
        <v>338</v>
      </c>
      <c r="BC50">
        <v>30</v>
      </c>
      <c r="BG50" s="39"/>
      <c r="BH50" s="38" t="s">
        <v>338</v>
      </c>
      <c r="BI50">
        <v>31</v>
      </c>
      <c r="BM50" s="39"/>
      <c r="BN50" s="38" t="s">
        <v>338</v>
      </c>
      <c r="BO50">
        <v>30</v>
      </c>
      <c r="BS50" s="39"/>
      <c r="BT50" s="38" t="s">
        <v>338</v>
      </c>
      <c r="BU50" s="41">
        <v>23</v>
      </c>
      <c r="BW50" s="35">
        <v>45283</v>
      </c>
      <c r="BY50" s="39"/>
    </row>
    <row r="51" spans="1:77" x14ac:dyDescent="0.3">
      <c r="A51">
        <v>42</v>
      </c>
      <c r="B51" t="s">
        <v>233</v>
      </c>
      <c r="C51" t="s">
        <v>234</v>
      </c>
      <c r="D51" t="s">
        <v>342</v>
      </c>
      <c r="F51" s="38"/>
      <c r="K51" s="39"/>
      <c r="L51" s="38"/>
      <c r="Q51" s="39"/>
      <c r="R51" s="38"/>
      <c r="W51" s="39"/>
      <c r="X51" s="38" t="s">
        <v>376</v>
      </c>
      <c r="Y51" s="40">
        <v>28</v>
      </c>
      <c r="Z51" s="35">
        <v>45019</v>
      </c>
      <c r="AC51" s="39"/>
      <c r="AD51" s="38" t="s">
        <v>406</v>
      </c>
      <c r="AE51">
        <v>31</v>
      </c>
      <c r="AI51" s="39"/>
      <c r="AJ51" s="38" t="s">
        <v>417</v>
      </c>
      <c r="AK51">
        <v>30</v>
      </c>
      <c r="AO51" s="39"/>
      <c r="AP51" s="38" t="s">
        <v>434</v>
      </c>
      <c r="AQ51">
        <v>31</v>
      </c>
      <c r="AU51" s="39"/>
      <c r="AV51" s="38" t="s">
        <v>324</v>
      </c>
      <c r="AW51">
        <v>31</v>
      </c>
      <c r="BA51" s="39"/>
      <c r="BB51" s="38" t="s">
        <v>324</v>
      </c>
      <c r="BC51">
        <v>30</v>
      </c>
      <c r="BG51" s="39"/>
      <c r="BH51" s="38" t="s">
        <v>324</v>
      </c>
      <c r="BI51">
        <v>31</v>
      </c>
      <c r="BM51" s="39"/>
      <c r="BN51" s="38" t="s">
        <v>324</v>
      </c>
      <c r="BO51">
        <v>30</v>
      </c>
      <c r="BS51" s="39"/>
      <c r="BT51" s="38" t="s">
        <v>324</v>
      </c>
      <c r="BU51" s="41">
        <v>30</v>
      </c>
      <c r="BW51" s="35">
        <v>45290</v>
      </c>
      <c r="BY51" s="39"/>
    </row>
    <row r="52" spans="1:77" x14ac:dyDescent="0.3">
      <c r="A52">
        <v>43</v>
      </c>
      <c r="B52" t="s">
        <v>198</v>
      </c>
      <c r="C52" t="s">
        <v>199</v>
      </c>
      <c r="D52" t="s">
        <v>341</v>
      </c>
      <c r="F52" s="38"/>
      <c r="K52" s="39"/>
      <c r="L52" s="38"/>
      <c r="Q52" s="39"/>
      <c r="R52" s="38" t="s">
        <v>372</v>
      </c>
      <c r="S52" s="40">
        <v>7</v>
      </c>
      <c r="T52" s="35">
        <v>45010</v>
      </c>
      <c r="W52" s="39"/>
      <c r="X52" s="38" t="s">
        <v>389</v>
      </c>
      <c r="Y52">
        <v>30</v>
      </c>
      <c r="AC52" s="39"/>
      <c r="AD52" s="38" t="s">
        <v>412</v>
      </c>
      <c r="AE52">
        <v>31</v>
      </c>
      <c r="AI52" s="39"/>
      <c r="AJ52" s="38" t="s">
        <v>321</v>
      </c>
      <c r="AK52">
        <v>30</v>
      </c>
      <c r="AO52" s="39"/>
      <c r="AP52" s="38" t="s">
        <v>321</v>
      </c>
      <c r="AQ52">
        <v>31</v>
      </c>
      <c r="AU52" s="39"/>
      <c r="AV52" s="38" t="s">
        <v>321</v>
      </c>
      <c r="AW52">
        <v>31</v>
      </c>
      <c r="BA52" s="39"/>
      <c r="BB52" s="38" t="s">
        <v>321</v>
      </c>
      <c r="BC52">
        <v>30</v>
      </c>
      <c r="BG52" s="39"/>
      <c r="BH52" s="38" t="s">
        <v>321</v>
      </c>
      <c r="BI52">
        <v>31</v>
      </c>
      <c r="BM52" s="39"/>
      <c r="BN52" s="38" t="s">
        <v>460</v>
      </c>
      <c r="BO52">
        <v>30</v>
      </c>
      <c r="BS52" s="39"/>
      <c r="BT52" s="38" t="s">
        <v>321</v>
      </c>
      <c r="BU52">
        <v>31</v>
      </c>
      <c r="BY52" s="39"/>
    </row>
    <row r="53" spans="1:77" x14ac:dyDescent="0.3">
      <c r="A53">
        <v>44</v>
      </c>
      <c r="B53" t="s">
        <v>57</v>
      </c>
      <c r="C53" t="s">
        <v>58</v>
      </c>
      <c r="D53" t="s">
        <v>341</v>
      </c>
      <c r="F53" s="38"/>
      <c r="K53" s="39"/>
      <c r="L53" s="38"/>
      <c r="Q53" s="39"/>
      <c r="R53" s="38"/>
      <c r="W53" s="39"/>
      <c r="X53" s="38"/>
      <c r="AC53" s="39"/>
      <c r="AD53" s="38"/>
      <c r="AI53" s="39"/>
      <c r="AJ53" s="38"/>
      <c r="AO53" s="39"/>
      <c r="AP53" s="38"/>
      <c r="AU53" s="39"/>
      <c r="AV53" s="38"/>
      <c r="BA53" s="39"/>
      <c r="BB53" s="38"/>
      <c r="BG53" s="39"/>
      <c r="BH53" s="38"/>
      <c r="BM53" s="39"/>
      <c r="BN53" s="38"/>
      <c r="BS53" s="39"/>
      <c r="BT53" s="38"/>
      <c r="BY53" s="39"/>
    </row>
    <row r="54" spans="1:77" x14ac:dyDescent="0.3">
      <c r="A54">
        <v>45</v>
      </c>
      <c r="B54" t="s">
        <v>51</v>
      </c>
      <c r="C54" t="s">
        <v>52</v>
      </c>
      <c r="D54" t="s">
        <v>339</v>
      </c>
      <c r="F54" s="38"/>
      <c r="K54" s="39"/>
      <c r="L54" s="38"/>
      <c r="Q54" s="39"/>
      <c r="R54" s="38"/>
      <c r="W54" s="39"/>
      <c r="X54" s="38"/>
      <c r="AC54" s="39"/>
      <c r="AD54" s="38"/>
      <c r="AI54" s="39"/>
      <c r="AJ54" s="38" t="s">
        <v>319</v>
      </c>
      <c r="AK54" s="41">
        <v>14</v>
      </c>
      <c r="AL54" s="35">
        <v>45082</v>
      </c>
      <c r="AM54" s="35">
        <v>45095</v>
      </c>
      <c r="AO54" s="39"/>
      <c r="AP54" s="38"/>
      <c r="AU54" s="39"/>
      <c r="AV54" s="38"/>
      <c r="BA54" s="39"/>
      <c r="BB54" s="38"/>
      <c r="BG54" s="39"/>
      <c r="BH54" s="38"/>
      <c r="BM54" s="39"/>
      <c r="BN54" s="38"/>
      <c r="BS54" s="39"/>
      <c r="BT54" s="38"/>
      <c r="BY54" s="39"/>
    </row>
    <row r="55" spans="1:77" x14ac:dyDescent="0.3">
      <c r="A55">
        <v>46</v>
      </c>
      <c r="B55" t="s">
        <v>168</v>
      </c>
      <c r="C55" s="40" t="s">
        <v>169</v>
      </c>
      <c r="D55" t="s">
        <v>339</v>
      </c>
      <c r="F55" s="38"/>
      <c r="K55" s="39"/>
      <c r="L55" s="38" t="s">
        <v>321</v>
      </c>
      <c r="M55" s="40">
        <v>4</v>
      </c>
      <c r="N55" s="35">
        <v>44982</v>
      </c>
      <c r="Q55" s="39"/>
      <c r="R55" s="38" t="s">
        <v>321</v>
      </c>
      <c r="S55">
        <v>31</v>
      </c>
      <c r="W55" s="39"/>
      <c r="X55" s="38" t="s">
        <v>321</v>
      </c>
      <c r="Y55">
        <v>30</v>
      </c>
      <c r="AC55" s="39"/>
      <c r="AD55" s="38" t="s">
        <v>321</v>
      </c>
      <c r="AE55">
        <v>31</v>
      </c>
      <c r="AI55" s="39"/>
      <c r="AJ55" s="38" t="s">
        <v>321</v>
      </c>
      <c r="AK55">
        <v>30</v>
      </c>
      <c r="AO55" s="39"/>
      <c r="AP55" s="38" t="s">
        <v>321</v>
      </c>
      <c r="AQ55">
        <v>31</v>
      </c>
      <c r="AU55" s="39"/>
      <c r="AV55" s="38" t="s">
        <v>321</v>
      </c>
      <c r="AW55">
        <v>31</v>
      </c>
      <c r="BA55" s="39"/>
      <c r="BB55" s="38" t="s">
        <v>321</v>
      </c>
      <c r="BC55">
        <v>31</v>
      </c>
      <c r="BG55" s="39"/>
      <c r="BH55" s="38" t="s">
        <v>321</v>
      </c>
      <c r="BI55" s="40">
        <v>18</v>
      </c>
      <c r="BJ55" s="35">
        <v>45227</v>
      </c>
      <c r="BK55" s="35">
        <v>45213</v>
      </c>
      <c r="BM55" s="39"/>
      <c r="BN55" s="38" t="s">
        <v>321</v>
      </c>
      <c r="BO55">
        <v>30</v>
      </c>
      <c r="BS55" s="39"/>
      <c r="BT55" s="38" t="s">
        <v>321</v>
      </c>
      <c r="BU55">
        <v>31</v>
      </c>
      <c r="BY55" s="39"/>
    </row>
    <row r="56" spans="1:77" x14ac:dyDescent="0.3">
      <c r="A56">
        <v>47</v>
      </c>
      <c r="B56" t="s">
        <v>138</v>
      </c>
      <c r="C56" t="s">
        <v>139</v>
      </c>
      <c r="D56" t="s">
        <v>340</v>
      </c>
      <c r="F56" s="38"/>
      <c r="K56" s="39"/>
      <c r="L56" s="38"/>
      <c r="Q56" s="39"/>
      <c r="R56" s="38"/>
      <c r="W56" s="39"/>
      <c r="X56" s="38"/>
      <c r="AC56" s="39"/>
      <c r="AD56" s="38" t="s">
        <v>404</v>
      </c>
      <c r="AE56" s="40">
        <v>27</v>
      </c>
      <c r="AF56" s="35">
        <v>45051</v>
      </c>
      <c r="AI56" s="39"/>
      <c r="AJ56" s="38" t="s">
        <v>404</v>
      </c>
      <c r="AK56">
        <v>5</v>
      </c>
      <c r="AN56" s="35">
        <v>45082</v>
      </c>
      <c r="AO56" s="39"/>
      <c r="AP56" s="38" t="s">
        <v>330</v>
      </c>
      <c r="AQ56">
        <v>31</v>
      </c>
      <c r="AU56" s="39"/>
      <c r="AV56" s="38" t="s">
        <v>330</v>
      </c>
      <c r="AW56" s="41">
        <v>20</v>
      </c>
      <c r="AY56" s="35">
        <v>45158</v>
      </c>
      <c r="BA56" s="39"/>
      <c r="BB56" s="38"/>
      <c r="BG56" s="39"/>
      <c r="BH56" s="38"/>
      <c r="BM56" s="39"/>
      <c r="BN56" s="38" t="s">
        <v>465</v>
      </c>
      <c r="BO56" s="40">
        <v>26</v>
      </c>
      <c r="BP56" s="35">
        <v>45235</v>
      </c>
      <c r="BS56" s="39"/>
      <c r="BT56" s="38" t="s">
        <v>330</v>
      </c>
      <c r="BU56" s="41">
        <v>1</v>
      </c>
      <c r="BW56" s="35">
        <v>45261</v>
      </c>
      <c r="BY56" s="39"/>
    </row>
    <row r="57" spans="1:77" x14ac:dyDescent="0.3">
      <c r="C57" t="s">
        <v>139</v>
      </c>
      <c r="D57" t="s">
        <v>340</v>
      </c>
      <c r="F57" s="38"/>
      <c r="K57" s="39"/>
      <c r="L57" s="38"/>
      <c r="Q57" s="39"/>
      <c r="R57" s="38"/>
      <c r="W57" s="39"/>
      <c r="X57" s="38"/>
      <c r="AC57" s="39"/>
      <c r="AD57" s="38"/>
      <c r="AI57" s="39"/>
      <c r="AJ57" s="38" t="s">
        <v>425</v>
      </c>
      <c r="AK57">
        <v>25</v>
      </c>
      <c r="AO57" s="39">
        <v>45083</v>
      </c>
      <c r="AP57" s="38"/>
      <c r="AU57" s="39"/>
      <c r="AV57" s="38"/>
      <c r="BA57" s="39"/>
      <c r="BB57" s="38"/>
      <c r="BG57" s="39"/>
      <c r="BH57" s="38"/>
      <c r="BM57" s="39"/>
      <c r="BN57" s="38"/>
      <c r="BS57" s="39"/>
      <c r="BT57" s="38"/>
      <c r="BY57" s="39"/>
    </row>
    <row r="58" spans="1:77" x14ac:dyDescent="0.3">
      <c r="A58">
        <v>48</v>
      </c>
      <c r="B58" t="s">
        <v>256</v>
      </c>
      <c r="C58" t="s">
        <v>257</v>
      </c>
      <c r="D58" t="s">
        <v>340</v>
      </c>
      <c r="F58" s="38" t="s">
        <v>318</v>
      </c>
      <c r="G58" s="41">
        <v>2</v>
      </c>
      <c r="I58" s="35">
        <v>44929</v>
      </c>
      <c r="K58" s="39"/>
      <c r="L58" s="38"/>
      <c r="Q58" s="39"/>
      <c r="R58" s="38"/>
      <c r="W58" s="39"/>
      <c r="X58" s="38"/>
      <c r="AC58" s="39"/>
      <c r="AD58" s="38" t="s">
        <v>402</v>
      </c>
      <c r="AE58" s="40">
        <v>7</v>
      </c>
      <c r="AF58" s="35">
        <v>45071</v>
      </c>
      <c r="AI58" s="39"/>
      <c r="AJ58" s="38" t="s">
        <v>428</v>
      </c>
      <c r="AK58">
        <v>15</v>
      </c>
      <c r="AN58" s="35">
        <v>45092</v>
      </c>
      <c r="AO58" s="39"/>
      <c r="AP58" s="38" t="s">
        <v>338</v>
      </c>
      <c r="AQ58">
        <v>31</v>
      </c>
      <c r="AU58" s="39"/>
      <c r="AV58" s="38" t="s">
        <v>338</v>
      </c>
      <c r="AW58">
        <v>31</v>
      </c>
      <c r="BA58" s="39"/>
      <c r="BB58" s="38" t="s">
        <v>338</v>
      </c>
      <c r="BC58" s="41">
        <v>21</v>
      </c>
      <c r="BE58" s="35">
        <v>45190</v>
      </c>
      <c r="BG58" s="39"/>
      <c r="BH58" s="38" t="s">
        <v>318</v>
      </c>
      <c r="BI58" s="40">
        <v>2</v>
      </c>
      <c r="BJ58" s="35">
        <v>45229</v>
      </c>
      <c r="BM58" s="39"/>
      <c r="BN58" s="38" t="s">
        <v>464</v>
      </c>
      <c r="BO58">
        <v>11</v>
      </c>
      <c r="BR58" s="35">
        <v>45241</v>
      </c>
      <c r="BS58" s="39"/>
      <c r="BT58" s="38" t="s">
        <v>338</v>
      </c>
      <c r="BU58" s="41">
        <v>24</v>
      </c>
      <c r="BW58" s="35">
        <v>45284</v>
      </c>
      <c r="BY58" s="39"/>
    </row>
    <row r="59" spans="1:77" x14ac:dyDescent="0.3">
      <c r="C59" t="s">
        <v>257</v>
      </c>
      <c r="D59" t="s">
        <v>340</v>
      </c>
      <c r="F59" s="38"/>
      <c r="G59" s="41"/>
      <c r="K59" s="39"/>
      <c r="L59" s="38"/>
      <c r="Q59" s="39"/>
      <c r="R59" s="38"/>
      <c r="W59" s="39"/>
      <c r="X59" s="38"/>
      <c r="AC59" s="39"/>
      <c r="AD59" s="38"/>
      <c r="AI59" s="39"/>
      <c r="AJ59" s="38" t="s">
        <v>429</v>
      </c>
      <c r="AK59">
        <v>15</v>
      </c>
      <c r="AO59" s="39">
        <v>45093</v>
      </c>
      <c r="AP59" s="38"/>
      <c r="AU59" s="39"/>
      <c r="AV59" s="38"/>
      <c r="BA59" s="39"/>
      <c r="BB59" s="38"/>
      <c r="BG59" s="39"/>
      <c r="BH59" s="38"/>
      <c r="BM59" s="39"/>
      <c r="BN59" s="38" t="s">
        <v>463</v>
      </c>
      <c r="BO59">
        <v>19</v>
      </c>
      <c r="BS59" s="39">
        <v>45242</v>
      </c>
      <c r="BT59" s="38"/>
      <c r="BY59" s="39"/>
    </row>
    <row r="60" spans="1:77" x14ac:dyDescent="0.3">
      <c r="A60">
        <v>49</v>
      </c>
      <c r="B60" t="s">
        <v>95</v>
      </c>
      <c r="C60" t="s">
        <v>96</v>
      </c>
      <c r="D60" t="s">
        <v>308</v>
      </c>
      <c r="F60" s="38"/>
      <c r="K60" s="39"/>
      <c r="L60" s="38"/>
      <c r="Q60" s="39"/>
      <c r="R60" s="38"/>
      <c r="W60" s="39"/>
      <c r="X60" s="38"/>
      <c r="AC60" s="39"/>
      <c r="AD60" s="38"/>
      <c r="AI60" s="39"/>
      <c r="AJ60" s="38"/>
      <c r="AO60" s="39"/>
      <c r="AP60" s="38"/>
      <c r="AU60" s="39"/>
      <c r="AV60" s="38"/>
      <c r="BA60" s="39"/>
      <c r="BB60" s="38"/>
      <c r="BG60" s="39"/>
      <c r="BH60" s="38"/>
      <c r="BM60" s="39"/>
      <c r="BN60" s="38"/>
      <c r="BS60" s="39"/>
      <c r="BT60" s="38"/>
      <c r="BY60" s="39"/>
    </row>
    <row r="61" spans="1:77" x14ac:dyDescent="0.3">
      <c r="A61">
        <v>50</v>
      </c>
      <c r="B61" t="s">
        <v>249</v>
      </c>
      <c r="C61" t="s">
        <v>250</v>
      </c>
      <c r="D61" t="s">
        <v>342</v>
      </c>
      <c r="F61" s="38"/>
      <c r="K61" s="39"/>
      <c r="L61" s="38"/>
      <c r="Q61" s="39"/>
      <c r="R61" s="38"/>
      <c r="W61" s="39"/>
      <c r="X61" s="38"/>
      <c r="AC61" s="39"/>
      <c r="AD61" s="38"/>
      <c r="AI61" s="39"/>
      <c r="AJ61" s="38"/>
      <c r="AO61" s="39"/>
      <c r="AP61" s="38"/>
      <c r="AU61" s="39"/>
      <c r="AV61" s="38"/>
      <c r="BA61" s="39"/>
      <c r="BB61" s="38"/>
      <c r="BG61" s="39"/>
      <c r="BH61" s="38"/>
      <c r="BM61" s="39"/>
      <c r="BN61" s="38"/>
      <c r="BS61" s="39"/>
      <c r="BT61" s="38"/>
      <c r="BY61" s="39"/>
    </row>
    <row r="62" spans="1:77" x14ac:dyDescent="0.3">
      <c r="A62">
        <v>51</v>
      </c>
      <c r="B62" t="s">
        <v>63</v>
      </c>
      <c r="C62" t="s">
        <v>64</v>
      </c>
      <c r="D62" t="s">
        <v>454</v>
      </c>
      <c r="F62" s="38"/>
      <c r="K62" s="39"/>
      <c r="L62" s="38"/>
      <c r="Q62" s="39"/>
      <c r="R62" s="38"/>
      <c r="W62" s="39"/>
      <c r="X62" s="38"/>
      <c r="AC62" s="39"/>
      <c r="AD62" s="38"/>
      <c r="AI62" s="39"/>
      <c r="AJ62" s="38"/>
      <c r="AO62" s="39"/>
      <c r="AP62" s="38"/>
      <c r="AU62" s="39"/>
      <c r="AV62" s="38"/>
      <c r="BA62" s="39"/>
      <c r="BB62" s="38"/>
      <c r="BG62" s="39"/>
      <c r="BH62" s="38"/>
      <c r="BM62" s="39"/>
      <c r="BN62" s="38"/>
      <c r="BS62" s="39"/>
      <c r="BT62" s="38"/>
      <c r="BY62" s="39"/>
    </row>
    <row r="63" spans="1:77" x14ac:dyDescent="0.3">
      <c r="A63">
        <v>52</v>
      </c>
      <c r="B63" t="s">
        <v>219</v>
      </c>
      <c r="C63" t="s">
        <v>220</v>
      </c>
      <c r="D63" t="s">
        <v>343</v>
      </c>
      <c r="F63" s="38"/>
      <c r="K63" s="39"/>
      <c r="L63" s="38"/>
      <c r="Q63" s="39"/>
      <c r="R63" s="38"/>
      <c r="W63" s="39"/>
      <c r="X63" s="38"/>
      <c r="AC63" s="39"/>
      <c r="AD63" s="38" t="s">
        <v>397</v>
      </c>
      <c r="AE63" s="40">
        <v>6</v>
      </c>
      <c r="AF63" s="35">
        <v>45072</v>
      </c>
      <c r="AI63" s="39"/>
      <c r="AJ63" s="38" t="s">
        <v>415</v>
      </c>
      <c r="AK63" s="41">
        <v>8</v>
      </c>
      <c r="AM63" s="35">
        <v>45085</v>
      </c>
      <c r="AO63" s="39"/>
      <c r="AP63" s="38" t="s">
        <v>415</v>
      </c>
      <c r="AQ63" s="40">
        <v>26</v>
      </c>
      <c r="AR63" s="35">
        <v>45113</v>
      </c>
      <c r="AU63" s="39"/>
      <c r="AV63" s="38" t="s">
        <v>319</v>
      </c>
      <c r="AW63">
        <v>31</v>
      </c>
      <c r="BA63" s="39"/>
      <c r="BB63" s="38" t="s">
        <v>319</v>
      </c>
      <c r="BC63">
        <v>30</v>
      </c>
      <c r="BG63" s="39"/>
      <c r="BH63" s="38" t="s">
        <v>319</v>
      </c>
      <c r="BI63" s="41">
        <v>23</v>
      </c>
      <c r="BK63" s="35">
        <v>45222</v>
      </c>
      <c r="BM63" s="39"/>
      <c r="BN63" s="38"/>
      <c r="BS63" s="39"/>
      <c r="BT63" s="38"/>
      <c r="BY63" s="39"/>
    </row>
    <row r="64" spans="1:77" x14ac:dyDescent="0.3">
      <c r="A64">
        <v>53</v>
      </c>
      <c r="B64" t="s">
        <v>203</v>
      </c>
      <c r="C64" t="s">
        <v>204</v>
      </c>
      <c r="D64" t="s">
        <v>341</v>
      </c>
      <c r="F64" s="38" t="s">
        <v>328</v>
      </c>
      <c r="G64" s="41">
        <v>18</v>
      </c>
      <c r="I64" s="35">
        <v>44944</v>
      </c>
      <c r="K64" s="39"/>
      <c r="L64" s="38"/>
      <c r="Q64" s="39"/>
      <c r="R64" s="38"/>
      <c r="W64" s="39"/>
      <c r="X64" s="38"/>
      <c r="AC64" s="39"/>
      <c r="AD64" s="38"/>
      <c r="AI64" s="39"/>
      <c r="AJ64" s="38"/>
      <c r="AO64" s="39"/>
      <c r="AP64" s="38"/>
      <c r="AU64" s="39"/>
      <c r="AV64" s="38"/>
      <c r="BA64" s="39"/>
      <c r="BB64" s="38"/>
      <c r="BG64" s="39"/>
      <c r="BH64" s="38"/>
      <c r="BM64" s="39"/>
      <c r="BN64" s="38"/>
      <c r="BS64" s="39"/>
      <c r="BT64" s="38"/>
      <c r="BY64" s="39"/>
    </row>
    <row r="65" spans="1:77" x14ac:dyDescent="0.3">
      <c r="A65">
        <v>54</v>
      </c>
      <c r="B65" t="s">
        <v>202</v>
      </c>
      <c r="C65" t="s">
        <v>500</v>
      </c>
      <c r="D65" t="s">
        <v>341</v>
      </c>
      <c r="F65" s="38"/>
      <c r="K65" s="39"/>
      <c r="L65" s="38"/>
      <c r="Q65" s="39"/>
      <c r="R65" s="38"/>
      <c r="W65" s="39"/>
      <c r="X65" s="38"/>
      <c r="AC65" s="39"/>
      <c r="AD65" s="38"/>
      <c r="AI65" s="39"/>
      <c r="AJ65" s="38"/>
      <c r="AO65" s="39"/>
      <c r="AP65" s="38" t="s">
        <v>444</v>
      </c>
      <c r="AQ65" s="40">
        <v>12</v>
      </c>
      <c r="AR65" s="35">
        <v>45127</v>
      </c>
      <c r="AU65" s="39"/>
      <c r="AV65" s="38" t="s">
        <v>444</v>
      </c>
      <c r="AW65">
        <v>31</v>
      </c>
      <c r="BA65" s="39"/>
      <c r="BB65" s="38" t="s">
        <v>444</v>
      </c>
      <c r="BC65" s="41">
        <v>17</v>
      </c>
      <c r="BE65" s="35">
        <v>45186</v>
      </c>
      <c r="BG65" s="39"/>
      <c r="BH65" s="38"/>
      <c r="BM65" s="39"/>
      <c r="BN65" s="38"/>
      <c r="BS65" s="39"/>
      <c r="BT65" s="38"/>
      <c r="BY65" s="39"/>
    </row>
    <row r="66" spans="1:77" x14ac:dyDescent="0.3">
      <c r="A66">
        <v>55</v>
      </c>
      <c r="B66" t="s">
        <v>190</v>
      </c>
      <c r="C66" t="s">
        <v>191</v>
      </c>
      <c r="D66" t="s">
        <v>339</v>
      </c>
      <c r="F66" s="38"/>
      <c r="K66" s="39"/>
      <c r="L66" s="38"/>
      <c r="Q66" s="39"/>
      <c r="R66" s="38"/>
      <c r="W66" s="39"/>
      <c r="X66" s="38"/>
      <c r="AC66" s="39"/>
      <c r="AD66" s="38"/>
      <c r="AI66" s="39"/>
      <c r="AJ66" s="38"/>
      <c r="AO66" s="39"/>
      <c r="AP66" s="38"/>
      <c r="AU66" s="39"/>
      <c r="AV66" s="38"/>
      <c r="BA66" s="39"/>
      <c r="BB66" s="38"/>
      <c r="BG66" s="39"/>
      <c r="BH66" s="38"/>
      <c r="BM66" s="39"/>
      <c r="BN66" s="38"/>
      <c r="BS66" s="39"/>
      <c r="BT66" s="38"/>
      <c r="BY66" s="39"/>
    </row>
    <row r="67" spans="1:77" x14ac:dyDescent="0.3">
      <c r="A67">
        <v>56</v>
      </c>
      <c r="B67" t="s">
        <v>81</v>
      </c>
      <c r="C67" t="s">
        <v>82</v>
      </c>
      <c r="D67" t="s">
        <v>307</v>
      </c>
      <c r="F67" s="38"/>
      <c r="K67" s="39"/>
      <c r="L67" s="38"/>
      <c r="Q67" s="39"/>
      <c r="R67" s="38"/>
      <c r="W67" s="39"/>
      <c r="X67" s="38"/>
      <c r="AC67" s="39"/>
      <c r="AD67" s="38"/>
      <c r="AI67" s="39"/>
      <c r="AJ67" s="38"/>
      <c r="AO67" s="39"/>
      <c r="AP67" s="38"/>
      <c r="AU67" s="39"/>
      <c r="AV67" s="38"/>
      <c r="BA67" s="39"/>
      <c r="BB67" s="38"/>
      <c r="BG67" s="39"/>
      <c r="BH67" s="38"/>
      <c r="BM67" s="39"/>
      <c r="BN67" s="38"/>
      <c r="BS67" s="39"/>
      <c r="BT67" s="38"/>
      <c r="BY67" s="39"/>
    </row>
    <row r="68" spans="1:77" x14ac:dyDescent="0.3">
      <c r="A68">
        <v>57</v>
      </c>
      <c r="B68" t="s">
        <v>184</v>
      </c>
      <c r="C68" t="s">
        <v>185</v>
      </c>
      <c r="D68" t="s">
        <v>339</v>
      </c>
      <c r="F68" s="38" t="s">
        <v>327</v>
      </c>
      <c r="G68">
        <v>31</v>
      </c>
      <c r="K68" s="39"/>
      <c r="L68" s="38" t="s">
        <v>327</v>
      </c>
      <c r="M68">
        <v>28</v>
      </c>
      <c r="Q68" s="39"/>
      <c r="R68" s="38" t="s">
        <v>327</v>
      </c>
      <c r="S68">
        <v>31</v>
      </c>
      <c r="W68" s="39"/>
      <c r="X68" s="38" t="s">
        <v>327</v>
      </c>
      <c r="Y68" s="41">
        <v>8</v>
      </c>
      <c r="AA68" s="35">
        <v>45024</v>
      </c>
      <c r="AC68" s="39"/>
      <c r="AD68" s="38" t="s">
        <v>411</v>
      </c>
      <c r="AE68" s="40">
        <v>15</v>
      </c>
      <c r="AF68" s="35">
        <v>45063</v>
      </c>
      <c r="AI68" s="39"/>
      <c r="AJ68" s="38" t="s">
        <v>430</v>
      </c>
      <c r="AK68">
        <v>30</v>
      </c>
      <c r="AO68" s="39"/>
      <c r="AP68" s="38" t="s">
        <v>327</v>
      </c>
      <c r="AQ68">
        <v>31</v>
      </c>
      <c r="AU68" s="39"/>
      <c r="AV68" s="38" t="s">
        <v>327</v>
      </c>
      <c r="AW68">
        <v>31</v>
      </c>
      <c r="BA68" s="39"/>
      <c r="BB68" s="38" t="s">
        <v>327</v>
      </c>
      <c r="BC68">
        <v>30</v>
      </c>
      <c r="BG68" s="39"/>
      <c r="BH68" s="38" t="s">
        <v>327</v>
      </c>
      <c r="BI68">
        <v>31</v>
      </c>
      <c r="BM68" s="39"/>
      <c r="BN68" s="38" t="s">
        <v>327</v>
      </c>
      <c r="BO68">
        <v>30</v>
      </c>
      <c r="BS68" s="39"/>
      <c r="BT68" s="38" t="s">
        <v>327</v>
      </c>
      <c r="BU68">
        <v>31</v>
      </c>
      <c r="BY68" s="39"/>
    </row>
    <row r="69" spans="1:77" x14ac:dyDescent="0.3">
      <c r="A69">
        <v>58</v>
      </c>
      <c r="B69" t="s">
        <v>164</v>
      </c>
      <c r="C69" t="s">
        <v>165</v>
      </c>
      <c r="D69" t="s">
        <v>339</v>
      </c>
      <c r="F69" s="38" t="s">
        <v>320</v>
      </c>
      <c r="G69">
        <v>31</v>
      </c>
      <c r="K69" s="39"/>
      <c r="L69" s="38" t="s">
        <v>320</v>
      </c>
      <c r="M69">
        <v>28</v>
      </c>
      <c r="Q69" s="39"/>
      <c r="R69" s="38" t="s">
        <v>320</v>
      </c>
      <c r="S69">
        <v>31</v>
      </c>
      <c r="W69" s="39"/>
      <c r="X69" s="38" t="s">
        <v>387</v>
      </c>
      <c r="Y69">
        <v>30</v>
      </c>
      <c r="AC69" s="39"/>
      <c r="AD69" s="38" t="s">
        <v>320</v>
      </c>
      <c r="AE69">
        <v>31</v>
      </c>
      <c r="AI69" s="39"/>
      <c r="AJ69" s="38" t="s">
        <v>320</v>
      </c>
      <c r="AK69">
        <v>30</v>
      </c>
      <c r="AO69" s="39"/>
      <c r="AP69" s="38" t="s">
        <v>320</v>
      </c>
      <c r="AQ69">
        <v>31</v>
      </c>
      <c r="AU69" s="39"/>
      <c r="AV69" s="38" t="s">
        <v>320</v>
      </c>
      <c r="AW69">
        <v>31</v>
      </c>
      <c r="BA69" s="39"/>
      <c r="BB69" s="38" t="s">
        <v>320</v>
      </c>
      <c r="BC69">
        <v>30</v>
      </c>
      <c r="BG69" s="39"/>
      <c r="BH69" s="38" t="s">
        <v>320</v>
      </c>
      <c r="BI69">
        <v>31</v>
      </c>
      <c r="BM69" s="39"/>
      <c r="BN69" s="38" t="s">
        <v>320</v>
      </c>
      <c r="BO69">
        <v>30</v>
      </c>
      <c r="BS69" s="39"/>
      <c r="BT69" s="38" t="s">
        <v>320</v>
      </c>
      <c r="BU69">
        <v>31</v>
      </c>
      <c r="BY69" s="39"/>
    </row>
    <row r="70" spans="1:77" x14ac:dyDescent="0.3">
      <c r="A70">
        <v>59</v>
      </c>
      <c r="B70" t="s">
        <v>231</v>
      </c>
      <c r="C70" t="s">
        <v>232</v>
      </c>
      <c r="D70" t="s">
        <v>343</v>
      </c>
      <c r="F70" s="38" t="s">
        <v>329</v>
      </c>
      <c r="G70">
        <v>20</v>
      </c>
      <c r="J70" s="35">
        <v>44946</v>
      </c>
      <c r="K70" s="39"/>
      <c r="L70" s="38" t="s">
        <v>329</v>
      </c>
      <c r="M70" s="41">
        <v>17</v>
      </c>
      <c r="O70" s="35">
        <v>44974</v>
      </c>
      <c r="Q70" s="39"/>
      <c r="R70" s="38" t="s">
        <v>329</v>
      </c>
      <c r="S70" s="40">
        <v>9</v>
      </c>
      <c r="T70" s="35">
        <v>45008</v>
      </c>
      <c r="W70" s="39"/>
      <c r="X70" s="38" t="s">
        <v>329</v>
      </c>
      <c r="Y70">
        <v>30</v>
      </c>
      <c r="AC70" s="39"/>
      <c r="AD70" s="38" t="s">
        <v>398</v>
      </c>
      <c r="AE70">
        <v>31</v>
      </c>
      <c r="AI70" s="39"/>
      <c r="AJ70" s="38" t="s">
        <v>422</v>
      </c>
      <c r="AK70">
        <v>17</v>
      </c>
      <c r="AN70" s="35">
        <v>45094</v>
      </c>
      <c r="AO70" s="39"/>
      <c r="AP70" s="38" t="s">
        <v>439</v>
      </c>
      <c r="AQ70">
        <v>31</v>
      </c>
      <c r="AU70" s="39"/>
      <c r="AV70" s="38" t="s">
        <v>329</v>
      </c>
      <c r="AW70">
        <v>31</v>
      </c>
      <c r="BA70" s="39"/>
      <c r="BB70" s="38" t="s">
        <v>329</v>
      </c>
      <c r="BC70" s="41">
        <v>8</v>
      </c>
      <c r="BE70" s="35">
        <v>45177</v>
      </c>
      <c r="BG70" s="39"/>
      <c r="BH70" s="43" t="s">
        <v>329</v>
      </c>
      <c r="BI70" s="45">
        <v>10</v>
      </c>
      <c r="BJ70" s="35">
        <v>45206</v>
      </c>
      <c r="BM70" s="39"/>
      <c r="BN70" s="38" t="s">
        <v>329</v>
      </c>
      <c r="BO70">
        <v>30</v>
      </c>
      <c r="BS70" s="39"/>
      <c r="BT70" s="38" t="s">
        <v>329</v>
      </c>
      <c r="BU70">
        <v>31</v>
      </c>
      <c r="BY70" s="39"/>
    </row>
    <row r="71" spans="1:77" x14ac:dyDescent="0.3">
      <c r="C71" t="s">
        <v>232</v>
      </c>
      <c r="D71" t="s">
        <v>343</v>
      </c>
      <c r="F71" s="38" t="s">
        <v>319</v>
      </c>
      <c r="G71">
        <v>8</v>
      </c>
      <c r="J71" s="35">
        <v>44954</v>
      </c>
      <c r="K71" s="39">
        <v>44947</v>
      </c>
      <c r="L71" s="38"/>
      <c r="Q71" s="39"/>
      <c r="R71" s="38"/>
      <c r="W71" s="39"/>
      <c r="X71" s="38"/>
      <c r="AC71" s="39"/>
      <c r="AD71" s="38"/>
      <c r="AI71" s="39"/>
      <c r="AJ71" s="38" t="s">
        <v>421</v>
      </c>
      <c r="AK71">
        <v>2</v>
      </c>
      <c r="AN71" s="35">
        <v>45096</v>
      </c>
      <c r="AO71" s="39">
        <v>45095</v>
      </c>
      <c r="AP71" s="38"/>
      <c r="AU71" s="39"/>
      <c r="AV71" s="38"/>
      <c r="BA71" s="39"/>
      <c r="BB71" s="38"/>
      <c r="BG71" s="39"/>
      <c r="BH71" s="38" t="s">
        <v>327</v>
      </c>
      <c r="BI71">
        <v>7</v>
      </c>
      <c r="BM71" s="39"/>
      <c r="BN71" s="38"/>
      <c r="BS71" s="39"/>
      <c r="BT71" s="38"/>
      <c r="BY71" s="39"/>
    </row>
    <row r="72" spans="1:77" x14ac:dyDescent="0.3">
      <c r="C72" t="s">
        <v>232</v>
      </c>
      <c r="D72" t="s">
        <v>343</v>
      </c>
      <c r="F72" s="38" t="s">
        <v>329</v>
      </c>
      <c r="G72">
        <v>3</v>
      </c>
      <c r="K72" s="39">
        <v>44955</v>
      </c>
      <c r="L72" s="38"/>
      <c r="Q72" s="39"/>
      <c r="R72" s="38"/>
      <c r="W72" s="39"/>
      <c r="X72" s="38"/>
      <c r="AC72" s="39"/>
      <c r="AD72" s="38"/>
      <c r="AI72" s="39"/>
      <c r="AJ72" s="38" t="s">
        <v>422</v>
      </c>
      <c r="AK72">
        <v>11</v>
      </c>
      <c r="AN72" s="35">
        <v>45097</v>
      </c>
      <c r="AO72" s="39"/>
      <c r="AP72" s="38"/>
      <c r="AU72" s="39"/>
      <c r="AV72" s="38"/>
      <c r="BA72" s="39"/>
      <c r="BB72" s="38"/>
      <c r="BG72" s="39"/>
      <c r="BH72" s="38" t="s">
        <v>329</v>
      </c>
      <c r="BI72">
        <v>8</v>
      </c>
      <c r="BM72" s="39"/>
      <c r="BN72" s="38"/>
      <c r="BS72" s="39"/>
      <c r="BT72" s="38"/>
      <c r="BY72" s="39"/>
    </row>
    <row r="73" spans="1:77" x14ac:dyDescent="0.3">
      <c r="A73">
        <v>60</v>
      </c>
      <c r="B73" t="s">
        <v>166</v>
      </c>
      <c r="C73" t="s">
        <v>167</v>
      </c>
      <c r="D73" t="s">
        <v>339</v>
      </c>
      <c r="F73" s="38"/>
      <c r="K73" s="39"/>
      <c r="L73" s="38"/>
      <c r="Q73" s="39"/>
      <c r="R73" s="38"/>
      <c r="W73" s="39"/>
      <c r="X73" s="38"/>
      <c r="AC73" s="39"/>
      <c r="AD73" s="38"/>
      <c r="AI73" s="39"/>
      <c r="AJ73" s="38"/>
      <c r="AO73" s="39"/>
      <c r="AP73" s="38"/>
      <c r="AU73" s="39"/>
      <c r="AV73" s="38"/>
      <c r="BA73" s="39"/>
      <c r="BB73" s="38"/>
      <c r="BG73" s="39"/>
      <c r="BH73" s="38"/>
      <c r="BM73" s="39"/>
      <c r="BN73" s="38"/>
      <c r="BS73" s="39"/>
      <c r="BT73" s="38"/>
      <c r="BY73" s="39"/>
    </row>
    <row r="74" spans="1:77" x14ac:dyDescent="0.3">
      <c r="A74">
        <v>61</v>
      </c>
      <c r="B74" t="s">
        <v>162</v>
      </c>
      <c r="C74" t="s">
        <v>163</v>
      </c>
      <c r="D74" t="s">
        <v>339</v>
      </c>
      <c r="F74" s="38"/>
      <c r="K74" s="39"/>
      <c r="L74" s="38"/>
      <c r="Q74" s="39"/>
      <c r="R74" s="38"/>
      <c r="W74" s="39"/>
      <c r="X74" s="38"/>
      <c r="AC74" s="39"/>
      <c r="AD74" s="38"/>
      <c r="AI74" s="39"/>
      <c r="AJ74" s="38"/>
      <c r="AO74" s="39"/>
      <c r="AP74" s="38"/>
      <c r="AU74" s="39"/>
      <c r="AV74" s="38"/>
      <c r="BA74" s="39"/>
      <c r="BB74" s="38"/>
      <c r="BG74" s="39"/>
      <c r="BH74" s="38"/>
      <c r="BM74" s="39"/>
      <c r="BN74" s="38"/>
      <c r="BS74" s="39"/>
      <c r="BT74" s="38"/>
      <c r="BY74" s="39"/>
    </row>
    <row r="75" spans="1:77" ht="16" customHeight="1" x14ac:dyDescent="0.3">
      <c r="A75">
        <v>62</v>
      </c>
      <c r="B75" t="s">
        <v>178</v>
      </c>
      <c r="C75" t="s">
        <v>179</v>
      </c>
      <c r="D75" t="s">
        <v>339</v>
      </c>
      <c r="F75" s="38"/>
      <c r="K75" s="39"/>
      <c r="L75" s="38" t="s">
        <v>327</v>
      </c>
      <c r="M75" s="40">
        <v>23</v>
      </c>
      <c r="N75" s="35">
        <v>44963</v>
      </c>
      <c r="Q75" s="39"/>
      <c r="R75" s="38" t="s">
        <v>327</v>
      </c>
      <c r="S75">
        <v>31</v>
      </c>
      <c r="W75" s="39"/>
      <c r="X75" s="38" t="s">
        <v>327</v>
      </c>
      <c r="Y75">
        <v>30</v>
      </c>
      <c r="AC75" s="39"/>
      <c r="AD75" s="38" t="s">
        <v>411</v>
      </c>
      <c r="AE75" s="41">
        <v>23</v>
      </c>
      <c r="AG75" s="35">
        <v>45069</v>
      </c>
      <c r="AI75" s="39"/>
      <c r="AJ75" s="38" t="s">
        <v>430</v>
      </c>
      <c r="AK75" s="40">
        <v>14</v>
      </c>
      <c r="AL75" s="35">
        <v>45094</v>
      </c>
      <c r="AO75" s="39"/>
      <c r="AP75" s="38" t="s">
        <v>327</v>
      </c>
      <c r="AQ75">
        <v>31</v>
      </c>
      <c r="AU75" s="39"/>
      <c r="AV75" s="38" t="s">
        <v>327</v>
      </c>
      <c r="AW75">
        <v>31</v>
      </c>
      <c r="BA75" s="39"/>
      <c r="BB75" s="38" t="s">
        <v>327</v>
      </c>
      <c r="BC75">
        <v>30</v>
      </c>
      <c r="BG75" s="39"/>
      <c r="BH75" s="38" t="s">
        <v>327</v>
      </c>
      <c r="BI75">
        <v>31</v>
      </c>
      <c r="BM75" s="39"/>
      <c r="BN75" s="38" t="s">
        <v>327</v>
      </c>
      <c r="BO75">
        <v>30</v>
      </c>
      <c r="BS75" s="39"/>
      <c r="BT75" s="38" t="s">
        <v>327</v>
      </c>
      <c r="BU75">
        <v>31</v>
      </c>
      <c r="BY75" s="39"/>
    </row>
    <row r="76" spans="1:77" x14ac:dyDescent="0.3">
      <c r="A76">
        <v>63</v>
      </c>
      <c r="B76" t="s">
        <v>192</v>
      </c>
      <c r="C76" t="s">
        <v>193</v>
      </c>
      <c r="D76" t="s">
        <v>396</v>
      </c>
      <c r="F76" s="38"/>
      <c r="K76" s="39"/>
      <c r="L76" s="38"/>
      <c r="Q76" s="39"/>
      <c r="R76" s="38"/>
      <c r="W76" s="39"/>
      <c r="X76" s="38"/>
      <c r="AC76" s="39"/>
      <c r="AD76" s="38"/>
      <c r="AI76" s="39"/>
      <c r="AJ76" s="38"/>
      <c r="AO76" s="39"/>
      <c r="AP76" s="38"/>
      <c r="AU76" s="39"/>
      <c r="AV76" s="38"/>
      <c r="BA76" s="39"/>
      <c r="BB76" s="38"/>
      <c r="BG76" s="39"/>
      <c r="BH76" s="38"/>
      <c r="BM76" s="39"/>
      <c r="BN76" s="38"/>
      <c r="BS76" s="39"/>
      <c r="BT76" s="38"/>
      <c r="BY76" s="39"/>
    </row>
    <row r="77" spans="1:77" x14ac:dyDescent="0.3">
      <c r="A77">
        <v>64</v>
      </c>
      <c r="B77" t="s">
        <v>172</v>
      </c>
      <c r="C77" t="s">
        <v>173</v>
      </c>
      <c r="D77" t="s">
        <v>339</v>
      </c>
      <c r="F77" s="38"/>
      <c r="K77" s="39"/>
      <c r="L77" s="38"/>
      <c r="Q77" s="39"/>
      <c r="R77" s="38"/>
      <c r="W77" s="39"/>
      <c r="X77" s="38"/>
      <c r="AC77" s="39"/>
      <c r="AD77" s="38"/>
      <c r="AI77" s="39"/>
      <c r="AJ77" s="38" t="s">
        <v>423</v>
      </c>
      <c r="AK77" s="40">
        <v>11</v>
      </c>
      <c r="AL77" s="35">
        <v>45097</v>
      </c>
      <c r="AO77" s="39"/>
      <c r="AP77" s="38" t="s">
        <v>323</v>
      </c>
      <c r="AQ77">
        <v>31</v>
      </c>
      <c r="AU77" s="39"/>
      <c r="AV77" s="38" t="s">
        <v>323</v>
      </c>
      <c r="AW77">
        <v>31</v>
      </c>
      <c r="BA77" s="39"/>
      <c r="BB77" s="38" t="s">
        <v>323</v>
      </c>
      <c r="BC77">
        <v>30</v>
      </c>
      <c r="BG77" s="39"/>
      <c r="BH77" s="38" t="s">
        <v>323</v>
      </c>
      <c r="BI77">
        <v>31</v>
      </c>
      <c r="BM77" s="39"/>
      <c r="BN77" s="38" t="s">
        <v>323</v>
      </c>
      <c r="BO77">
        <v>30</v>
      </c>
      <c r="BS77" s="39"/>
      <c r="BT77" s="38" t="s">
        <v>323</v>
      </c>
      <c r="BU77">
        <v>31</v>
      </c>
      <c r="BY77" s="39"/>
    </row>
    <row r="78" spans="1:77" x14ac:dyDescent="0.3">
      <c r="A78">
        <v>65</v>
      </c>
      <c r="B78" t="s">
        <v>251</v>
      </c>
      <c r="C78" t="s">
        <v>252</v>
      </c>
      <c r="D78" t="s">
        <v>342</v>
      </c>
      <c r="F78" s="38"/>
      <c r="K78" s="39"/>
      <c r="L78" s="38"/>
      <c r="Q78" s="39"/>
      <c r="R78" s="38"/>
      <c r="W78" s="39"/>
      <c r="X78" s="38"/>
      <c r="AC78" s="39"/>
      <c r="AD78" s="38"/>
      <c r="AI78" s="39"/>
      <c r="AJ78" s="38"/>
      <c r="AO78" s="39"/>
      <c r="AP78" s="38"/>
      <c r="AU78" s="39"/>
      <c r="AV78" s="38"/>
      <c r="BA78" s="39"/>
      <c r="BB78" s="38"/>
      <c r="BG78" s="39"/>
      <c r="BH78" s="38"/>
      <c r="BM78" s="39"/>
      <c r="BN78" s="38"/>
      <c r="BS78" s="39"/>
      <c r="BT78" s="38"/>
      <c r="BY78" s="39"/>
    </row>
    <row r="79" spans="1:77" x14ac:dyDescent="0.3">
      <c r="A79">
        <v>66</v>
      </c>
      <c r="B79" t="s">
        <v>158</v>
      </c>
      <c r="C79" t="s">
        <v>159</v>
      </c>
      <c r="D79" t="s">
        <v>339</v>
      </c>
      <c r="F79" s="38"/>
      <c r="K79" s="39"/>
      <c r="L79" s="38"/>
      <c r="Q79" s="39"/>
      <c r="R79" s="38"/>
      <c r="W79" s="39"/>
      <c r="X79" s="38"/>
      <c r="AC79" s="39"/>
      <c r="AD79" s="38"/>
      <c r="AI79" s="39"/>
      <c r="AJ79" s="38"/>
      <c r="AO79" s="39"/>
      <c r="AP79" s="38"/>
      <c r="AU79" s="39"/>
      <c r="AV79" s="38"/>
      <c r="BA79" s="39"/>
      <c r="BB79" s="38"/>
      <c r="BG79" s="39"/>
      <c r="BH79" s="38"/>
      <c r="BM79" s="39"/>
      <c r="BN79" s="38"/>
      <c r="BS79" s="39"/>
      <c r="BT79" s="38"/>
      <c r="BY79" s="39"/>
    </row>
    <row r="80" spans="1:77" x14ac:dyDescent="0.3">
      <c r="A80">
        <v>67</v>
      </c>
      <c r="B80" t="s">
        <v>109</v>
      </c>
      <c r="C80" t="s">
        <v>110</v>
      </c>
      <c r="D80" t="s">
        <v>345</v>
      </c>
      <c r="F80" s="38"/>
      <c r="K80" s="39"/>
      <c r="L80" s="38"/>
      <c r="Q80" s="39"/>
      <c r="R80" s="38"/>
      <c r="W80" s="39"/>
      <c r="X80" s="38"/>
      <c r="AC80" s="39"/>
      <c r="AD80" s="38"/>
      <c r="AI80" s="39"/>
      <c r="AJ80" s="38"/>
      <c r="AO80" s="39"/>
      <c r="AP80" s="38"/>
      <c r="AU80" s="39"/>
      <c r="AV80" s="38"/>
      <c r="BA80" s="39"/>
      <c r="BB80" s="38"/>
      <c r="BG80" s="39"/>
      <c r="BH80" s="38"/>
      <c r="BM80" s="39"/>
      <c r="BN80" s="38"/>
      <c r="BS80" s="39"/>
      <c r="BT80" s="38"/>
      <c r="BY80" s="39"/>
    </row>
    <row r="81" spans="1:77" x14ac:dyDescent="0.3">
      <c r="A81">
        <v>68</v>
      </c>
      <c r="B81" t="s">
        <v>15</v>
      </c>
      <c r="C81" t="s">
        <v>16</v>
      </c>
      <c r="D81" t="s">
        <v>347</v>
      </c>
      <c r="F81" s="38"/>
      <c r="K81" s="39"/>
      <c r="L81" s="38"/>
      <c r="Q81" s="39"/>
      <c r="R81" s="38"/>
      <c r="W81" s="39"/>
      <c r="X81" s="38"/>
      <c r="AC81" s="39"/>
      <c r="AD81" s="38"/>
      <c r="AI81" s="39"/>
      <c r="AJ81" s="38"/>
      <c r="AO81" s="39"/>
      <c r="AP81" s="38"/>
      <c r="AU81" s="39"/>
      <c r="AV81" s="38"/>
      <c r="BA81" s="39"/>
      <c r="BB81" s="38"/>
      <c r="BG81" s="39"/>
      <c r="BH81" s="38"/>
      <c r="BM81" s="39"/>
      <c r="BN81" s="38"/>
      <c r="BS81" s="39"/>
      <c r="BT81" s="38"/>
      <c r="BY81" s="39"/>
    </row>
    <row r="82" spans="1:77" x14ac:dyDescent="0.3">
      <c r="A82">
        <v>69</v>
      </c>
      <c r="B82" t="s">
        <v>47</v>
      </c>
      <c r="C82" t="s">
        <v>48</v>
      </c>
      <c r="D82" t="s">
        <v>343</v>
      </c>
      <c r="F82" s="38" t="s">
        <v>319</v>
      </c>
      <c r="G82">
        <v>31</v>
      </c>
      <c r="K82" s="39"/>
      <c r="L82" s="38" t="s">
        <v>319</v>
      </c>
      <c r="M82">
        <v>28</v>
      </c>
      <c r="Q82" s="39"/>
      <c r="R82" s="38" t="s">
        <v>319</v>
      </c>
      <c r="S82">
        <v>31</v>
      </c>
      <c r="W82" s="39"/>
      <c r="X82" s="38" t="s">
        <v>382</v>
      </c>
      <c r="Y82" s="41">
        <v>21</v>
      </c>
      <c r="AA82" s="35">
        <v>45037</v>
      </c>
      <c r="AC82" s="39"/>
      <c r="AD82" s="38" t="s">
        <v>397</v>
      </c>
      <c r="AE82" s="40">
        <v>15</v>
      </c>
      <c r="AF82" s="35">
        <v>45063</v>
      </c>
      <c r="AI82" s="39"/>
      <c r="AJ82" s="38" t="s">
        <v>421</v>
      </c>
      <c r="AK82">
        <v>30</v>
      </c>
      <c r="AO82" s="39"/>
      <c r="AP82" s="38" t="s">
        <v>438</v>
      </c>
      <c r="AQ82">
        <v>31</v>
      </c>
      <c r="AU82" s="39"/>
      <c r="AV82" s="38" t="s">
        <v>319</v>
      </c>
      <c r="AW82">
        <v>31</v>
      </c>
      <c r="BA82" s="39"/>
      <c r="BB82" s="38" t="s">
        <v>319</v>
      </c>
      <c r="BC82">
        <v>30</v>
      </c>
      <c r="BG82" s="39"/>
      <c r="BH82" s="38" t="s">
        <v>319</v>
      </c>
      <c r="BI82">
        <v>31</v>
      </c>
      <c r="BM82" s="39"/>
      <c r="BN82" s="38" t="s">
        <v>319</v>
      </c>
      <c r="BO82">
        <v>30</v>
      </c>
      <c r="BS82" s="39"/>
      <c r="BT82" s="38" t="s">
        <v>319</v>
      </c>
      <c r="BU82">
        <v>31</v>
      </c>
      <c r="BY82" s="39"/>
    </row>
    <row r="83" spans="1:77" x14ac:dyDescent="0.3">
      <c r="A83">
        <v>70</v>
      </c>
      <c r="B83" t="s">
        <v>19</v>
      </c>
      <c r="C83" t="s">
        <v>20</v>
      </c>
      <c r="D83" t="s">
        <v>348</v>
      </c>
      <c r="F83" s="38"/>
      <c r="K83" s="39"/>
      <c r="L83" s="38"/>
      <c r="Q83" s="39"/>
      <c r="R83" s="38"/>
      <c r="W83" s="39"/>
      <c r="X83" s="38"/>
      <c r="AC83" s="39"/>
      <c r="AD83" s="38"/>
      <c r="AI83" s="39"/>
      <c r="AJ83" s="38" t="s">
        <v>319</v>
      </c>
      <c r="AK83" s="41">
        <v>14</v>
      </c>
      <c r="AL83" s="35">
        <v>45082</v>
      </c>
      <c r="AM83" s="35">
        <v>45095</v>
      </c>
      <c r="AO83" s="39"/>
      <c r="AP83" s="38"/>
      <c r="AU83" s="39"/>
      <c r="AV83" s="38"/>
      <c r="BA83" s="39"/>
      <c r="BB83" s="38"/>
      <c r="BG83" s="39"/>
      <c r="BH83" s="38"/>
      <c r="BM83" s="39"/>
      <c r="BN83" s="38" t="s">
        <v>327</v>
      </c>
      <c r="BO83" s="41">
        <v>16</v>
      </c>
      <c r="BP83" s="35">
        <v>45231</v>
      </c>
      <c r="BQ83" s="35">
        <v>45249</v>
      </c>
      <c r="BS83" s="39"/>
      <c r="BT83" s="38"/>
      <c r="BY83" s="39"/>
    </row>
    <row r="84" spans="1:77" x14ac:dyDescent="0.3">
      <c r="A84">
        <v>71</v>
      </c>
      <c r="B84" t="s">
        <v>182</v>
      </c>
      <c r="C84" t="s">
        <v>183</v>
      </c>
      <c r="D84" t="s">
        <v>339</v>
      </c>
      <c r="F84" s="38"/>
      <c r="K84" s="39"/>
      <c r="L84" s="38"/>
      <c r="Q84" s="39"/>
      <c r="R84" s="38"/>
      <c r="W84" s="39"/>
      <c r="X84" s="38"/>
      <c r="AC84" s="39"/>
      <c r="AD84" s="38"/>
      <c r="AI84" s="39"/>
      <c r="AJ84" s="38"/>
      <c r="AO84" s="39"/>
      <c r="AP84" s="38"/>
      <c r="AU84" s="39"/>
      <c r="AV84" s="38"/>
      <c r="BA84" s="39"/>
      <c r="BB84" s="38"/>
      <c r="BG84" s="39"/>
      <c r="BH84" s="38"/>
      <c r="BM84" s="39"/>
      <c r="BN84" s="38"/>
      <c r="BS84" s="39"/>
      <c r="BT84" s="38"/>
      <c r="BY84" s="39"/>
    </row>
    <row r="85" spans="1:77" x14ac:dyDescent="0.3">
      <c r="A85">
        <v>72</v>
      </c>
      <c r="B85" t="s">
        <v>170</v>
      </c>
      <c r="C85" t="s">
        <v>171</v>
      </c>
      <c r="D85" t="s">
        <v>339</v>
      </c>
      <c r="F85" s="38"/>
      <c r="K85" s="39"/>
      <c r="L85" s="38"/>
      <c r="Q85" s="39"/>
      <c r="R85" s="38"/>
      <c r="W85" s="39"/>
      <c r="X85" s="38"/>
      <c r="AC85" s="39"/>
      <c r="AD85" s="38"/>
      <c r="AI85" s="39"/>
      <c r="AJ85" s="38"/>
      <c r="AO85" s="39"/>
      <c r="AP85" s="38"/>
      <c r="AU85" s="39"/>
      <c r="AV85" s="38"/>
      <c r="BA85" s="39"/>
      <c r="BB85" s="38"/>
      <c r="BG85" s="39"/>
      <c r="BH85" s="38"/>
      <c r="BM85" s="39"/>
      <c r="BN85" s="38"/>
      <c r="BS85" s="39"/>
      <c r="BT85" s="38"/>
      <c r="BY85" s="39"/>
    </row>
    <row r="86" spans="1:77" x14ac:dyDescent="0.3">
      <c r="A86">
        <v>73</v>
      </c>
      <c r="B86" t="s">
        <v>91</v>
      </c>
      <c r="C86" t="s">
        <v>92</v>
      </c>
      <c r="D86" t="s">
        <v>308</v>
      </c>
      <c r="F86" s="38"/>
      <c r="K86" s="39"/>
      <c r="L86" s="38"/>
      <c r="Q86" s="39"/>
      <c r="R86" s="38"/>
      <c r="W86" s="39"/>
      <c r="X86" s="38"/>
      <c r="AC86" s="39"/>
      <c r="AD86" s="38"/>
      <c r="AI86" s="39"/>
      <c r="AJ86" s="38"/>
      <c r="AO86" s="39"/>
      <c r="AP86" s="38"/>
      <c r="AU86" s="39"/>
      <c r="AV86" s="38"/>
      <c r="BA86" s="39"/>
      <c r="BB86" s="38"/>
      <c r="BG86" s="39"/>
      <c r="BH86" s="38"/>
      <c r="BM86" s="39"/>
      <c r="BN86" s="38"/>
      <c r="BS86" s="39"/>
      <c r="BT86" s="38"/>
      <c r="BY86" s="39"/>
    </row>
    <row r="87" spans="1:77" x14ac:dyDescent="0.3">
      <c r="A87">
        <v>74</v>
      </c>
      <c r="B87" t="s">
        <v>65</v>
      </c>
      <c r="C87" t="s">
        <v>66</v>
      </c>
      <c r="D87" t="s">
        <v>348</v>
      </c>
      <c r="F87" s="38"/>
      <c r="K87" s="39"/>
      <c r="L87" s="38"/>
      <c r="Q87" s="39"/>
      <c r="R87" s="38"/>
      <c r="W87" s="39"/>
      <c r="X87" s="38"/>
      <c r="AC87" s="39"/>
      <c r="AD87" s="38"/>
      <c r="AI87" s="39"/>
      <c r="AJ87" s="38"/>
      <c r="AO87" s="39"/>
      <c r="AP87" s="38"/>
      <c r="AU87" s="39"/>
      <c r="AV87" s="38"/>
      <c r="BA87" s="39"/>
      <c r="BB87" s="38"/>
      <c r="BG87" s="39"/>
      <c r="BH87" s="38"/>
      <c r="BM87" s="39"/>
      <c r="BN87" s="38"/>
      <c r="BS87" s="39"/>
      <c r="BT87" s="38"/>
      <c r="BY87" s="39"/>
    </row>
    <row r="88" spans="1:77" x14ac:dyDescent="0.3">
      <c r="A88">
        <v>76</v>
      </c>
      <c r="B88" t="s">
        <v>247</v>
      </c>
      <c r="C88" t="s">
        <v>248</v>
      </c>
      <c r="D88" t="s">
        <v>342</v>
      </c>
      <c r="F88" s="38"/>
      <c r="K88" s="39"/>
      <c r="L88" s="38" t="s">
        <v>326</v>
      </c>
      <c r="M88" s="40">
        <v>15</v>
      </c>
      <c r="N88" s="35">
        <v>44971</v>
      </c>
      <c r="Q88" s="39"/>
      <c r="R88" s="38" t="s">
        <v>326</v>
      </c>
      <c r="S88">
        <v>20</v>
      </c>
      <c r="V88" s="35">
        <v>45005</v>
      </c>
      <c r="W88" s="39"/>
      <c r="X88" s="38" t="s">
        <v>380</v>
      </c>
      <c r="Y88">
        <v>10</v>
      </c>
      <c r="AB88" s="35">
        <v>45026</v>
      </c>
      <c r="AC88" s="39"/>
      <c r="AD88" s="38" t="s">
        <v>410</v>
      </c>
      <c r="AE88">
        <v>27</v>
      </c>
      <c r="AI88" s="39"/>
      <c r="AJ88" s="38" t="s">
        <v>416</v>
      </c>
      <c r="AK88">
        <v>14</v>
      </c>
      <c r="AN88" s="35">
        <v>45091</v>
      </c>
      <c r="AO88" s="39"/>
      <c r="AP88" s="38" t="s">
        <v>437</v>
      </c>
      <c r="AQ88">
        <v>31</v>
      </c>
      <c r="AU88" s="39"/>
      <c r="AV88" s="38" t="s">
        <v>326</v>
      </c>
      <c r="AW88" s="41">
        <v>20</v>
      </c>
      <c r="AY88" s="35">
        <v>45158</v>
      </c>
      <c r="BA88" s="39"/>
      <c r="BB88" s="38"/>
      <c r="BG88" s="39"/>
      <c r="BH88" s="38" t="s">
        <v>326</v>
      </c>
      <c r="BI88" s="40">
        <v>29</v>
      </c>
      <c r="BJ88" s="35">
        <v>45202</v>
      </c>
      <c r="BM88" s="39"/>
      <c r="BN88" s="38" t="s">
        <v>326</v>
      </c>
      <c r="BO88">
        <v>30</v>
      </c>
      <c r="BS88" s="39"/>
      <c r="BT88" s="38" t="s">
        <v>326</v>
      </c>
      <c r="BU88">
        <v>31</v>
      </c>
      <c r="BY88" s="39"/>
    </row>
    <row r="89" spans="1:77" x14ac:dyDescent="0.3">
      <c r="C89" t="s">
        <v>248</v>
      </c>
      <c r="D89" t="s">
        <v>342</v>
      </c>
      <c r="F89" s="38"/>
      <c r="K89" s="39"/>
      <c r="L89" s="38"/>
      <c r="Q89" s="39"/>
      <c r="R89" s="38" t="s">
        <v>367</v>
      </c>
      <c r="S89">
        <v>11</v>
      </c>
      <c r="W89" s="39">
        <v>45006</v>
      </c>
      <c r="X89" s="38" t="s">
        <v>381</v>
      </c>
      <c r="Y89">
        <v>20</v>
      </c>
      <c r="AC89" s="39">
        <v>45027</v>
      </c>
      <c r="AD89" s="38" t="s">
        <v>407</v>
      </c>
      <c r="AE89">
        <v>4</v>
      </c>
      <c r="AI89" s="39"/>
      <c r="AJ89" s="38" t="s">
        <v>419</v>
      </c>
      <c r="AK89">
        <v>16</v>
      </c>
      <c r="AO89" s="39">
        <v>45092</v>
      </c>
      <c r="AP89" s="38"/>
      <c r="AU89" s="39"/>
      <c r="AV89" s="38"/>
      <c r="BA89" s="39"/>
      <c r="BB89" s="38"/>
      <c r="BG89" s="39"/>
      <c r="BH89" s="38"/>
      <c r="BM89" s="39"/>
      <c r="BN89" s="38"/>
      <c r="BS89" s="39"/>
      <c r="BT89" s="38"/>
      <c r="BY89" s="39"/>
    </row>
    <row r="90" spans="1:77" x14ac:dyDescent="0.3">
      <c r="A90">
        <v>77</v>
      </c>
      <c r="B90" t="s">
        <v>180</v>
      </c>
      <c r="C90" t="s">
        <v>181</v>
      </c>
      <c r="D90" t="s">
        <v>339</v>
      </c>
      <c r="F90" s="38" t="s">
        <v>327</v>
      </c>
      <c r="G90">
        <v>31</v>
      </c>
      <c r="K90" s="39"/>
      <c r="L90" s="38" t="s">
        <v>327</v>
      </c>
      <c r="M90">
        <v>28</v>
      </c>
      <c r="Q90" s="39"/>
      <c r="R90" s="38" t="s">
        <v>327</v>
      </c>
      <c r="S90">
        <v>31</v>
      </c>
      <c r="W90" s="39"/>
      <c r="X90" s="38" t="s">
        <v>327</v>
      </c>
      <c r="Y90">
        <v>30</v>
      </c>
      <c r="AC90" s="39"/>
      <c r="AD90" s="38" t="s">
        <v>327</v>
      </c>
      <c r="AE90">
        <v>31</v>
      </c>
      <c r="AI90" s="39"/>
      <c r="AJ90" s="38" t="s">
        <v>430</v>
      </c>
      <c r="AK90">
        <v>30</v>
      </c>
      <c r="AO90" s="39"/>
      <c r="AP90" s="38" t="s">
        <v>327</v>
      </c>
      <c r="AQ90">
        <v>31</v>
      </c>
      <c r="AU90" s="39"/>
      <c r="AV90" s="38" t="s">
        <v>327</v>
      </c>
      <c r="AW90" s="41">
        <v>25</v>
      </c>
      <c r="AY90" s="35">
        <v>45163</v>
      </c>
      <c r="BA90" s="39"/>
      <c r="BB90" s="38"/>
      <c r="BG90" s="39"/>
      <c r="BH90" s="38"/>
      <c r="BM90" s="39"/>
      <c r="BN90" s="38" t="s">
        <v>456</v>
      </c>
      <c r="BO90" s="40">
        <v>28</v>
      </c>
      <c r="BP90" s="35" t="s">
        <v>457</v>
      </c>
      <c r="BS90" s="39"/>
      <c r="BT90" s="38" t="s">
        <v>327</v>
      </c>
      <c r="BU90">
        <v>31</v>
      </c>
      <c r="BY90" s="39"/>
    </row>
    <row r="91" spans="1:77" x14ac:dyDescent="0.3">
      <c r="A91">
        <v>78</v>
      </c>
      <c r="B91" t="s">
        <v>152</v>
      </c>
      <c r="C91" t="s">
        <v>153</v>
      </c>
      <c r="D91" t="s">
        <v>339</v>
      </c>
      <c r="F91" s="38"/>
      <c r="K91" s="39"/>
      <c r="L91" s="38"/>
      <c r="Q91" s="39"/>
      <c r="R91" s="38"/>
      <c r="W91" s="39"/>
      <c r="X91" s="38"/>
      <c r="AC91" s="39"/>
      <c r="AD91" s="38"/>
      <c r="AI91" s="39"/>
      <c r="AJ91" s="38"/>
      <c r="AO91" s="39"/>
      <c r="AP91" s="38"/>
      <c r="AU91" s="39"/>
      <c r="AV91" s="38"/>
      <c r="BA91" s="39"/>
      <c r="BB91" s="38"/>
      <c r="BG91" s="39"/>
      <c r="BH91" s="38"/>
      <c r="BM91" s="39"/>
      <c r="BN91" s="38"/>
      <c r="BS91" s="39"/>
      <c r="BT91" s="38"/>
      <c r="BY91" s="39"/>
    </row>
    <row r="92" spans="1:77" x14ac:dyDescent="0.3">
      <c r="A92">
        <v>79</v>
      </c>
      <c r="B92" t="s">
        <v>77</v>
      </c>
      <c r="C92" t="s">
        <v>78</v>
      </c>
      <c r="D92" t="s">
        <v>345</v>
      </c>
      <c r="F92" s="38"/>
      <c r="K92" s="39"/>
      <c r="L92" s="38"/>
      <c r="Q92" s="39"/>
      <c r="R92" s="38"/>
      <c r="W92" s="39"/>
      <c r="X92" s="38"/>
      <c r="AC92" s="39"/>
      <c r="AD92" s="38"/>
      <c r="AI92" s="39"/>
      <c r="AJ92" s="38"/>
      <c r="AO92" s="39"/>
      <c r="AP92" s="38"/>
      <c r="AU92" s="39"/>
      <c r="AV92" s="38"/>
      <c r="BA92" s="39"/>
      <c r="BB92" s="38"/>
      <c r="BG92" s="39"/>
      <c r="BH92" s="38"/>
      <c r="BM92" s="39"/>
      <c r="BN92" s="38"/>
      <c r="BS92" s="39"/>
      <c r="BT92" s="38"/>
      <c r="BY92" s="39"/>
    </row>
    <row r="93" spans="1:77" x14ac:dyDescent="0.3">
      <c r="A93">
        <v>80</v>
      </c>
      <c r="B93" t="s">
        <v>71</v>
      </c>
      <c r="C93" t="s">
        <v>72</v>
      </c>
      <c r="D93" t="s">
        <v>307</v>
      </c>
      <c r="F93" s="38"/>
      <c r="K93" s="39"/>
      <c r="L93" s="38"/>
      <c r="Q93" s="39"/>
      <c r="R93" s="38"/>
      <c r="W93" s="39"/>
      <c r="X93" s="38"/>
      <c r="AC93" s="39"/>
      <c r="AD93" s="38"/>
      <c r="AI93" s="39"/>
      <c r="AJ93" s="38"/>
      <c r="AO93" s="39"/>
      <c r="AP93" s="38"/>
      <c r="AU93" s="39"/>
      <c r="AV93" s="38"/>
      <c r="BA93" s="39"/>
      <c r="BB93" s="38"/>
      <c r="BG93" s="39"/>
      <c r="BH93" s="38"/>
      <c r="BM93" s="39"/>
      <c r="BN93" s="38"/>
      <c r="BS93" s="39"/>
      <c r="BT93" s="38"/>
      <c r="BY93" s="39"/>
    </row>
    <row r="94" spans="1:77" x14ac:dyDescent="0.3">
      <c r="A94">
        <v>81</v>
      </c>
      <c r="B94" t="s">
        <v>4</v>
      </c>
      <c r="C94" t="s">
        <v>5</v>
      </c>
      <c r="D94" t="s">
        <v>346</v>
      </c>
      <c r="F94" s="38"/>
      <c r="K94" s="39"/>
      <c r="L94" s="38"/>
      <c r="Q94" s="39"/>
      <c r="R94" s="38"/>
      <c r="W94" s="39"/>
      <c r="X94" s="38"/>
      <c r="AC94" s="39"/>
      <c r="AD94" s="38" t="s">
        <v>404</v>
      </c>
      <c r="AE94" s="40">
        <v>27</v>
      </c>
      <c r="AF94" s="35">
        <v>45051</v>
      </c>
      <c r="AI94" s="39"/>
      <c r="AJ94" s="38" t="s">
        <v>426</v>
      </c>
      <c r="AK94">
        <v>5</v>
      </c>
      <c r="AN94" s="35">
        <v>45082</v>
      </c>
      <c r="AO94" s="39"/>
      <c r="AP94" s="38"/>
      <c r="AU94" s="39"/>
      <c r="AV94" s="38"/>
      <c r="BA94" s="39"/>
      <c r="BB94" s="38"/>
      <c r="BG94" s="39"/>
      <c r="BH94" s="38" t="s">
        <v>451</v>
      </c>
      <c r="BI94" s="41">
        <v>4</v>
      </c>
      <c r="BJ94" s="35">
        <v>45226</v>
      </c>
      <c r="BK94" s="35">
        <v>45229</v>
      </c>
      <c r="BM94" s="39"/>
      <c r="BN94" s="38"/>
      <c r="BS94" s="39"/>
      <c r="BT94" s="38"/>
      <c r="BY94" s="39"/>
    </row>
    <row r="95" spans="1:77" x14ac:dyDescent="0.3">
      <c r="C95" t="s">
        <v>5</v>
      </c>
      <c r="D95" t="s">
        <v>346</v>
      </c>
      <c r="F95" s="38"/>
      <c r="K95" s="39"/>
      <c r="L95" s="38"/>
      <c r="Q95" s="39"/>
      <c r="R95" s="38"/>
      <c r="W95" s="39"/>
      <c r="X95" s="38"/>
      <c r="AC95" s="39"/>
      <c r="AD95" s="38"/>
      <c r="AI95" s="39"/>
      <c r="AJ95" s="38" t="s">
        <v>425</v>
      </c>
      <c r="AK95" s="41">
        <v>21</v>
      </c>
      <c r="AM95" s="35">
        <v>45103</v>
      </c>
      <c r="AO95" s="39">
        <v>45083</v>
      </c>
      <c r="AP95" s="38"/>
      <c r="AU95" s="39"/>
      <c r="AV95" s="38"/>
      <c r="BA95" s="39"/>
      <c r="BB95" s="38"/>
      <c r="BG95" s="39"/>
      <c r="BH95" s="38"/>
      <c r="BM95" s="39"/>
      <c r="BN95" s="38"/>
      <c r="BS95" s="39"/>
      <c r="BT95" s="38"/>
      <c r="BY95" s="39"/>
    </row>
    <row r="96" spans="1:77" x14ac:dyDescent="0.3">
      <c r="A96">
        <v>82</v>
      </c>
      <c r="B96" t="s">
        <v>245</v>
      </c>
      <c r="C96" t="s">
        <v>246</v>
      </c>
      <c r="D96" t="s">
        <v>345</v>
      </c>
      <c r="F96" s="38"/>
      <c r="K96" s="39"/>
      <c r="L96" s="38"/>
      <c r="Q96" s="39"/>
      <c r="R96" s="38"/>
      <c r="W96" s="39"/>
      <c r="X96" s="38"/>
      <c r="AC96" s="39"/>
      <c r="AD96" s="38"/>
      <c r="AI96" s="39"/>
      <c r="AJ96" s="38"/>
      <c r="AO96" s="39"/>
      <c r="AP96" s="38"/>
      <c r="AU96" s="39"/>
      <c r="AV96" s="38"/>
      <c r="BA96" s="39"/>
      <c r="BB96" s="38"/>
      <c r="BG96" s="39"/>
      <c r="BH96" s="38"/>
      <c r="BM96" s="39"/>
      <c r="BN96" s="38"/>
      <c r="BS96" s="39"/>
      <c r="BT96" s="38"/>
      <c r="BY96" s="39"/>
    </row>
    <row r="97" spans="1:77" x14ac:dyDescent="0.3">
      <c r="A97">
        <v>83</v>
      </c>
      <c r="B97" t="s">
        <v>21</v>
      </c>
      <c r="C97" t="s">
        <v>22</v>
      </c>
      <c r="D97" t="s">
        <v>345</v>
      </c>
      <c r="F97" s="38"/>
      <c r="K97" s="39"/>
      <c r="L97" s="38"/>
      <c r="Q97" s="39"/>
      <c r="R97" s="38"/>
      <c r="W97" s="39"/>
      <c r="X97" s="38"/>
      <c r="AC97" s="39"/>
      <c r="AD97" s="38"/>
      <c r="AI97" s="39"/>
      <c r="AJ97" s="38"/>
      <c r="AO97" s="39"/>
      <c r="AP97" s="38"/>
      <c r="AU97" s="39"/>
      <c r="AV97" s="38"/>
      <c r="BA97" s="39"/>
      <c r="BB97" s="38"/>
      <c r="BG97" s="39"/>
      <c r="BH97" s="38"/>
      <c r="BM97" s="39"/>
      <c r="BN97" s="38"/>
      <c r="BS97" s="39"/>
      <c r="BT97" s="38"/>
      <c r="BY97" s="39"/>
    </row>
    <row r="98" spans="1:77" x14ac:dyDescent="0.3">
      <c r="A98">
        <v>84</v>
      </c>
      <c r="B98" t="s">
        <v>35</v>
      </c>
      <c r="C98" t="s">
        <v>36</v>
      </c>
      <c r="D98" t="s">
        <v>343</v>
      </c>
      <c r="F98" s="38" t="s">
        <v>319</v>
      </c>
      <c r="G98" s="41">
        <v>10</v>
      </c>
      <c r="I98" s="35">
        <v>44936</v>
      </c>
      <c r="K98" s="39"/>
      <c r="L98" s="38"/>
      <c r="Q98" s="39"/>
      <c r="R98" s="38" t="s">
        <v>319</v>
      </c>
      <c r="S98" s="40">
        <v>22</v>
      </c>
      <c r="T98" s="35">
        <v>44995</v>
      </c>
      <c r="W98" s="39"/>
      <c r="X98" s="38" t="s">
        <v>382</v>
      </c>
      <c r="Y98">
        <v>30</v>
      </c>
      <c r="AC98" s="39"/>
      <c r="AD98" s="38" t="s">
        <v>397</v>
      </c>
      <c r="AE98">
        <v>31</v>
      </c>
      <c r="AI98" s="39"/>
      <c r="AJ98" s="38" t="s">
        <v>421</v>
      </c>
      <c r="AK98" s="40">
        <v>25</v>
      </c>
      <c r="AL98" s="35">
        <v>45083</v>
      </c>
      <c r="AO98" s="39"/>
      <c r="AP98" s="38" t="s">
        <v>438</v>
      </c>
      <c r="AQ98">
        <v>31</v>
      </c>
      <c r="AU98" s="39"/>
      <c r="AV98" s="38" t="s">
        <v>319</v>
      </c>
      <c r="AW98" s="40">
        <v>25</v>
      </c>
      <c r="AX98" s="35">
        <v>45161</v>
      </c>
      <c r="AY98" s="35">
        <v>45154</v>
      </c>
      <c r="BA98" s="39"/>
      <c r="BB98" s="38" t="s">
        <v>319</v>
      </c>
      <c r="BC98">
        <v>5</v>
      </c>
      <c r="BF98" s="35">
        <v>45174</v>
      </c>
      <c r="BG98" s="39"/>
      <c r="BH98" s="38" t="s">
        <v>319</v>
      </c>
      <c r="BI98" s="40">
        <v>25</v>
      </c>
      <c r="BJ98" s="35">
        <v>45222</v>
      </c>
      <c r="BK98" s="35">
        <v>45215</v>
      </c>
      <c r="BM98" s="39"/>
      <c r="BN98" s="38" t="s">
        <v>319</v>
      </c>
      <c r="BO98" s="40">
        <v>29</v>
      </c>
      <c r="BP98" s="35">
        <v>45240</v>
      </c>
      <c r="BQ98" s="35">
        <v>45238</v>
      </c>
      <c r="BS98" s="39"/>
      <c r="BT98" s="38" t="s">
        <v>319</v>
      </c>
      <c r="BU98">
        <v>31</v>
      </c>
      <c r="BY98" s="39"/>
    </row>
    <row r="99" spans="1:77" x14ac:dyDescent="0.3">
      <c r="C99" t="s">
        <v>36</v>
      </c>
      <c r="D99" t="s">
        <v>343</v>
      </c>
      <c r="F99" s="38"/>
      <c r="K99" s="39"/>
      <c r="L99" s="38"/>
      <c r="Q99" s="39"/>
      <c r="R99" s="38"/>
      <c r="W99" s="39"/>
      <c r="X99" s="38"/>
      <c r="AC99" s="39"/>
      <c r="AD99" s="38"/>
      <c r="AI99" s="39"/>
      <c r="AJ99" s="38"/>
      <c r="AO99" s="39"/>
      <c r="AP99" s="38"/>
      <c r="AU99" s="39"/>
      <c r="AV99" s="38"/>
      <c r="BA99" s="39"/>
      <c r="BB99" s="38" t="s">
        <v>329</v>
      </c>
      <c r="BC99">
        <v>3</v>
      </c>
      <c r="BF99" s="35">
        <v>45177</v>
      </c>
      <c r="BG99" s="39">
        <v>45175</v>
      </c>
      <c r="BH99" s="38"/>
      <c r="BM99" s="39"/>
      <c r="BN99" s="38"/>
      <c r="BS99" s="39"/>
      <c r="BT99" s="38"/>
      <c r="BY99" s="39"/>
    </row>
    <row r="100" spans="1:77" x14ac:dyDescent="0.3">
      <c r="C100" t="s">
        <v>36</v>
      </c>
      <c r="D100" t="s">
        <v>343</v>
      </c>
      <c r="F100" s="38"/>
      <c r="K100" s="39"/>
      <c r="L100" s="38"/>
      <c r="Q100" s="39"/>
      <c r="R100" s="38"/>
      <c r="W100" s="39"/>
      <c r="X100" s="38"/>
      <c r="AC100" s="39"/>
      <c r="AD100" s="38"/>
      <c r="AI100" s="39"/>
      <c r="AJ100" s="38"/>
      <c r="AO100" s="39"/>
      <c r="AP100" s="38"/>
      <c r="AU100" s="39"/>
      <c r="AV100" s="38"/>
      <c r="BA100" s="39"/>
      <c r="BB100" s="38" t="s">
        <v>319</v>
      </c>
      <c r="BC100">
        <v>22</v>
      </c>
      <c r="BG100" s="39">
        <v>45178</v>
      </c>
      <c r="BH100" s="38"/>
      <c r="BM100" s="39"/>
      <c r="BN100" s="38"/>
      <c r="BS100" s="39"/>
      <c r="BT100" s="38"/>
      <c r="BY100" s="39"/>
    </row>
    <row r="101" spans="1:77" x14ac:dyDescent="0.3">
      <c r="A101">
        <v>85</v>
      </c>
      <c r="B101" t="s">
        <v>235</v>
      </c>
      <c r="C101" t="s">
        <v>236</v>
      </c>
      <c r="D101" t="s">
        <v>341</v>
      </c>
      <c r="F101" s="38" t="s">
        <v>331</v>
      </c>
      <c r="G101" s="41">
        <v>20</v>
      </c>
      <c r="I101" s="35">
        <v>44946</v>
      </c>
      <c r="K101" s="39"/>
      <c r="L101" s="38"/>
      <c r="Q101" s="39"/>
      <c r="R101" s="38" t="s">
        <v>331</v>
      </c>
      <c r="S101" s="40">
        <v>17</v>
      </c>
      <c r="T101" s="35">
        <v>45000</v>
      </c>
      <c r="W101" s="39"/>
      <c r="X101" s="38" t="s">
        <v>391</v>
      </c>
      <c r="Y101">
        <v>30</v>
      </c>
      <c r="AC101" s="39"/>
      <c r="AD101" s="38" t="s">
        <v>413</v>
      </c>
      <c r="AE101">
        <v>31</v>
      </c>
      <c r="AI101" s="39"/>
      <c r="AJ101" s="38" t="s">
        <v>331</v>
      </c>
      <c r="AK101">
        <v>30</v>
      </c>
      <c r="AO101" s="39"/>
      <c r="AP101" s="38" t="s">
        <v>331</v>
      </c>
      <c r="AQ101">
        <v>31</v>
      </c>
      <c r="AU101" s="39"/>
      <c r="AV101" s="38" t="s">
        <v>321</v>
      </c>
      <c r="AW101">
        <v>31</v>
      </c>
      <c r="BA101" s="39"/>
      <c r="BB101" s="38" t="s">
        <v>331</v>
      </c>
      <c r="BC101">
        <v>30</v>
      </c>
      <c r="BG101" s="39"/>
      <c r="BH101" s="38" t="s">
        <v>331</v>
      </c>
      <c r="BI101" s="41">
        <v>31</v>
      </c>
      <c r="BK101" s="35">
        <v>45230</v>
      </c>
      <c r="BM101" s="39"/>
      <c r="BN101" s="38"/>
      <c r="BO101" s="48"/>
      <c r="BS101" s="39"/>
      <c r="BT101" s="38" t="s">
        <v>331</v>
      </c>
      <c r="BU101" s="40">
        <v>31</v>
      </c>
      <c r="BV101" s="35">
        <v>45261</v>
      </c>
      <c r="BY101" s="39"/>
    </row>
    <row r="102" spans="1:77" x14ac:dyDescent="0.3">
      <c r="A102">
        <v>86</v>
      </c>
      <c r="B102" t="s">
        <v>104</v>
      </c>
      <c r="C102" t="s">
        <v>105</v>
      </c>
      <c r="D102" t="s">
        <v>345</v>
      </c>
      <c r="F102" s="38"/>
      <c r="K102" s="39"/>
      <c r="L102" s="38"/>
      <c r="Q102" s="39"/>
      <c r="R102" s="38"/>
      <c r="W102" s="39"/>
      <c r="X102" s="38"/>
      <c r="AC102" s="39"/>
      <c r="AD102" s="38"/>
      <c r="AI102" s="39"/>
      <c r="AJ102" s="38"/>
      <c r="AO102" s="39"/>
      <c r="AP102" s="38"/>
      <c r="AU102" s="39"/>
      <c r="AV102" s="38"/>
      <c r="BA102" s="39"/>
      <c r="BB102" s="38"/>
      <c r="BG102" s="39"/>
      <c r="BH102" s="38"/>
      <c r="BM102" s="39"/>
      <c r="BN102" s="38"/>
      <c r="BS102" s="39"/>
      <c r="BT102" s="38"/>
      <c r="BY102" s="39"/>
    </row>
    <row r="103" spans="1:77" x14ac:dyDescent="0.3">
      <c r="A103">
        <v>87</v>
      </c>
      <c r="B103" t="s">
        <v>134</v>
      </c>
      <c r="C103" t="s">
        <v>135</v>
      </c>
      <c r="D103" t="s">
        <v>345</v>
      </c>
      <c r="F103" s="38"/>
      <c r="K103" s="39"/>
      <c r="L103" s="38"/>
      <c r="Q103" s="39"/>
      <c r="R103" s="38"/>
      <c r="W103" s="39"/>
      <c r="X103" s="38"/>
      <c r="AC103" s="39"/>
      <c r="AD103" s="38"/>
      <c r="AI103" s="39"/>
      <c r="AJ103" s="38"/>
      <c r="AO103" s="39"/>
      <c r="AP103" s="38"/>
      <c r="AU103" s="39"/>
      <c r="AV103" s="38"/>
      <c r="BA103" s="39"/>
      <c r="BB103" s="38"/>
      <c r="BG103" s="39"/>
      <c r="BH103" s="38"/>
      <c r="BM103" s="39"/>
      <c r="BN103" s="38"/>
      <c r="BS103" s="39"/>
      <c r="BT103" s="38"/>
      <c r="BY103" s="39"/>
    </row>
    <row r="104" spans="1:77" x14ac:dyDescent="0.3">
      <c r="A104">
        <v>88</v>
      </c>
      <c r="B104" t="s">
        <v>59</v>
      </c>
      <c r="C104" t="s">
        <v>60</v>
      </c>
      <c r="D104" t="s">
        <v>341</v>
      </c>
      <c r="F104" s="38" t="s">
        <v>321</v>
      </c>
      <c r="G104" s="41">
        <v>15</v>
      </c>
      <c r="I104" s="35">
        <v>44941</v>
      </c>
      <c r="K104" s="39"/>
      <c r="L104" s="38"/>
      <c r="Q104" s="39"/>
      <c r="R104" s="38" t="s">
        <v>372</v>
      </c>
      <c r="S104" s="40">
        <v>23</v>
      </c>
      <c r="T104" s="35">
        <v>44994</v>
      </c>
      <c r="W104" s="39"/>
      <c r="X104" s="38" t="s">
        <v>389</v>
      </c>
      <c r="Y104">
        <v>16</v>
      </c>
      <c r="AB104" s="35">
        <v>45032</v>
      </c>
      <c r="AC104" s="39"/>
      <c r="AD104" s="38" t="s">
        <v>412</v>
      </c>
      <c r="AE104">
        <v>29</v>
      </c>
      <c r="AI104" s="39"/>
      <c r="AJ104" s="38" t="s">
        <v>321</v>
      </c>
      <c r="AK104">
        <v>30</v>
      </c>
      <c r="AO104" s="39"/>
      <c r="AP104" s="38" t="s">
        <v>321</v>
      </c>
      <c r="AQ104">
        <v>31</v>
      </c>
      <c r="AU104" s="39"/>
      <c r="AV104" s="38" t="s">
        <v>321</v>
      </c>
      <c r="AW104" s="41">
        <v>20</v>
      </c>
      <c r="AY104" s="35">
        <v>45158</v>
      </c>
      <c r="BA104" s="39"/>
      <c r="BB104" s="38" t="s">
        <v>321</v>
      </c>
      <c r="BC104" s="40">
        <v>22</v>
      </c>
      <c r="BD104" s="35">
        <v>45178</v>
      </c>
      <c r="BG104" s="39"/>
      <c r="BH104" s="38" t="s">
        <v>321</v>
      </c>
      <c r="BI104">
        <v>1</v>
      </c>
      <c r="BL104" s="35">
        <v>45200</v>
      </c>
      <c r="BM104" s="39"/>
      <c r="BN104" s="38" t="s">
        <v>460</v>
      </c>
      <c r="BO104" s="41">
        <v>19</v>
      </c>
      <c r="BQ104" s="35">
        <v>45249</v>
      </c>
      <c r="BS104" s="39"/>
      <c r="BT104" s="38" t="s">
        <v>321</v>
      </c>
      <c r="BU104">
        <v>27</v>
      </c>
      <c r="BV104" s="35">
        <v>45265</v>
      </c>
      <c r="BY104" s="39"/>
    </row>
    <row r="105" spans="1:77" x14ac:dyDescent="0.3">
      <c r="C105" t="s">
        <v>60</v>
      </c>
      <c r="D105" t="s">
        <v>341</v>
      </c>
      <c r="F105" s="38"/>
      <c r="G105" s="41"/>
      <c r="K105" s="39"/>
      <c r="L105" s="38"/>
      <c r="Q105" s="39"/>
      <c r="R105" s="38"/>
      <c r="S105" s="40"/>
      <c r="W105" s="39"/>
      <c r="X105" s="38" t="s">
        <v>388</v>
      </c>
      <c r="Y105">
        <v>2</v>
      </c>
      <c r="AB105" s="35">
        <v>45034</v>
      </c>
      <c r="AC105" s="39">
        <v>45033</v>
      </c>
      <c r="AD105" s="38" t="s">
        <v>413</v>
      </c>
      <c r="AE105">
        <v>2</v>
      </c>
      <c r="AI105" s="39"/>
      <c r="AJ105" s="38"/>
      <c r="AO105" s="39"/>
      <c r="AP105" s="38"/>
      <c r="AU105" s="39"/>
      <c r="AV105" s="38"/>
      <c r="BA105" s="39"/>
      <c r="BB105" s="38"/>
      <c r="BG105" s="39"/>
      <c r="BH105" s="38" t="s">
        <v>331</v>
      </c>
      <c r="BI105">
        <v>3</v>
      </c>
      <c r="BL105" s="35">
        <v>45203</v>
      </c>
      <c r="BM105" s="39">
        <v>45201</v>
      </c>
      <c r="BN105" s="38"/>
      <c r="BS105" s="39"/>
      <c r="BT105" s="38"/>
      <c r="BY105" s="39"/>
    </row>
    <row r="106" spans="1:77" x14ac:dyDescent="0.3">
      <c r="C106" t="s">
        <v>60</v>
      </c>
      <c r="D106" t="s">
        <v>341</v>
      </c>
      <c r="F106" s="38"/>
      <c r="G106" s="41"/>
      <c r="K106" s="39"/>
      <c r="L106" s="38"/>
      <c r="Q106" s="39"/>
      <c r="R106" s="38"/>
      <c r="S106" s="40"/>
      <c r="W106" s="39"/>
      <c r="X106" s="38" t="s">
        <v>390</v>
      </c>
      <c r="Y106">
        <v>5</v>
      </c>
      <c r="AB106" s="35">
        <v>45039</v>
      </c>
      <c r="AC106" s="39">
        <v>45035</v>
      </c>
      <c r="AD106" s="38"/>
      <c r="AI106" s="39"/>
      <c r="AJ106" s="38"/>
      <c r="AO106" s="39"/>
      <c r="AP106" s="38"/>
      <c r="AU106" s="39"/>
      <c r="AV106" s="38"/>
      <c r="BA106" s="39"/>
      <c r="BB106" s="38"/>
      <c r="BG106" s="39"/>
      <c r="BH106" s="38" t="s">
        <v>321</v>
      </c>
      <c r="BI106">
        <v>11</v>
      </c>
      <c r="BL106" s="35">
        <v>45214</v>
      </c>
      <c r="BM106" s="39">
        <v>45204</v>
      </c>
      <c r="BN106" s="38"/>
      <c r="BS106" s="39"/>
      <c r="BT106" s="38"/>
      <c r="BY106" s="39"/>
    </row>
    <row r="107" spans="1:77" x14ac:dyDescent="0.3">
      <c r="C107" t="s">
        <v>60</v>
      </c>
      <c r="D107" t="s">
        <v>341</v>
      </c>
      <c r="F107" s="38"/>
      <c r="G107" s="41"/>
      <c r="K107" s="39"/>
      <c r="L107" s="38"/>
      <c r="Q107" s="39"/>
      <c r="R107" s="38"/>
      <c r="S107" s="40"/>
      <c r="W107" s="39"/>
      <c r="X107" s="38" t="s">
        <v>389</v>
      </c>
      <c r="Y107">
        <v>7</v>
      </c>
      <c r="AC107" s="39">
        <v>45040</v>
      </c>
      <c r="AD107" s="38"/>
      <c r="AI107" s="39"/>
      <c r="AJ107" s="38"/>
      <c r="AO107" s="39"/>
      <c r="AP107" s="38"/>
      <c r="AU107" s="39"/>
      <c r="AV107" s="38"/>
      <c r="BA107" s="39"/>
      <c r="BB107" s="38"/>
      <c r="BG107" s="39"/>
      <c r="BH107" s="38" t="s">
        <v>452</v>
      </c>
      <c r="BI107">
        <v>4</v>
      </c>
      <c r="BL107" s="35">
        <v>45218</v>
      </c>
      <c r="BM107" s="39" t="s">
        <v>453</v>
      </c>
      <c r="BN107" s="38"/>
      <c r="BS107" s="39"/>
      <c r="BT107" s="38"/>
      <c r="BY107" s="39"/>
    </row>
    <row r="108" spans="1:77" x14ac:dyDescent="0.3">
      <c r="C108" t="s">
        <v>60</v>
      </c>
      <c r="D108" t="s">
        <v>341</v>
      </c>
      <c r="F108" s="38"/>
      <c r="G108" s="41"/>
      <c r="K108" s="39"/>
      <c r="L108" s="38"/>
      <c r="Q108" s="39"/>
      <c r="R108" s="38"/>
      <c r="S108" s="40"/>
      <c r="W108" s="39"/>
      <c r="X108" s="38"/>
      <c r="AC108" s="39"/>
      <c r="AD108" s="38"/>
      <c r="AI108" s="39"/>
      <c r="AJ108" s="38"/>
      <c r="AO108" s="39"/>
      <c r="AP108" s="38"/>
      <c r="AU108" s="39"/>
      <c r="AV108" s="38"/>
      <c r="BA108" s="39"/>
      <c r="BB108" s="38"/>
      <c r="BG108" s="39"/>
      <c r="BH108" s="38" t="s">
        <v>321</v>
      </c>
      <c r="BI108">
        <v>12</v>
      </c>
      <c r="BM108" s="39">
        <v>45219</v>
      </c>
      <c r="BN108" s="38"/>
      <c r="BS108" s="39"/>
      <c r="BT108" s="38"/>
      <c r="BY108" s="39"/>
    </row>
    <row r="109" spans="1:77" x14ac:dyDescent="0.3">
      <c r="A109">
        <v>89</v>
      </c>
      <c r="B109" t="s">
        <v>39</v>
      </c>
      <c r="C109" t="s">
        <v>40</v>
      </c>
      <c r="D109" t="s">
        <v>345</v>
      </c>
      <c r="F109" s="38"/>
      <c r="K109" s="39"/>
      <c r="L109" s="38"/>
      <c r="Q109" s="39"/>
      <c r="R109" s="38"/>
      <c r="W109" s="39"/>
      <c r="X109" s="38"/>
      <c r="AC109" s="39"/>
      <c r="AD109" s="38" t="s">
        <v>399</v>
      </c>
      <c r="AE109" s="40">
        <v>22</v>
      </c>
      <c r="AF109" s="35">
        <v>45056</v>
      </c>
      <c r="AI109" s="39"/>
      <c r="AJ109" s="38" t="s">
        <v>431</v>
      </c>
      <c r="AK109" s="41">
        <v>1</v>
      </c>
      <c r="AM109" s="35">
        <v>45078</v>
      </c>
      <c r="AO109" s="39"/>
      <c r="AP109" s="38"/>
      <c r="AU109" s="39"/>
      <c r="AV109" s="38" t="s">
        <v>338</v>
      </c>
      <c r="AW109" s="40">
        <v>5</v>
      </c>
      <c r="AX109" s="35">
        <v>45165</v>
      </c>
      <c r="BA109" s="39"/>
      <c r="BB109" s="38" t="s">
        <v>338</v>
      </c>
      <c r="BC109" s="41">
        <v>21</v>
      </c>
      <c r="BE109" s="35">
        <v>45190</v>
      </c>
      <c r="BG109" s="39"/>
      <c r="BH109" s="38"/>
      <c r="BM109" s="39"/>
      <c r="BN109" s="38"/>
      <c r="BS109" s="39"/>
      <c r="BT109" s="38"/>
      <c r="BY109" s="39"/>
    </row>
    <row r="110" spans="1:77" x14ac:dyDescent="0.3">
      <c r="A110">
        <v>90</v>
      </c>
      <c r="B110" t="s">
        <v>43</v>
      </c>
      <c r="C110" t="s">
        <v>44</v>
      </c>
      <c r="D110" t="s">
        <v>343</v>
      </c>
      <c r="F110" s="38" t="s">
        <v>329</v>
      </c>
      <c r="G110" s="41">
        <v>8</v>
      </c>
      <c r="I110" s="35">
        <v>44934</v>
      </c>
      <c r="K110" s="39"/>
      <c r="L110" s="38"/>
      <c r="Q110" s="39"/>
      <c r="R110" s="38" t="s">
        <v>329</v>
      </c>
      <c r="S110" s="40">
        <v>12</v>
      </c>
      <c r="T110" s="35">
        <v>45005</v>
      </c>
      <c r="W110" s="39"/>
      <c r="X110" s="38" t="s">
        <v>329</v>
      </c>
      <c r="Y110" s="41">
        <v>18</v>
      </c>
      <c r="AA110" s="35">
        <v>45034</v>
      </c>
      <c r="AC110" s="39"/>
      <c r="AD110" s="38" t="s">
        <v>398</v>
      </c>
      <c r="AE110" s="40">
        <v>20</v>
      </c>
      <c r="AF110" s="35">
        <v>45056</v>
      </c>
      <c r="AH110" s="35">
        <v>45075</v>
      </c>
      <c r="AI110" s="39"/>
      <c r="AJ110" s="38" t="s">
        <v>421</v>
      </c>
      <c r="AK110">
        <v>2</v>
      </c>
      <c r="AN110" s="35">
        <v>45079</v>
      </c>
      <c r="AO110" s="39"/>
      <c r="AP110" s="43" t="s">
        <v>439</v>
      </c>
      <c r="AQ110" s="44">
        <v>28</v>
      </c>
      <c r="AS110" s="35">
        <v>45135</v>
      </c>
      <c r="AU110" s="39"/>
      <c r="AV110" s="38" t="s">
        <v>329</v>
      </c>
      <c r="AW110" s="40">
        <v>16</v>
      </c>
      <c r="AX110" s="35">
        <v>45150</v>
      </c>
      <c r="AZ110" s="35">
        <v>45165</v>
      </c>
      <c r="BA110" s="39"/>
      <c r="BB110" s="38" t="s">
        <v>449</v>
      </c>
      <c r="BC110">
        <v>9</v>
      </c>
      <c r="BG110" s="39"/>
      <c r="BH110" s="43" t="s">
        <v>329</v>
      </c>
      <c r="BI110" s="46">
        <v>16</v>
      </c>
      <c r="BM110" s="39"/>
      <c r="BN110" s="38" t="s">
        <v>329</v>
      </c>
      <c r="BO110">
        <v>30</v>
      </c>
      <c r="BS110" s="39"/>
      <c r="BT110" s="38" t="s">
        <v>329</v>
      </c>
      <c r="BU110">
        <v>19</v>
      </c>
      <c r="BX110" s="35">
        <v>45279</v>
      </c>
      <c r="BY110" s="39"/>
    </row>
    <row r="111" spans="1:77" x14ac:dyDescent="0.3">
      <c r="C111" t="s">
        <v>44</v>
      </c>
      <c r="D111" t="s">
        <v>343</v>
      </c>
      <c r="F111" s="38"/>
      <c r="G111" s="41"/>
      <c r="K111" s="39"/>
      <c r="L111" s="38"/>
      <c r="Q111" s="39"/>
      <c r="R111" s="38"/>
      <c r="S111" s="40"/>
      <c r="W111" s="39"/>
      <c r="X111" s="38"/>
      <c r="AC111" s="39"/>
      <c r="AD111" s="38" t="s">
        <v>397</v>
      </c>
      <c r="AE111">
        <v>2</v>
      </c>
      <c r="AI111" s="39">
        <v>45076</v>
      </c>
      <c r="AJ111" s="38" t="s">
        <v>422</v>
      </c>
      <c r="AK111">
        <v>28</v>
      </c>
      <c r="AO111" s="39">
        <v>45080</v>
      </c>
      <c r="AP111" s="38"/>
      <c r="AU111" s="39"/>
      <c r="AV111" s="38" t="s">
        <v>449</v>
      </c>
      <c r="AW111">
        <v>4</v>
      </c>
      <c r="BA111" s="39">
        <v>45166</v>
      </c>
      <c r="BB111" s="38" t="s">
        <v>329</v>
      </c>
      <c r="BC111">
        <v>21</v>
      </c>
      <c r="BG111" s="39"/>
      <c r="BH111" s="38" t="s">
        <v>327</v>
      </c>
      <c r="BI111">
        <v>7</v>
      </c>
      <c r="BM111" s="39"/>
      <c r="BN111" s="38"/>
      <c r="BS111" s="39"/>
      <c r="BT111" s="38" t="s">
        <v>449</v>
      </c>
      <c r="BU111">
        <v>5</v>
      </c>
      <c r="BX111" s="35">
        <v>45284</v>
      </c>
      <c r="BY111" s="39">
        <v>45280</v>
      </c>
    </row>
    <row r="112" spans="1:77" x14ac:dyDescent="0.3">
      <c r="C112" t="s">
        <v>44</v>
      </c>
      <c r="D112" t="s">
        <v>343</v>
      </c>
      <c r="F112" s="38"/>
      <c r="G112" s="41"/>
      <c r="K112" s="39"/>
      <c r="L112" s="38"/>
      <c r="Q112" s="39"/>
      <c r="R112" s="38"/>
      <c r="S112" s="40"/>
      <c r="W112" s="39"/>
      <c r="X112" s="38"/>
      <c r="AC112" s="39"/>
      <c r="AD112" s="38"/>
      <c r="AI112" s="39"/>
      <c r="AJ112" s="38"/>
      <c r="AO112" s="39"/>
      <c r="AP112" s="38"/>
      <c r="AU112" s="39"/>
      <c r="AV112" s="38"/>
      <c r="BA112" s="39"/>
      <c r="BB112" s="38"/>
      <c r="BG112" s="39"/>
      <c r="BH112" s="38" t="s">
        <v>329</v>
      </c>
      <c r="BI112">
        <v>8</v>
      </c>
      <c r="BM112" s="39"/>
      <c r="BN112" s="38"/>
      <c r="BS112" s="39"/>
      <c r="BT112" s="38" t="s">
        <v>329</v>
      </c>
      <c r="BU112">
        <v>7</v>
      </c>
      <c r="BY112" s="39">
        <v>45285</v>
      </c>
    </row>
    <row r="113" spans="1:77" x14ac:dyDescent="0.3">
      <c r="A113">
        <v>91</v>
      </c>
      <c r="B113" t="s">
        <v>97</v>
      </c>
      <c r="C113" t="s">
        <v>98</v>
      </c>
      <c r="D113" t="s">
        <v>308</v>
      </c>
      <c r="F113" s="38"/>
      <c r="K113" s="39"/>
      <c r="L113" s="38"/>
      <c r="Q113" s="39"/>
      <c r="R113" s="38"/>
      <c r="W113" s="39"/>
      <c r="X113" s="38"/>
      <c r="AC113" s="39"/>
      <c r="AD113" s="38"/>
      <c r="AI113" s="39"/>
      <c r="AJ113" s="38"/>
      <c r="AO113" s="39"/>
      <c r="AP113" s="38"/>
      <c r="AU113" s="39"/>
      <c r="AV113" s="38"/>
      <c r="BA113" s="39"/>
      <c r="BB113" s="38"/>
      <c r="BG113" s="39"/>
      <c r="BH113" s="38"/>
      <c r="BM113" s="39"/>
      <c r="BN113" s="38"/>
      <c r="BS113" s="39"/>
      <c r="BT113" s="38"/>
      <c r="BY113" s="39"/>
    </row>
    <row r="114" spans="1:77" x14ac:dyDescent="0.3">
      <c r="A114">
        <v>92</v>
      </c>
      <c r="B114" t="s">
        <v>41</v>
      </c>
      <c r="C114" t="s">
        <v>42</v>
      </c>
      <c r="D114" t="s">
        <v>361</v>
      </c>
      <c r="F114" s="38" t="s">
        <v>319</v>
      </c>
      <c r="G114">
        <v>31</v>
      </c>
      <c r="K114" s="39"/>
      <c r="L114" s="38" t="s">
        <v>319</v>
      </c>
      <c r="M114" s="41">
        <v>2</v>
      </c>
      <c r="O114" s="35">
        <v>44959</v>
      </c>
      <c r="Q114" s="39"/>
      <c r="R114" s="38"/>
      <c r="W114" s="39"/>
      <c r="X114" s="38"/>
      <c r="AC114" s="39"/>
      <c r="AD114" s="38"/>
      <c r="AI114" s="39"/>
      <c r="AJ114" s="38"/>
      <c r="AO114" s="39"/>
      <c r="AP114" s="38"/>
      <c r="AU114" s="39"/>
      <c r="AV114" s="38"/>
      <c r="BA114" s="39"/>
      <c r="BB114" s="38"/>
      <c r="BG114" s="39"/>
      <c r="BH114" s="38"/>
      <c r="BM114" s="39"/>
      <c r="BN114" s="38"/>
      <c r="BS114" s="39"/>
      <c r="BT114" s="38"/>
      <c r="BY114" s="39"/>
    </row>
    <row r="115" spans="1:77" x14ac:dyDescent="0.3">
      <c r="A115">
        <v>93</v>
      </c>
      <c r="B115" t="s">
        <v>79</v>
      </c>
      <c r="C115" t="s">
        <v>80</v>
      </c>
      <c r="D115" t="s">
        <v>307</v>
      </c>
      <c r="F115" s="38"/>
      <c r="K115" s="39"/>
      <c r="L115" s="38"/>
      <c r="Q115" s="39"/>
      <c r="R115" s="38"/>
      <c r="W115" s="39"/>
      <c r="X115" s="38"/>
      <c r="AC115" s="39"/>
      <c r="AD115" s="38"/>
      <c r="AI115" s="39"/>
      <c r="AJ115" s="38"/>
      <c r="AO115" s="39"/>
      <c r="AP115" s="38"/>
      <c r="AU115" s="39"/>
      <c r="AV115" s="38"/>
      <c r="BA115" s="39"/>
      <c r="BB115" s="38"/>
      <c r="BG115" s="39"/>
      <c r="BH115" s="38"/>
      <c r="BM115" s="39"/>
      <c r="BN115" s="38"/>
      <c r="BS115" s="39"/>
      <c r="BT115" s="38"/>
      <c r="BY115" s="39"/>
    </row>
    <row r="116" spans="1:77" x14ac:dyDescent="0.3">
      <c r="A116">
        <v>94</v>
      </c>
      <c r="B116" t="s">
        <v>93</v>
      </c>
      <c r="C116" t="s">
        <v>94</v>
      </c>
      <c r="D116" t="s">
        <v>308</v>
      </c>
      <c r="F116" s="38"/>
      <c r="K116" s="39"/>
      <c r="L116" s="38"/>
      <c r="Q116" s="39"/>
      <c r="R116" s="38"/>
      <c r="W116" s="39"/>
      <c r="X116" s="38"/>
      <c r="AC116" s="39"/>
      <c r="AD116" s="38" t="s">
        <v>397</v>
      </c>
      <c r="AE116" s="40">
        <v>17</v>
      </c>
      <c r="AF116" s="35">
        <v>45061</v>
      </c>
      <c r="AI116" s="39"/>
      <c r="AJ116" s="38" t="s">
        <v>421</v>
      </c>
      <c r="AK116" s="41">
        <v>22</v>
      </c>
      <c r="AM116" s="35">
        <v>45099</v>
      </c>
      <c r="AO116" s="39"/>
      <c r="AP116" s="38" t="s">
        <v>446</v>
      </c>
      <c r="AQ116" s="40">
        <v>23</v>
      </c>
      <c r="AR116" s="35">
        <v>48404</v>
      </c>
      <c r="AU116" s="39"/>
      <c r="AV116" s="38" t="s">
        <v>327</v>
      </c>
      <c r="AW116" s="41">
        <v>3</v>
      </c>
      <c r="AY116" s="35">
        <v>45141</v>
      </c>
      <c r="BA116" s="39"/>
      <c r="BB116" s="38"/>
      <c r="BG116" s="39"/>
      <c r="BH116" s="38" t="s">
        <v>323</v>
      </c>
      <c r="BI116" s="41">
        <v>20</v>
      </c>
      <c r="BJ116" s="35">
        <v>45206</v>
      </c>
      <c r="BK116" s="35">
        <v>45225</v>
      </c>
      <c r="BM116" s="39"/>
      <c r="BN116" s="38"/>
      <c r="BS116" s="39"/>
      <c r="BT116" s="38"/>
      <c r="BY116" s="39"/>
    </row>
    <row r="117" spans="1:77" x14ac:dyDescent="0.3">
      <c r="C117" t="s">
        <v>94</v>
      </c>
      <c r="D117" t="s">
        <v>308</v>
      </c>
      <c r="F117" s="38"/>
      <c r="K117" s="39"/>
      <c r="L117" s="38"/>
      <c r="Q117" s="39"/>
      <c r="R117" s="38"/>
      <c r="W117" s="39"/>
      <c r="X117" s="38"/>
      <c r="AC117" s="39"/>
      <c r="AD117" s="38"/>
      <c r="AE117" s="40"/>
      <c r="AI117" s="39"/>
      <c r="AJ117" s="38"/>
      <c r="AK117" s="41"/>
      <c r="AO117" s="39"/>
      <c r="AP117" s="38"/>
      <c r="AQ117" s="40"/>
      <c r="AU117" s="39"/>
      <c r="AV117" s="38"/>
      <c r="AW117" s="41"/>
      <c r="BA117" s="39"/>
      <c r="BB117" s="38"/>
      <c r="BG117" s="39"/>
      <c r="BH117" s="38" t="s">
        <v>327</v>
      </c>
      <c r="BI117" s="40">
        <v>4</v>
      </c>
      <c r="BJ117" s="35">
        <v>45227</v>
      </c>
      <c r="BM117" s="39"/>
      <c r="BN117" s="38" t="s">
        <v>327</v>
      </c>
      <c r="BO117" s="41">
        <v>5</v>
      </c>
      <c r="BQ117" s="35">
        <v>45235</v>
      </c>
      <c r="BS117" s="39"/>
      <c r="BT117" s="38" t="s">
        <v>327</v>
      </c>
      <c r="BU117" s="41">
        <v>5</v>
      </c>
      <c r="BV117" s="35">
        <v>45280</v>
      </c>
      <c r="BW117" s="35">
        <v>45284</v>
      </c>
      <c r="BY117" s="39"/>
    </row>
    <row r="118" spans="1:77" x14ac:dyDescent="0.3">
      <c r="A118">
        <v>95</v>
      </c>
      <c r="B118" t="s">
        <v>258</v>
      </c>
      <c r="C118" t="s">
        <v>259</v>
      </c>
      <c r="D118" t="s">
        <v>378</v>
      </c>
      <c r="F118" s="38" t="s">
        <v>325</v>
      </c>
      <c r="G118" s="41">
        <v>17</v>
      </c>
      <c r="I118" s="35">
        <v>44943</v>
      </c>
      <c r="K118" s="39"/>
      <c r="L118" s="38" t="s">
        <v>366</v>
      </c>
      <c r="M118" s="40">
        <v>28</v>
      </c>
      <c r="N118" s="35">
        <v>44958</v>
      </c>
      <c r="Q118" s="39"/>
      <c r="R118" s="38" t="s">
        <v>366</v>
      </c>
      <c r="S118">
        <v>31</v>
      </c>
      <c r="W118" s="39"/>
      <c r="X118" s="38" t="s">
        <v>379</v>
      </c>
      <c r="Y118">
        <v>30</v>
      </c>
      <c r="AC118" s="39"/>
      <c r="AD118" s="38" t="s">
        <v>409</v>
      </c>
      <c r="AE118">
        <v>17</v>
      </c>
      <c r="AI118" s="39"/>
      <c r="AJ118" s="38" t="s">
        <v>416</v>
      </c>
      <c r="AK118">
        <v>28</v>
      </c>
      <c r="AN118" s="35">
        <v>45105</v>
      </c>
      <c r="AO118" s="39"/>
      <c r="AP118" s="38" t="s">
        <v>435</v>
      </c>
      <c r="AQ118">
        <v>13</v>
      </c>
      <c r="AT118" s="35">
        <v>45120</v>
      </c>
      <c r="AU118" s="39"/>
      <c r="AV118" s="38" t="s">
        <v>334</v>
      </c>
      <c r="AW118">
        <v>31</v>
      </c>
      <c r="BA118" s="39"/>
      <c r="BB118" s="38" t="s">
        <v>334</v>
      </c>
      <c r="BC118">
        <v>30</v>
      </c>
      <c r="BG118" s="39"/>
      <c r="BH118" s="38" t="s">
        <v>334</v>
      </c>
      <c r="BI118">
        <v>31</v>
      </c>
      <c r="BM118" s="39"/>
      <c r="BN118" s="38" t="s">
        <v>334</v>
      </c>
      <c r="BO118" s="41">
        <v>20</v>
      </c>
      <c r="BQ118" s="35">
        <v>45250</v>
      </c>
      <c r="BS118" s="39"/>
      <c r="BT118" s="38" t="s">
        <v>334</v>
      </c>
      <c r="BU118" s="40">
        <v>26</v>
      </c>
      <c r="BV118" s="50">
        <v>45266</v>
      </c>
      <c r="BY118" s="39"/>
    </row>
    <row r="119" spans="1:77" x14ac:dyDescent="0.3">
      <c r="C119" t="s">
        <v>259</v>
      </c>
      <c r="D119" t="s">
        <v>296</v>
      </c>
      <c r="F119" s="38"/>
      <c r="K119" s="39"/>
      <c r="L119" s="38"/>
      <c r="Q119" s="39"/>
      <c r="R119" s="38"/>
      <c r="W119" s="39"/>
      <c r="X119" s="38"/>
      <c r="AC119" s="39"/>
      <c r="AD119" s="38" t="s">
        <v>407</v>
      </c>
      <c r="AE119">
        <v>14</v>
      </c>
      <c r="AI119" s="39"/>
      <c r="AJ119" s="38" t="s">
        <v>418</v>
      </c>
      <c r="AK119">
        <v>2</v>
      </c>
      <c r="AO119" s="39">
        <v>45106</v>
      </c>
      <c r="AP119" s="38" t="s">
        <v>436</v>
      </c>
      <c r="AQ119">
        <v>18</v>
      </c>
      <c r="AU119" s="39">
        <v>45121</v>
      </c>
      <c r="AV119" s="38"/>
      <c r="BA119" s="39"/>
      <c r="BB119" s="38"/>
      <c r="BG119" s="39"/>
      <c r="BH119" s="38"/>
      <c r="BM119" s="39"/>
      <c r="BN119" s="38"/>
      <c r="BS119" s="39"/>
      <c r="BT119" s="38"/>
      <c r="BY119" s="39"/>
    </row>
    <row r="120" spans="1:77" x14ac:dyDescent="0.3">
      <c r="A120">
        <v>96</v>
      </c>
      <c r="B120" t="s">
        <v>260</v>
      </c>
      <c r="C120" t="s">
        <v>261</v>
      </c>
      <c r="D120" t="s">
        <v>340</v>
      </c>
      <c r="F120" s="38" t="s">
        <v>318</v>
      </c>
      <c r="G120">
        <v>31</v>
      </c>
      <c r="K120" s="39"/>
      <c r="L120" s="38" t="s">
        <v>318</v>
      </c>
      <c r="M120">
        <v>28</v>
      </c>
      <c r="Q120" s="39"/>
      <c r="R120" s="38" t="s">
        <v>318</v>
      </c>
      <c r="S120">
        <v>31</v>
      </c>
      <c r="W120" s="39"/>
      <c r="X120" s="38" t="s">
        <v>383</v>
      </c>
      <c r="Y120">
        <v>30</v>
      </c>
      <c r="AC120" s="39"/>
      <c r="AD120" s="38" t="s">
        <v>402</v>
      </c>
      <c r="AE120">
        <v>31</v>
      </c>
      <c r="AI120" s="39"/>
      <c r="AJ120" s="38" t="s">
        <v>428</v>
      </c>
      <c r="AK120">
        <v>30</v>
      </c>
      <c r="AO120" s="39"/>
      <c r="AP120" s="38" t="s">
        <v>447</v>
      </c>
      <c r="AQ120">
        <v>31</v>
      </c>
      <c r="AU120" s="39"/>
      <c r="AV120" s="38" t="s">
        <v>318</v>
      </c>
      <c r="AW120">
        <v>31</v>
      </c>
      <c r="BA120" s="39"/>
      <c r="BB120" s="38" t="s">
        <v>318</v>
      </c>
      <c r="BC120">
        <v>30</v>
      </c>
      <c r="BG120" s="39"/>
      <c r="BH120" s="38" t="s">
        <v>318</v>
      </c>
      <c r="BI120">
        <v>10</v>
      </c>
      <c r="BL120" s="35">
        <v>45209</v>
      </c>
      <c r="BM120" s="39"/>
      <c r="BN120" s="38" t="s">
        <v>464</v>
      </c>
      <c r="BO120" s="41">
        <v>20</v>
      </c>
      <c r="BQ120" s="35">
        <v>45250</v>
      </c>
      <c r="BS120" s="39"/>
      <c r="BT120" s="38"/>
      <c r="BY120" s="39"/>
    </row>
    <row r="121" spans="1:77" x14ac:dyDescent="0.3">
      <c r="C121" t="s">
        <v>261</v>
      </c>
      <c r="D121" t="s">
        <v>340</v>
      </c>
      <c r="F121" s="38"/>
      <c r="K121" s="39"/>
      <c r="L121" s="38"/>
      <c r="Q121" s="39"/>
      <c r="R121" s="38"/>
      <c r="W121" s="39"/>
      <c r="X121" s="38"/>
      <c r="AC121" s="39"/>
      <c r="AD121" s="38"/>
      <c r="AI121" s="39"/>
      <c r="AJ121" s="38"/>
      <c r="AO121" s="39"/>
      <c r="AP121" s="38"/>
      <c r="AU121" s="39"/>
      <c r="AV121" s="38"/>
      <c r="BA121" s="39"/>
      <c r="BB121" s="38"/>
      <c r="BG121" s="39"/>
      <c r="BH121" s="38" t="s">
        <v>338</v>
      </c>
      <c r="BI121">
        <v>16</v>
      </c>
      <c r="BL121" s="35">
        <v>45225</v>
      </c>
      <c r="BM121" s="39">
        <v>45210</v>
      </c>
      <c r="BN121" s="38"/>
      <c r="BS121" s="39"/>
      <c r="BT121" s="38"/>
      <c r="BY121" s="39"/>
    </row>
    <row r="122" spans="1:77" x14ac:dyDescent="0.3">
      <c r="C122" t="s">
        <v>261</v>
      </c>
      <c r="D122" t="s">
        <v>340</v>
      </c>
      <c r="F122" s="38"/>
      <c r="K122" s="39"/>
      <c r="L122" s="38"/>
      <c r="Q122" s="39"/>
      <c r="R122" s="38"/>
      <c r="W122" s="39"/>
      <c r="X122" s="38"/>
      <c r="AC122" s="39"/>
      <c r="AD122" s="38"/>
      <c r="AI122" s="39"/>
      <c r="AJ122" s="38"/>
      <c r="AO122" s="39"/>
      <c r="AP122" s="38"/>
      <c r="AU122" s="39"/>
      <c r="AV122" s="38"/>
      <c r="BA122" s="39"/>
      <c r="BB122" s="38"/>
      <c r="BG122" s="39"/>
      <c r="BH122" s="38" t="s">
        <v>318</v>
      </c>
      <c r="BI122">
        <v>5</v>
      </c>
      <c r="BM122" s="39">
        <v>45226</v>
      </c>
      <c r="BN122" s="38"/>
      <c r="BS122" s="39"/>
      <c r="BT122" s="38"/>
      <c r="BY122" s="39"/>
    </row>
    <row r="123" spans="1:77" x14ac:dyDescent="0.3">
      <c r="A123">
        <v>97</v>
      </c>
      <c r="B123" t="s">
        <v>194</v>
      </c>
      <c r="C123" t="s">
        <v>195</v>
      </c>
      <c r="D123" t="s">
        <v>344</v>
      </c>
      <c r="F123" s="38"/>
      <c r="K123" s="39"/>
      <c r="L123" s="38"/>
      <c r="Q123" s="39"/>
      <c r="R123" s="38"/>
      <c r="W123" s="39"/>
      <c r="X123" s="38"/>
      <c r="AC123" s="39"/>
      <c r="AD123" s="38"/>
      <c r="AI123" s="39"/>
      <c r="AJ123" s="38" t="s">
        <v>423</v>
      </c>
      <c r="AK123" s="40">
        <v>11</v>
      </c>
      <c r="AL123" s="35">
        <v>45097</v>
      </c>
      <c r="AO123" s="39"/>
      <c r="AP123" s="38" t="s">
        <v>323</v>
      </c>
      <c r="AQ123">
        <v>31</v>
      </c>
      <c r="AU123" s="39"/>
      <c r="AV123" s="38" t="s">
        <v>323</v>
      </c>
      <c r="AW123">
        <v>31</v>
      </c>
      <c r="BA123" s="39"/>
      <c r="BB123" s="38" t="s">
        <v>323</v>
      </c>
      <c r="BC123" s="41">
        <v>23</v>
      </c>
      <c r="BE123" s="35">
        <v>45192</v>
      </c>
      <c r="BG123" s="39"/>
      <c r="BH123" s="38"/>
      <c r="BM123" s="39"/>
      <c r="BN123" s="38"/>
      <c r="BS123" s="39"/>
      <c r="BT123" s="38"/>
      <c r="BY123" s="39"/>
    </row>
    <row r="124" spans="1:77" x14ac:dyDescent="0.3">
      <c r="A124">
        <v>98</v>
      </c>
      <c r="B124" t="s">
        <v>140</v>
      </c>
      <c r="C124" t="s">
        <v>141</v>
      </c>
      <c r="D124" t="s">
        <v>339</v>
      </c>
      <c r="F124" s="38" t="s">
        <v>321</v>
      </c>
      <c r="G124">
        <v>31</v>
      </c>
      <c r="K124" s="39"/>
      <c r="L124" s="38" t="s">
        <v>321</v>
      </c>
      <c r="M124">
        <v>28</v>
      </c>
      <c r="Q124" s="39"/>
      <c r="R124" s="38" t="s">
        <v>321</v>
      </c>
      <c r="S124">
        <v>31</v>
      </c>
      <c r="W124" s="39"/>
      <c r="X124" s="38" t="s">
        <v>321</v>
      </c>
      <c r="Y124">
        <v>30</v>
      </c>
      <c r="AC124" s="39"/>
      <c r="AD124" s="38" t="s">
        <v>321</v>
      </c>
      <c r="AE124">
        <v>31</v>
      </c>
      <c r="AI124" s="39"/>
      <c r="AJ124" s="38" t="s">
        <v>321</v>
      </c>
      <c r="AK124">
        <v>30</v>
      </c>
      <c r="AO124" s="39"/>
      <c r="AP124" s="38" t="s">
        <v>321</v>
      </c>
      <c r="AQ124">
        <v>31</v>
      </c>
      <c r="AU124" s="39"/>
      <c r="AV124" s="38" t="s">
        <v>321</v>
      </c>
      <c r="AW124" s="41">
        <v>29</v>
      </c>
      <c r="AY124" s="35">
        <v>45167</v>
      </c>
      <c r="BA124" s="39"/>
      <c r="BB124" s="38"/>
      <c r="BG124" s="39"/>
      <c r="BH124" s="38" t="s">
        <v>321</v>
      </c>
      <c r="BI124" s="40">
        <v>19</v>
      </c>
      <c r="BJ124" s="35">
        <v>45212</v>
      </c>
      <c r="BM124" s="39"/>
      <c r="BN124" s="38" t="s">
        <v>321</v>
      </c>
      <c r="BO124">
        <v>30</v>
      </c>
      <c r="BS124" s="39"/>
      <c r="BT124" s="38" t="s">
        <v>321</v>
      </c>
      <c r="BU124">
        <v>31</v>
      </c>
      <c r="BY124" s="39"/>
    </row>
    <row r="125" spans="1:77" x14ac:dyDescent="0.3">
      <c r="A125">
        <v>99</v>
      </c>
      <c r="B125" t="s">
        <v>6</v>
      </c>
      <c r="C125" t="s">
        <v>7</v>
      </c>
      <c r="D125" t="s">
        <v>346</v>
      </c>
      <c r="F125" s="38" t="s">
        <v>374</v>
      </c>
      <c r="G125" s="41">
        <v>9</v>
      </c>
      <c r="I125" s="35">
        <v>44935</v>
      </c>
      <c r="K125" s="39"/>
      <c r="L125" s="38"/>
      <c r="Q125" s="39"/>
      <c r="R125" s="38" t="s">
        <v>327</v>
      </c>
      <c r="S125" s="40">
        <v>6</v>
      </c>
      <c r="T125" s="35">
        <v>45005</v>
      </c>
      <c r="V125" s="35">
        <v>45010</v>
      </c>
      <c r="W125" s="39"/>
      <c r="X125" s="38" t="s">
        <v>382</v>
      </c>
      <c r="Y125" s="41">
        <v>10</v>
      </c>
      <c r="AA125" s="35">
        <v>45026</v>
      </c>
      <c r="AC125" s="39">
        <v>45017</v>
      </c>
      <c r="AD125" s="38" t="s">
        <v>400</v>
      </c>
      <c r="AE125" s="40">
        <v>16</v>
      </c>
      <c r="AF125" s="35">
        <v>45062</v>
      </c>
      <c r="AI125" s="39"/>
      <c r="AJ125" s="38" t="s">
        <v>423</v>
      </c>
      <c r="AK125">
        <v>30</v>
      </c>
      <c r="AO125" s="39"/>
      <c r="AP125" s="38" t="s">
        <v>323</v>
      </c>
      <c r="AQ125" s="41">
        <v>13</v>
      </c>
      <c r="AS125" s="35">
        <v>45120</v>
      </c>
      <c r="AU125" s="39"/>
      <c r="AV125" s="38" t="s">
        <v>319</v>
      </c>
      <c r="AW125">
        <v>2</v>
      </c>
      <c r="AZ125" s="35">
        <v>45140</v>
      </c>
      <c r="BA125" s="39"/>
      <c r="BB125" s="38" t="s">
        <v>323</v>
      </c>
      <c r="BC125" s="41">
        <v>30</v>
      </c>
      <c r="BE125" s="35">
        <v>45195</v>
      </c>
      <c r="BG125" s="39"/>
      <c r="BH125" s="38"/>
      <c r="BM125" s="39"/>
      <c r="BN125" s="38"/>
      <c r="BS125" s="39"/>
      <c r="BT125" s="38"/>
      <c r="BY125" s="39"/>
    </row>
    <row r="126" spans="1:77" x14ac:dyDescent="0.3">
      <c r="C126" t="s">
        <v>7</v>
      </c>
      <c r="D126" t="s">
        <v>346</v>
      </c>
      <c r="F126" s="38"/>
      <c r="K126" s="39"/>
      <c r="L126" s="38"/>
      <c r="Q126" s="39"/>
      <c r="R126" s="38" t="s">
        <v>329</v>
      </c>
      <c r="S126">
        <v>6</v>
      </c>
      <c r="W126" s="39">
        <v>45011</v>
      </c>
      <c r="X126" s="38"/>
      <c r="AC126" s="39"/>
      <c r="AD126" s="38"/>
      <c r="AI126" s="39"/>
      <c r="AJ126" s="38"/>
      <c r="AO126" s="39"/>
      <c r="AP126" s="38" t="s">
        <v>319</v>
      </c>
      <c r="AQ126" s="40">
        <v>7</v>
      </c>
      <c r="AR126" s="35">
        <v>45132</v>
      </c>
      <c r="AU126" s="39"/>
      <c r="AV126" s="38" t="s">
        <v>327</v>
      </c>
      <c r="AW126" s="41">
        <v>6</v>
      </c>
      <c r="AY126" s="35">
        <v>45146</v>
      </c>
      <c r="BA126" s="39">
        <v>45141</v>
      </c>
      <c r="BB126" s="38"/>
      <c r="BG126" s="39"/>
      <c r="BH126" s="38"/>
      <c r="BM126" s="39"/>
      <c r="BN126" s="38"/>
      <c r="BS126" s="39"/>
      <c r="BT126" s="38"/>
      <c r="BY126" s="39"/>
    </row>
    <row r="127" spans="1:77" x14ac:dyDescent="0.3">
      <c r="C127" t="s">
        <v>7</v>
      </c>
      <c r="D127" t="s">
        <v>346</v>
      </c>
      <c r="F127" s="38"/>
      <c r="K127" s="39"/>
      <c r="L127" s="38"/>
      <c r="Q127" s="39"/>
      <c r="R127" s="38"/>
      <c r="W127" s="39"/>
      <c r="X127" s="38"/>
      <c r="AC127" s="39"/>
      <c r="AD127" s="38"/>
      <c r="AI127" s="39"/>
      <c r="AJ127" s="38"/>
      <c r="AO127" s="39"/>
      <c r="AP127" s="38"/>
      <c r="AU127" s="39"/>
      <c r="AV127" s="38" t="s">
        <v>323</v>
      </c>
      <c r="AW127" s="40">
        <v>19</v>
      </c>
      <c r="AX127" s="35">
        <v>45151</v>
      </c>
      <c r="BA127" s="39"/>
      <c r="BB127" s="38"/>
      <c r="BG127" s="39"/>
      <c r="BH127" s="38"/>
      <c r="BM127" s="39"/>
      <c r="BN127" s="38"/>
      <c r="BS127" s="39"/>
      <c r="BT127" s="38"/>
      <c r="BY127" s="39"/>
    </row>
    <row r="128" spans="1:77" x14ac:dyDescent="0.3">
      <c r="A128">
        <v>100</v>
      </c>
      <c r="B128" t="s">
        <v>99</v>
      </c>
      <c r="C128" t="s">
        <v>100</v>
      </c>
      <c r="D128" t="s">
        <v>308</v>
      </c>
      <c r="F128" s="38" t="s">
        <v>321</v>
      </c>
      <c r="G128">
        <v>31</v>
      </c>
      <c r="K128" s="39"/>
      <c r="L128" s="38" t="s">
        <v>321</v>
      </c>
      <c r="M128">
        <v>28</v>
      </c>
      <c r="Q128" s="39"/>
      <c r="R128" s="38" t="s">
        <v>321</v>
      </c>
      <c r="S128" s="41">
        <v>10</v>
      </c>
      <c r="U128" s="35">
        <v>44995</v>
      </c>
      <c r="W128" s="39"/>
      <c r="X128" s="38" t="s">
        <v>389</v>
      </c>
      <c r="Y128" s="40">
        <v>6</v>
      </c>
      <c r="Z128" s="35">
        <v>45026</v>
      </c>
      <c r="AB128" s="35">
        <v>45031</v>
      </c>
      <c r="AC128" s="39"/>
      <c r="AD128" s="38" t="s">
        <v>321</v>
      </c>
      <c r="AE128">
        <v>31</v>
      </c>
      <c r="AI128" s="39"/>
      <c r="AJ128" s="38" t="s">
        <v>321</v>
      </c>
      <c r="AK128">
        <v>30</v>
      </c>
      <c r="AO128" s="39"/>
      <c r="AP128" s="38" t="s">
        <v>321</v>
      </c>
      <c r="AQ128">
        <v>31</v>
      </c>
      <c r="AU128" s="39"/>
      <c r="AV128" s="38" t="s">
        <v>321</v>
      </c>
      <c r="AW128" s="41">
        <v>23</v>
      </c>
      <c r="AY128" s="35">
        <v>45161</v>
      </c>
      <c r="BA128" s="39"/>
      <c r="BB128" s="38" t="s">
        <v>321</v>
      </c>
      <c r="BC128" s="40">
        <v>27</v>
      </c>
      <c r="BD128" s="35">
        <v>45173</v>
      </c>
      <c r="BG128" s="39"/>
      <c r="BH128" s="38" t="s">
        <v>321</v>
      </c>
      <c r="BI128">
        <v>31</v>
      </c>
      <c r="BM128" s="39"/>
      <c r="BN128" s="38" t="s">
        <v>460</v>
      </c>
      <c r="BO128" s="41">
        <v>14</v>
      </c>
      <c r="BQ128" s="35">
        <v>45244</v>
      </c>
      <c r="BS128" s="39"/>
      <c r="BT128" s="38" t="s">
        <v>321</v>
      </c>
      <c r="BU128">
        <v>31</v>
      </c>
      <c r="BY128" s="39"/>
    </row>
    <row r="129" spans="1:77" x14ac:dyDescent="0.3">
      <c r="C129" t="s">
        <v>100</v>
      </c>
      <c r="D129" t="s">
        <v>308</v>
      </c>
      <c r="F129" s="38"/>
      <c r="K129" s="39"/>
      <c r="L129" s="38"/>
      <c r="Q129" s="39"/>
      <c r="R129" s="38"/>
      <c r="W129" s="39"/>
      <c r="X129" s="38" t="s">
        <v>391</v>
      </c>
      <c r="Y129">
        <v>9</v>
      </c>
      <c r="AB129" s="35">
        <v>45040</v>
      </c>
      <c r="AC129" s="39">
        <v>45032</v>
      </c>
      <c r="AD129" s="38"/>
      <c r="AI129" s="39"/>
      <c r="AJ129" s="38"/>
      <c r="AO129" s="39"/>
      <c r="AP129" s="38"/>
      <c r="AU129" s="39"/>
      <c r="AV129" s="38"/>
      <c r="BA129" s="39"/>
      <c r="BB129" s="38"/>
      <c r="BG129" s="39"/>
      <c r="BH129" s="38"/>
      <c r="BM129" s="39"/>
      <c r="BN129" s="38" t="s">
        <v>460</v>
      </c>
      <c r="BO129" s="40">
        <v>11</v>
      </c>
      <c r="BP129" s="39">
        <v>45250</v>
      </c>
      <c r="BS129" s="39"/>
      <c r="BT129" s="38"/>
      <c r="BY129" s="39"/>
    </row>
    <row r="130" spans="1:77" x14ac:dyDescent="0.3">
      <c r="C130" t="s">
        <v>100</v>
      </c>
      <c r="D130" t="s">
        <v>308</v>
      </c>
      <c r="F130" s="38"/>
      <c r="K130" s="39"/>
      <c r="L130" s="38"/>
      <c r="Q130" s="39"/>
      <c r="R130" s="38"/>
      <c r="W130" s="39"/>
      <c r="X130" s="38" t="s">
        <v>389</v>
      </c>
      <c r="Y130">
        <v>6</v>
      </c>
      <c r="AC130" s="39">
        <v>45041</v>
      </c>
      <c r="AD130" s="38"/>
      <c r="AI130" s="39"/>
      <c r="AJ130" s="38"/>
      <c r="AO130" s="39"/>
      <c r="AP130" s="38"/>
      <c r="AU130" s="39"/>
      <c r="AV130" s="38"/>
      <c r="BA130" s="39"/>
      <c r="BB130" s="38"/>
      <c r="BG130" s="39"/>
      <c r="BH130" s="38"/>
      <c r="BM130" s="39"/>
      <c r="BN130" s="38"/>
      <c r="BS130" s="39"/>
      <c r="BT130" s="38"/>
      <c r="BY130" s="39"/>
    </row>
    <row r="131" spans="1:77" x14ac:dyDescent="0.3">
      <c r="A131">
        <v>101</v>
      </c>
      <c r="B131" t="s">
        <v>85</v>
      </c>
      <c r="C131" t="s">
        <v>86</v>
      </c>
      <c r="D131" t="s">
        <v>307</v>
      </c>
      <c r="F131" s="38"/>
      <c r="K131" s="39"/>
      <c r="L131" s="38"/>
      <c r="Q131" s="39"/>
      <c r="R131" s="38"/>
      <c r="W131" s="39"/>
      <c r="X131" s="38"/>
      <c r="AC131" s="39"/>
      <c r="AD131" s="38"/>
      <c r="AI131" s="39"/>
      <c r="AJ131" s="38"/>
      <c r="AO131" s="39"/>
      <c r="AP131" s="38"/>
      <c r="AU131" s="39"/>
      <c r="AV131" s="38"/>
      <c r="BA131" s="39"/>
      <c r="BB131" s="38"/>
      <c r="BG131" s="39"/>
      <c r="BH131" s="38"/>
      <c r="BM131" s="39"/>
      <c r="BN131" s="38"/>
      <c r="BS131" s="39"/>
      <c r="BT131" s="38"/>
      <c r="BY131" s="39"/>
    </row>
    <row r="132" spans="1:77" x14ac:dyDescent="0.3">
      <c r="A132">
        <v>102</v>
      </c>
      <c r="B132" t="s">
        <v>130</v>
      </c>
      <c r="C132" t="s">
        <v>131</v>
      </c>
      <c r="D132" t="s">
        <v>348</v>
      </c>
      <c r="F132" s="38"/>
      <c r="K132" s="39"/>
      <c r="L132" s="38"/>
      <c r="Q132" s="39"/>
      <c r="R132" s="38"/>
      <c r="W132" s="39"/>
      <c r="X132" s="38"/>
      <c r="AC132" s="39"/>
      <c r="AD132" s="38"/>
      <c r="AI132" s="39"/>
      <c r="AJ132" s="38"/>
      <c r="AO132" s="39"/>
      <c r="AP132" s="38"/>
      <c r="AU132" s="39"/>
      <c r="AV132" s="38"/>
      <c r="BA132" s="39"/>
      <c r="BB132" s="38"/>
      <c r="BG132" s="39"/>
      <c r="BH132" s="38"/>
      <c r="BM132" s="39"/>
      <c r="BN132" s="38"/>
      <c r="BS132" s="39"/>
      <c r="BT132" s="38"/>
      <c r="BY132" s="39"/>
    </row>
    <row r="133" spans="1:77" x14ac:dyDescent="0.3">
      <c r="A133">
        <v>103</v>
      </c>
      <c r="B133" t="s">
        <v>107</v>
      </c>
      <c r="C133" t="s">
        <v>108</v>
      </c>
      <c r="D133" t="s">
        <v>345</v>
      </c>
      <c r="F133" s="38"/>
      <c r="K133" s="39"/>
      <c r="L133" s="38"/>
      <c r="Q133" s="39"/>
      <c r="R133" s="38"/>
      <c r="W133" s="39"/>
      <c r="X133" s="38"/>
      <c r="AC133" s="39"/>
      <c r="AD133" s="38"/>
      <c r="AI133" s="39"/>
      <c r="AJ133" s="38"/>
      <c r="AO133" s="39"/>
      <c r="AP133" s="38"/>
      <c r="AU133" s="39"/>
      <c r="AV133" s="38"/>
      <c r="BA133" s="39"/>
      <c r="BB133" s="38"/>
      <c r="BG133" s="39"/>
      <c r="BH133" s="38"/>
      <c r="BM133" s="39"/>
      <c r="BN133" s="38"/>
      <c r="BS133" s="39"/>
      <c r="BT133" s="38"/>
      <c r="BY133" s="39"/>
    </row>
    <row r="134" spans="1:77" x14ac:dyDescent="0.3">
      <c r="A134">
        <v>104</v>
      </c>
      <c r="B134" t="s">
        <v>213</v>
      </c>
      <c r="C134" t="s">
        <v>365</v>
      </c>
      <c r="D134" t="s">
        <v>341</v>
      </c>
      <c r="F134" s="38" t="s">
        <v>328</v>
      </c>
      <c r="G134">
        <v>31</v>
      </c>
      <c r="K134" s="39"/>
      <c r="L134" s="38" t="s">
        <v>328</v>
      </c>
      <c r="M134">
        <v>28</v>
      </c>
      <c r="Q134" s="39"/>
      <c r="R134" s="38" t="s">
        <v>328</v>
      </c>
      <c r="S134">
        <v>31</v>
      </c>
      <c r="W134" s="39"/>
      <c r="X134" s="38" t="s">
        <v>392</v>
      </c>
      <c r="Y134">
        <v>30</v>
      </c>
      <c r="AC134" s="39"/>
      <c r="AD134" s="38" t="s">
        <v>414</v>
      </c>
      <c r="AE134">
        <v>31</v>
      </c>
      <c r="AI134" s="39"/>
      <c r="AJ134" s="38" t="s">
        <v>328</v>
      </c>
      <c r="AK134">
        <v>30</v>
      </c>
      <c r="AO134" s="39"/>
      <c r="AP134" s="38" t="s">
        <v>328</v>
      </c>
      <c r="AQ134">
        <v>31</v>
      </c>
      <c r="AU134" s="39"/>
      <c r="AV134" s="38" t="s">
        <v>328</v>
      </c>
      <c r="AW134">
        <v>31</v>
      </c>
      <c r="BA134" s="39"/>
      <c r="BB134" s="38" t="s">
        <v>328</v>
      </c>
      <c r="BC134">
        <v>30</v>
      </c>
      <c r="BG134" s="39"/>
      <c r="BH134" s="38" t="s">
        <v>328</v>
      </c>
      <c r="BI134">
        <v>31</v>
      </c>
      <c r="BM134" s="39"/>
      <c r="BN134" s="38" t="s">
        <v>458</v>
      </c>
      <c r="BO134">
        <v>30</v>
      </c>
      <c r="BS134" s="39"/>
      <c r="BT134" s="38" t="s">
        <v>328</v>
      </c>
      <c r="BU134">
        <v>31</v>
      </c>
      <c r="BY134" s="39"/>
    </row>
    <row r="135" spans="1:77" x14ac:dyDescent="0.3">
      <c r="A135">
        <v>105</v>
      </c>
      <c r="B135" t="s">
        <v>237</v>
      </c>
      <c r="C135" t="s">
        <v>238</v>
      </c>
      <c r="D135" t="s">
        <v>343</v>
      </c>
      <c r="F135" s="38" t="s">
        <v>329</v>
      </c>
      <c r="G135" s="41">
        <v>8</v>
      </c>
      <c r="I135" s="35">
        <v>44934</v>
      </c>
      <c r="K135" s="39"/>
      <c r="L135" s="38"/>
      <c r="Q135" s="39"/>
      <c r="R135" s="38"/>
      <c r="W135" s="39"/>
      <c r="X135" s="38"/>
      <c r="AC135" s="39"/>
      <c r="AD135" s="38"/>
      <c r="AI135" s="39"/>
      <c r="AJ135" s="38"/>
      <c r="AO135" s="39"/>
      <c r="AP135" s="38"/>
      <c r="AU135" s="39"/>
      <c r="AV135" s="38"/>
      <c r="BA135" s="39"/>
      <c r="BB135" s="38"/>
      <c r="BG135" s="39"/>
      <c r="BH135" s="38"/>
      <c r="BM135" s="39"/>
      <c r="BN135" s="38"/>
      <c r="BS135" s="39"/>
      <c r="BT135" s="38"/>
      <c r="BY135" s="39"/>
    </row>
    <row r="136" spans="1:77" x14ac:dyDescent="0.3">
      <c r="A136">
        <v>106</v>
      </c>
      <c r="B136" t="s">
        <v>262</v>
      </c>
      <c r="C136" t="s">
        <v>263</v>
      </c>
      <c r="D136" t="s">
        <v>340</v>
      </c>
      <c r="F136" s="38"/>
      <c r="K136" s="39"/>
      <c r="L136" s="38" t="s">
        <v>318</v>
      </c>
      <c r="M136" s="40">
        <v>20</v>
      </c>
      <c r="N136" s="35">
        <v>44966</v>
      </c>
      <c r="Q136" s="39"/>
      <c r="R136" s="38" t="s">
        <v>318</v>
      </c>
      <c r="S136">
        <v>31</v>
      </c>
      <c r="W136" s="39"/>
      <c r="X136" s="38" t="s">
        <v>383</v>
      </c>
      <c r="Y136">
        <v>30</v>
      </c>
      <c r="AC136" s="39"/>
      <c r="AD136" s="38" t="s">
        <v>402</v>
      </c>
      <c r="AE136" s="41">
        <v>17</v>
      </c>
      <c r="AG136" s="35">
        <v>45063</v>
      </c>
      <c r="AI136" s="39"/>
      <c r="AJ136" s="38"/>
      <c r="AO136" s="39"/>
      <c r="AP136" s="38"/>
      <c r="AU136" s="39"/>
      <c r="AV136" s="38"/>
      <c r="BA136" s="39"/>
      <c r="BB136" s="38"/>
      <c r="BG136" s="39"/>
      <c r="BH136" s="43" t="s">
        <v>318</v>
      </c>
      <c r="BI136" s="45">
        <v>20</v>
      </c>
      <c r="BJ136" s="35">
        <v>45211</v>
      </c>
      <c r="BM136" s="39"/>
      <c r="BN136" s="38" t="s">
        <v>464</v>
      </c>
      <c r="BO136" s="41">
        <v>20</v>
      </c>
      <c r="BQ136" s="35">
        <v>45250</v>
      </c>
      <c r="BS136" s="39"/>
      <c r="BT136" s="38"/>
      <c r="BY136" s="39"/>
    </row>
    <row r="137" spans="1:77" x14ac:dyDescent="0.3">
      <c r="A137">
        <v>107</v>
      </c>
      <c r="B137" t="s">
        <v>239</v>
      </c>
      <c r="C137" t="s">
        <v>240</v>
      </c>
      <c r="D137" t="s">
        <v>343</v>
      </c>
      <c r="F137" s="38" t="s">
        <v>319</v>
      </c>
      <c r="G137" s="41">
        <v>10</v>
      </c>
      <c r="I137" s="35">
        <v>44936</v>
      </c>
      <c r="K137" s="39"/>
      <c r="L137" s="38" t="s">
        <v>319</v>
      </c>
      <c r="M137" s="40">
        <v>13</v>
      </c>
      <c r="N137" s="35">
        <v>44973</v>
      </c>
      <c r="Q137" s="39"/>
      <c r="R137" s="38" t="s">
        <v>319</v>
      </c>
      <c r="S137">
        <v>31</v>
      </c>
      <c r="W137" s="39"/>
      <c r="X137" s="38" t="s">
        <v>382</v>
      </c>
      <c r="Y137">
        <v>30</v>
      </c>
      <c r="AC137" s="39"/>
      <c r="AD137" s="38" t="s">
        <v>397</v>
      </c>
      <c r="AE137">
        <v>31</v>
      </c>
      <c r="AI137" s="39"/>
      <c r="AJ137" s="38" t="s">
        <v>421</v>
      </c>
      <c r="AK137">
        <v>30</v>
      </c>
      <c r="AO137" s="39"/>
      <c r="AP137" s="38" t="s">
        <v>438</v>
      </c>
      <c r="AQ137">
        <v>31</v>
      </c>
      <c r="AU137" s="39"/>
      <c r="AV137" s="38" t="s">
        <v>319</v>
      </c>
      <c r="AW137" s="40">
        <v>23</v>
      </c>
      <c r="AX137" s="35">
        <v>45164</v>
      </c>
      <c r="AY137" s="35">
        <v>45155</v>
      </c>
      <c r="BA137" s="39"/>
      <c r="BB137" s="38" t="s">
        <v>319</v>
      </c>
      <c r="BC137">
        <v>30</v>
      </c>
      <c r="BG137" s="39"/>
      <c r="BH137" s="38" t="s">
        <v>319</v>
      </c>
      <c r="BI137">
        <v>31</v>
      </c>
      <c r="BM137" s="39"/>
      <c r="BN137" s="38" t="s">
        <v>319</v>
      </c>
      <c r="BO137">
        <v>30</v>
      </c>
      <c r="BS137" s="39"/>
      <c r="BT137" s="38" t="s">
        <v>319</v>
      </c>
      <c r="BU137">
        <v>31</v>
      </c>
      <c r="BY137" s="39"/>
    </row>
    <row r="138" spans="1:77" x14ac:dyDescent="0.3">
      <c r="A138">
        <v>108</v>
      </c>
      <c r="B138" t="s">
        <v>205</v>
      </c>
      <c r="C138" t="s">
        <v>206</v>
      </c>
      <c r="D138" t="s">
        <v>341</v>
      </c>
      <c r="F138" s="38"/>
      <c r="K138" s="39"/>
      <c r="L138" s="38"/>
      <c r="Q138" s="39"/>
      <c r="R138" s="38"/>
      <c r="W138" s="39"/>
      <c r="X138" s="38"/>
      <c r="AC138" s="39"/>
      <c r="AD138" s="38"/>
      <c r="AI138" s="39"/>
      <c r="AJ138" s="38"/>
      <c r="AO138" s="39"/>
      <c r="AP138" s="38"/>
      <c r="AU138" s="39"/>
      <c r="AV138" s="38"/>
      <c r="BA138" s="39"/>
      <c r="BB138" s="38"/>
      <c r="BG138" s="39"/>
      <c r="BH138" s="38"/>
      <c r="BM138" s="39"/>
      <c r="BN138" s="38"/>
      <c r="BS138" s="39"/>
      <c r="BT138" s="38"/>
      <c r="BY138" s="39"/>
    </row>
    <row r="139" spans="1:77" x14ac:dyDescent="0.3">
      <c r="A139">
        <v>109</v>
      </c>
      <c r="B139" t="s">
        <v>120</v>
      </c>
      <c r="C139" t="s">
        <v>121</v>
      </c>
      <c r="D139" t="s">
        <v>345</v>
      </c>
      <c r="F139" s="38"/>
      <c r="K139" s="39"/>
      <c r="L139" s="38"/>
      <c r="Q139" s="39"/>
      <c r="R139" s="38"/>
      <c r="W139" s="39"/>
      <c r="X139" s="38"/>
      <c r="AC139" s="39"/>
      <c r="AD139" s="38"/>
      <c r="AI139" s="39"/>
      <c r="AJ139" s="38"/>
      <c r="AO139" s="39"/>
      <c r="AP139" s="38"/>
      <c r="AU139" s="39"/>
      <c r="AV139" s="38"/>
      <c r="BA139" s="39"/>
      <c r="BB139" s="38"/>
      <c r="BG139" s="39"/>
      <c r="BH139" s="38"/>
      <c r="BM139" s="39"/>
      <c r="BN139" s="38"/>
      <c r="BS139" s="39"/>
      <c r="BT139" s="38"/>
      <c r="BY139" s="39"/>
    </row>
    <row r="140" spans="1:77" x14ac:dyDescent="0.3">
      <c r="A140">
        <v>110</v>
      </c>
      <c r="B140" t="s">
        <v>122</v>
      </c>
      <c r="C140" t="s">
        <v>123</v>
      </c>
      <c r="D140" t="s">
        <v>356</v>
      </c>
      <c r="F140" s="38" t="s">
        <v>319</v>
      </c>
      <c r="G140">
        <v>31</v>
      </c>
      <c r="K140" s="39"/>
      <c r="L140" s="38" t="s">
        <v>319</v>
      </c>
      <c r="M140" s="41">
        <v>2</v>
      </c>
      <c r="O140" s="35">
        <v>44959</v>
      </c>
      <c r="Q140" s="39"/>
      <c r="R140" s="38"/>
      <c r="W140" s="39"/>
      <c r="X140" s="38"/>
      <c r="AC140" s="39"/>
      <c r="AD140" s="38" t="s">
        <v>397</v>
      </c>
      <c r="AE140" s="40">
        <v>6</v>
      </c>
      <c r="AF140" s="35">
        <v>45072</v>
      </c>
      <c r="AI140" s="39"/>
      <c r="AJ140" s="38" t="s">
        <v>421</v>
      </c>
      <c r="AK140" s="41">
        <v>8</v>
      </c>
      <c r="AM140" s="35">
        <v>45085</v>
      </c>
      <c r="AO140" s="39"/>
      <c r="AP140" s="38" t="s">
        <v>438</v>
      </c>
      <c r="AQ140" s="40">
        <v>7</v>
      </c>
      <c r="AR140" s="35">
        <v>45132</v>
      </c>
      <c r="AU140" s="39"/>
      <c r="AV140" s="38" t="s">
        <v>319</v>
      </c>
      <c r="AW140">
        <v>31</v>
      </c>
      <c r="BA140" s="39"/>
      <c r="BB140" s="38" t="s">
        <v>319</v>
      </c>
      <c r="BC140">
        <v>30</v>
      </c>
      <c r="BG140" s="39"/>
      <c r="BH140" s="38" t="s">
        <v>319</v>
      </c>
      <c r="BI140">
        <v>31</v>
      </c>
      <c r="BM140" s="39"/>
      <c r="BN140" s="38" t="s">
        <v>319</v>
      </c>
      <c r="BO140">
        <v>19</v>
      </c>
      <c r="BS140" s="39"/>
      <c r="BT140" s="38" t="s">
        <v>329</v>
      </c>
      <c r="BU140">
        <v>2</v>
      </c>
      <c r="BX140" s="35">
        <v>45262</v>
      </c>
      <c r="BY140" s="39"/>
    </row>
    <row r="141" spans="1:77" x14ac:dyDescent="0.3">
      <c r="C141" t="s">
        <v>123</v>
      </c>
      <c r="D141" t="s">
        <v>356</v>
      </c>
      <c r="F141" s="38"/>
      <c r="K141" s="39"/>
      <c r="L141" s="38"/>
      <c r="M141" s="41"/>
      <c r="Q141" s="39"/>
      <c r="R141" s="38"/>
      <c r="W141" s="39"/>
      <c r="X141" s="38"/>
      <c r="AC141" s="39"/>
      <c r="AD141" s="38"/>
      <c r="AE141" s="40"/>
      <c r="AI141" s="39"/>
      <c r="AJ141" s="38"/>
      <c r="AK141" s="41"/>
      <c r="AO141" s="39"/>
      <c r="AP141" s="38"/>
      <c r="AQ141" s="40"/>
      <c r="AU141" s="39"/>
      <c r="AV141" s="38"/>
      <c r="BA141" s="39"/>
      <c r="BB141" s="38"/>
      <c r="BG141" s="39"/>
      <c r="BH141" s="38"/>
      <c r="BM141" s="39"/>
      <c r="BN141" s="38" t="s">
        <v>329</v>
      </c>
      <c r="BO141">
        <v>11</v>
      </c>
      <c r="BS141" s="39"/>
      <c r="BT141" s="38" t="s">
        <v>319</v>
      </c>
      <c r="BU141">
        <v>29</v>
      </c>
      <c r="BY141" s="39">
        <v>45263</v>
      </c>
    </row>
    <row r="142" spans="1:77" x14ac:dyDescent="0.3">
      <c r="A142">
        <v>111</v>
      </c>
      <c r="B142" t="s">
        <v>27</v>
      </c>
      <c r="C142" t="s">
        <v>28</v>
      </c>
      <c r="D142" t="s">
        <v>341</v>
      </c>
      <c r="F142" s="38" t="s">
        <v>331</v>
      </c>
      <c r="G142" s="41">
        <v>19</v>
      </c>
      <c r="I142" s="35">
        <v>44945</v>
      </c>
      <c r="K142" s="39"/>
      <c r="L142" s="38"/>
      <c r="Q142" s="39"/>
      <c r="R142" s="38" t="s">
        <v>371</v>
      </c>
      <c r="S142" s="40">
        <v>17</v>
      </c>
      <c r="T142" s="35">
        <v>45000</v>
      </c>
      <c r="W142" s="39"/>
      <c r="X142" s="38" t="s">
        <v>391</v>
      </c>
      <c r="Y142" s="41">
        <v>13</v>
      </c>
      <c r="AA142" s="35">
        <v>45029</v>
      </c>
      <c r="AC142" s="39"/>
      <c r="AD142" s="38"/>
      <c r="AI142" s="39"/>
      <c r="AJ142" s="38"/>
      <c r="AO142" s="39"/>
      <c r="AP142" s="38"/>
      <c r="AU142" s="39"/>
      <c r="AV142" s="38" t="s">
        <v>444</v>
      </c>
      <c r="AW142" s="40">
        <v>4</v>
      </c>
      <c r="AX142" s="35">
        <v>45166</v>
      </c>
      <c r="BA142" s="39"/>
      <c r="BB142" s="38" t="s">
        <v>444</v>
      </c>
      <c r="BC142" s="41">
        <v>7</v>
      </c>
      <c r="BE142" s="35">
        <v>45176</v>
      </c>
      <c r="BG142" s="39"/>
      <c r="BH142" s="38" t="s">
        <v>331</v>
      </c>
      <c r="BI142" s="40">
        <v>23</v>
      </c>
      <c r="BJ142" s="35">
        <v>45208</v>
      </c>
      <c r="BM142" s="39"/>
      <c r="BN142" s="38" t="s">
        <v>459</v>
      </c>
      <c r="BO142">
        <v>30</v>
      </c>
      <c r="BS142" s="39"/>
      <c r="BT142" s="38" t="s">
        <v>331</v>
      </c>
      <c r="BU142">
        <v>31</v>
      </c>
      <c r="BY142" s="39"/>
    </row>
    <row r="143" spans="1:77" x14ac:dyDescent="0.3">
      <c r="A143">
        <v>112</v>
      </c>
      <c r="B143" t="s">
        <v>75</v>
      </c>
      <c r="C143" t="s">
        <v>76</v>
      </c>
      <c r="D143" t="s">
        <v>307</v>
      </c>
      <c r="F143" s="38"/>
      <c r="K143" s="39"/>
      <c r="L143" s="38"/>
      <c r="Q143" s="39"/>
      <c r="R143" s="38"/>
      <c r="W143" s="39"/>
      <c r="X143" s="38"/>
      <c r="AC143" s="39"/>
      <c r="AD143" s="38"/>
      <c r="AI143" s="39"/>
      <c r="AJ143" s="38"/>
      <c r="AO143" s="39"/>
      <c r="AP143" s="38"/>
      <c r="AU143" s="39"/>
      <c r="AV143" s="38"/>
      <c r="BA143" s="39"/>
      <c r="BB143" s="38"/>
      <c r="BG143" s="39"/>
      <c r="BH143" s="38"/>
      <c r="BM143" s="39"/>
      <c r="BN143" s="38"/>
      <c r="BS143" s="39"/>
      <c r="BT143" s="38"/>
      <c r="BY143" s="39"/>
    </row>
    <row r="144" spans="1:77" x14ac:dyDescent="0.3">
      <c r="A144">
        <v>113</v>
      </c>
      <c r="B144" t="s">
        <v>176</v>
      </c>
      <c r="C144" t="s">
        <v>177</v>
      </c>
      <c r="D144" t="s">
        <v>349</v>
      </c>
      <c r="F144" s="38"/>
      <c r="K144" s="39"/>
      <c r="L144" s="38"/>
      <c r="Q144" s="39"/>
      <c r="R144" s="38"/>
      <c r="W144" s="39"/>
      <c r="X144" s="38"/>
      <c r="AC144" s="39"/>
      <c r="AD144" s="38"/>
      <c r="AI144" s="39"/>
      <c r="AJ144" s="38"/>
      <c r="AO144" s="39"/>
      <c r="AP144" s="38"/>
      <c r="AU144" s="39"/>
      <c r="AV144" s="38" t="s">
        <v>319</v>
      </c>
      <c r="AW144" s="41">
        <v>8</v>
      </c>
      <c r="AX144" s="35">
        <v>45161</v>
      </c>
      <c r="AY144" s="35">
        <v>45168</v>
      </c>
      <c r="BA144" s="39"/>
      <c r="BB144" s="38"/>
      <c r="BG144" s="39"/>
      <c r="BH144" s="38"/>
      <c r="BM144" s="39"/>
      <c r="BN144" s="38" t="s">
        <v>323</v>
      </c>
      <c r="BO144" s="40">
        <v>3</v>
      </c>
      <c r="BP144" s="35">
        <v>45258</v>
      </c>
      <c r="BS144" s="39"/>
      <c r="BT144" s="38" t="s">
        <v>323</v>
      </c>
      <c r="BU144" s="41">
        <v>11</v>
      </c>
      <c r="BW144" s="35">
        <v>45271</v>
      </c>
      <c r="BY144" s="39"/>
    </row>
    <row r="145" spans="1:77" x14ac:dyDescent="0.3">
      <c r="A145">
        <v>114</v>
      </c>
      <c r="B145" t="s">
        <v>87</v>
      </c>
      <c r="C145" t="s">
        <v>88</v>
      </c>
      <c r="D145" t="s">
        <v>307</v>
      </c>
      <c r="F145" s="38"/>
      <c r="K145" s="39"/>
      <c r="L145" s="38"/>
      <c r="Q145" s="39"/>
      <c r="R145" s="38"/>
      <c r="W145" s="39"/>
      <c r="X145" s="38"/>
      <c r="AC145" s="39"/>
      <c r="AD145" s="38"/>
      <c r="AI145" s="39"/>
      <c r="AJ145" s="38"/>
      <c r="AO145" s="39"/>
      <c r="AP145" s="38"/>
      <c r="AU145" s="39"/>
      <c r="AV145" s="38"/>
      <c r="BA145" s="39"/>
      <c r="BB145" s="38"/>
      <c r="BG145" s="39"/>
      <c r="BH145" s="38"/>
      <c r="BM145" s="39"/>
      <c r="BN145" s="38"/>
      <c r="BS145" s="39"/>
      <c r="BT145" s="38"/>
      <c r="BY145" s="39"/>
    </row>
    <row r="146" spans="1:77" x14ac:dyDescent="0.3">
      <c r="A146">
        <v>115</v>
      </c>
      <c r="B146" t="s">
        <v>207</v>
      </c>
      <c r="C146" t="s">
        <v>208</v>
      </c>
      <c r="D146" t="s">
        <v>341</v>
      </c>
      <c r="F146" s="38"/>
      <c r="K146" s="39"/>
      <c r="L146" s="38"/>
      <c r="Q146" s="39"/>
      <c r="R146" s="38"/>
      <c r="W146" s="39"/>
      <c r="X146" s="38"/>
      <c r="AC146" s="39"/>
      <c r="AD146" s="38"/>
      <c r="AI146" s="39"/>
      <c r="AJ146" s="38"/>
      <c r="AO146" s="39"/>
      <c r="AP146" s="38"/>
      <c r="AU146" s="39"/>
      <c r="AV146" s="38"/>
      <c r="BA146" s="39"/>
      <c r="BB146" s="38"/>
      <c r="BG146" s="39"/>
      <c r="BH146" s="38"/>
      <c r="BM146" s="39"/>
      <c r="BN146" s="38"/>
      <c r="BS146" s="39"/>
      <c r="BT146" s="38"/>
      <c r="BY146" s="39"/>
    </row>
    <row r="147" spans="1:77" x14ac:dyDescent="0.3">
      <c r="A147">
        <v>116</v>
      </c>
      <c r="B147" t="s">
        <v>209</v>
      </c>
      <c r="C147" t="s">
        <v>210</v>
      </c>
      <c r="D147" t="s">
        <v>341</v>
      </c>
      <c r="F147" s="38"/>
      <c r="K147" s="39"/>
      <c r="L147" s="38"/>
      <c r="Q147" s="39"/>
      <c r="R147" s="38"/>
      <c r="W147" s="39"/>
      <c r="X147" s="38"/>
      <c r="AC147" s="39"/>
      <c r="AD147" s="38"/>
      <c r="AI147" s="39"/>
      <c r="AJ147" s="38" t="s">
        <v>432</v>
      </c>
      <c r="AK147" s="40">
        <v>24</v>
      </c>
      <c r="AL147" s="35">
        <v>45084</v>
      </c>
      <c r="AO147" s="39"/>
      <c r="AP147" s="38" t="s">
        <v>442</v>
      </c>
      <c r="AQ147">
        <v>31</v>
      </c>
      <c r="AU147" s="39"/>
      <c r="AV147" s="38" t="s">
        <v>333</v>
      </c>
      <c r="AW147">
        <v>31</v>
      </c>
      <c r="BA147" s="39"/>
      <c r="BB147" s="38" t="s">
        <v>333</v>
      </c>
      <c r="BC147" s="41">
        <v>9</v>
      </c>
      <c r="BE147" s="35">
        <v>45178</v>
      </c>
      <c r="BG147" s="39"/>
      <c r="BH147" s="38" t="s">
        <v>333</v>
      </c>
      <c r="BI147" s="40">
        <v>11</v>
      </c>
      <c r="BJ147" s="35">
        <v>45220</v>
      </c>
      <c r="BM147" s="39"/>
      <c r="BN147" s="38" t="s">
        <v>461</v>
      </c>
      <c r="BO147">
        <v>30</v>
      </c>
      <c r="BS147" s="39"/>
      <c r="BT147" s="38" t="s">
        <v>333</v>
      </c>
      <c r="BU147">
        <v>31</v>
      </c>
      <c r="BY147" s="39"/>
    </row>
    <row r="148" spans="1:77" x14ac:dyDescent="0.3">
      <c r="A148">
        <v>117</v>
      </c>
      <c r="B148" t="s">
        <v>227</v>
      </c>
      <c r="C148" t="s">
        <v>228</v>
      </c>
      <c r="D148" t="s">
        <v>343</v>
      </c>
      <c r="F148" s="38" t="s">
        <v>319</v>
      </c>
      <c r="G148">
        <v>31</v>
      </c>
      <c r="K148" s="39"/>
      <c r="L148" s="38" t="s">
        <v>319</v>
      </c>
      <c r="M148">
        <v>28</v>
      </c>
      <c r="Q148" s="39"/>
      <c r="R148" s="38" t="s">
        <v>319</v>
      </c>
      <c r="S148">
        <v>31</v>
      </c>
      <c r="W148" s="39"/>
      <c r="X148" s="38" t="s">
        <v>382</v>
      </c>
      <c r="Y148">
        <v>30</v>
      </c>
      <c r="AC148" s="39"/>
      <c r="AD148" s="38" t="s">
        <v>397</v>
      </c>
      <c r="AE148">
        <v>31</v>
      </c>
      <c r="AI148" s="39"/>
      <c r="AJ148" s="38" t="s">
        <v>421</v>
      </c>
      <c r="AK148">
        <v>30</v>
      </c>
      <c r="AO148" s="39"/>
      <c r="AP148" s="38" t="s">
        <v>438</v>
      </c>
      <c r="AQ148">
        <v>31</v>
      </c>
      <c r="AU148" s="39"/>
      <c r="AV148" s="38" t="s">
        <v>319</v>
      </c>
      <c r="AW148">
        <v>31</v>
      </c>
      <c r="BA148" s="39"/>
      <c r="BB148" s="38" t="s">
        <v>319</v>
      </c>
      <c r="BC148">
        <v>30</v>
      </c>
      <c r="BG148" s="39"/>
      <c r="BH148" s="38" t="s">
        <v>319</v>
      </c>
      <c r="BI148" s="41">
        <v>20</v>
      </c>
      <c r="BK148" s="35">
        <v>45219</v>
      </c>
      <c r="BM148" s="39"/>
      <c r="BN148" s="38" t="s">
        <v>319</v>
      </c>
      <c r="BO148" s="40">
        <v>19</v>
      </c>
      <c r="BP148" s="35">
        <v>45235</v>
      </c>
      <c r="BS148" s="39"/>
      <c r="BT148" s="38" t="s">
        <v>329</v>
      </c>
      <c r="BU148">
        <v>2</v>
      </c>
      <c r="BX148" s="35">
        <v>45262</v>
      </c>
      <c r="BY148" s="39"/>
    </row>
    <row r="149" spans="1:77" x14ac:dyDescent="0.3">
      <c r="C149" t="s">
        <v>228</v>
      </c>
      <c r="D149" t="s">
        <v>343</v>
      </c>
      <c r="F149" s="38"/>
      <c r="K149" s="39"/>
      <c r="L149" s="38"/>
      <c r="Q149" s="39"/>
      <c r="R149" s="38"/>
      <c r="W149" s="39"/>
      <c r="X149" s="38"/>
      <c r="AC149" s="39"/>
      <c r="AD149" s="38"/>
      <c r="AI149" s="39"/>
      <c r="AJ149" s="38"/>
      <c r="AO149" s="39"/>
      <c r="AP149" s="38"/>
      <c r="AU149" s="39"/>
      <c r="AV149" s="38"/>
      <c r="BA149" s="39"/>
      <c r="BB149" s="38"/>
      <c r="BG149" s="39"/>
      <c r="BH149" s="38"/>
      <c r="BM149" s="39"/>
      <c r="BN149" s="38" t="s">
        <v>329</v>
      </c>
      <c r="BO149">
        <v>11</v>
      </c>
      <c r="BS149" s="39"/>
      <c r="BT149" s="38" t="s">
        <v>319</v>
      </c>
      <c r="BU149">
        <v>29</v>
      </c>
      <c r="BY149" s="39">
        <v>45263</v>
      </c>
    </row>
    <row r="150" spans="1:77" x14ac:dyDescent="0.3">
      <c r="A150">
        <v>118</v>
      </c>
      <c r="B150" t="s">
        <v>154</v>
      </c>
      <c r="C150" t="s">
        <v>155</v>
      </c>
      <c r="D150" t="s">
        <v>339</v>
      </c>
      <c r="F150" s="38"/>
      <c r="K150" s="39"/>
      <c r="L150" s="38" t="s">
        <v>327</v>
      </c>
      <c r="M150" s="40">
        <v>23</v>
      </c>
      <c r="N150" s="35">
        <v>44963</v>
      </c>
      <c r="Q150" s="39"/>
      <c r="R150" s="38" t="s">
        <v>327</v>
      </c>
      <c r="S150">
        <v>31</v>
      </c>
      <c r="W150" s="39"/>
      <c r="X150" s="38" t="s">
        <v>327</v>
      </c>
      <c r="Y150" s="41">
        <v>25</v>
      </c>
      <c r="AA150" s="35">
        <v>45041</v>
      </c>
      <c r="AC150" s="39"/>
      <c r="AD150" s="38"/>
      <c r="AI150" s="39"/>
      <c r="AJ150" s="38" t="s">
        <v>430</v>
      </c>
      <c r="AK150" s="40">
        <v>12</v>
      </c>
      <c r="AL150" s="35">
        <v>45096</v>
      </c>
      <c r="AO150" s="39"/>
      <c r="AP150" s="38" t="s">
        <v>327</v>
      </c>
      <c r="AQ150">
        <v>31</v>
      </c>
      <c r="AU150" s="39"/>
      <c r="AV150" s="38" t="s">
        <v>327</v>
      </c>
      <c r="AW150" s="41">
        <v>17</v>
      </c>
      <c r="AY150" s="35">
        <v>45155</v>
      </c>
      <c r="BA150" s="39"/>
      <c r="BB150" s="43" t="s">
        <v>327</v>
      </c>
      <c r="BC150" s="45">
        <v>18</v>
      </c>
      <c r="BD150" s="35">
        <v>45182</v>
      </c>
      <c r="BG150" s="39"/>
      <c r="BH150" s="38" t="s">
        <v>327</v>
      </c>
      <c r="BI150">
        <v>31</v>
      </c>
      <c r="BM150" s="39"/>
      <c r="BN150" s="38" t="s">
        <v>327</v>
      </c>
      <c r="BO150" s="41">
        <v>5</v>
      </c>
      <c r="BQ150" s="35">
        <v>45235</v>
      </c>
      <c r="BS150" s="39"/>
      <c r="BT150" s="38"/>
      <c r="BY150" s="39"/>
    </row>
    <row r="151" spans="1:77" x14ac:dyDescent="0.3">
      <c r="A151">
        <v>119</v>
      </c>
      <c r="B151" t="s">
        <v>144</v>
      </c>
      <c r="C151" t="s">
        <v>145</v>
      </c>
      <c r="D151" t="s">
        <v>339</v>
      </c>
      <c r="F151" s="38" t="s">
        <v>327</v>
      </c>
      <c r="G151">
        <v>31</v>
      </c>
      <c r="K151" s="39"/>
      <c r="L151" s="38" t="s">
        <v>327</v>
      </c>
      <c r="M151" s="41">
        <v>17</v>
      </c>
      <c r="O151" s="35">
        <v>44974</v>
      </c>
      <c r="Q151" s="39"/>
      <c r="R151" s="38" t="s">
        <v>327</v>
      </c>
      <c r="S151" s="40">
        <v>12</v>
      </c>
      <c r="T151" s="35">
        <v>45005</v>
      </c>
      <c r="W151" s="39"/>
      <c r="X151" s="38" t="s">
        <v>327</v>
      </c>
      <c r="Y151">
        <v>30</v>
      </c>
      <c r="AC151" s="39"/>
      <c r="AD151" s="38" t="s">
        <v>327</v>
      </c>
      <c r="AE151">
        <v>31</v>
      </c>
      <c r="AI151" s="39"/>
      <c r="AJ151" s="38" t="s">
        <v>430</v>
      </c>
      <c r="AK151">
        <v>30</v>
      </c>
      <c r="AO151" s="39"/>
      <c r="AP151" s="38" t="s">
        <v>327</v>
      </c>
      <c r="AQ151">
        <v>31</v>
      </c>
      <c r="AU151" s="39"/>
      <c r="AV151" s="38" t="s">
        <v>327</v>
      </c>
      <c r="AW151" s="41">
        <v>29</v>
      </c>
      <c r="AY151" s="35">
        <v>45167</v>
      </c>
      <c r="BA151" s="39"/>
      <c r="BB151" s="38"/>
      <c r="BG151" s="39"/>
      <c r="BH151" s="38"/>
      <c r="BM151" s="39"/>
      <c r="BN151" s="38"/>
      <c r="BS151" s="39"/>
      <c r="BT151" s="38" t="s">
        <v>468</v>
      </c>
      <c r="BU151" s="40">
        <v>13</v>
      </c>
      <c r="BV151" s="35">
        <v>45279</v>
      </c>
      <c r="BY151" s="39"/>
    </row>
    <row r="152" spans="1:77" x14ac:dyDescent="0.3">
      <c r="A152">
        <v>120</v>
      </c>
      <c r="B152" t="s">
        <v>254</v>
      </c>
      <c r="C152" t="s">
        <v>255</v>
      </c>
      <c r="D152" t="s">
        <v>340</v>
      </c>
      <c r="F152" s="38"/>
      <c r="K152" s="39"/>
      <c r="L152" s="38"/>
      <c r="Q152" s="39"/>
      <c r="R152" s="38" t="s">
        <v>369</v>
      </c>
      <c r="S152" s="40">
        <v>9</v>
      </c>
      <c r="T152" s="35">
        <v>45008</v>
      </c>
      <c r="W152" s="39"/>
      <c r="X152" s="38" t="s">
        <v>385</v>
      </c>
      <c r="Y152">
        <v>30</v>
      </c>
      <c r="AC152" s="39"/>
      <c r="AD152" s="38" t="s">
        <v>405</v>
      </c>
      <c r="AE152">
        <v>22</v>
      </c>
      <c r="AH152" s="35">
        <v>45068</v>
      </c>
      <c r="AI152" s="39"/>
      <c r="AJ152" s="38" t="s">
        <v>426</v>
      </c>
      <c r="AK152">
        <v>28</v>
      </c>
      <c r="AN152" s="35">
        <v>45105</v>
      </c>
      <c r="AO152" s="39"/>
      <c r="AP152" s="43" t="s">
        <v>369</v>
      </c>
      <c r="AQ152" s="44">
        <v>9</v>
      </c>
      <c r="AS152" s="35">
        <v>45116</v>
      </c>
      <c r="AU152" s="39"/>
      <c r="AV152" s="38"/>
      <c r="BA152" s="39"/>
      <c r="BB152" s="38"/>
      <c r="BG152" s="39"/>
      <c r="BH152" s="38"/>
      <c r="BM152" s="39"/>
      <c r="BN152" s="38" t="s">
        <v>466</v>
      </c>
      <c r="BO152" s="41">
        <v>28</v>
      </c>
      <c r="BP152" s="35">
        <v>45232</v>
      </c>
      <c r="BQ152" s="35">
        <v>45259</v>
      </c>
      <c r="BS152" s="39"/>
      <c r="BT152" s="38"/>
      <c r="BY152" s="39"/>
    </row>
    <row r="153" spans="1:77" x14ac:dyDescent="0.3">
      <c r="C153" t="s">
        <v>255</v>
      </c>
      <c r="D153" t="s">
        <v>340</v>
      </c>
      <c r="F153" s="38"/>
      <c r="K153" s="39"/>
      <c r="L153" s="38"/>
      <c r="Q153" s="39"/>
      <c r="R153" s="38"/>
      <c r="W153" s="39"/>
      <c r="X153" s="38"/>
      <c r="AC153" s="39"/>
      <c r="AD153" s="38" t="s">
        <v>404</v>
      </c>
      <c r="AE153">
        <v>9</v>
      </c>
      <c r="AI153" s="39">
        <v>45069</v>
      </c>
      <c r="AJ153" s="38" t="s">
        <v>427</v>
      </c>
      <c r="AK153">
        <v>2</v>
      </c>
      <c r="AO153" s="39">
        <v>45106</v>
      </c>
      <c r="AP153" s="38"/>
      <c r="AU153" s="39"/>
      <c r="AV153" s="38"/>
      <c r="BA153" s="39"/>
      <c r="BB153" s="38"/>
      <c r="BG153" s="39"/>
      <c r="BH153" s="38"/>
      <c r="BM153" s="39"/>
      <c r="BN153" s="38"/>
      <c r="BS153" s="39"/>
      <c r="BT153" s="38"/>
      <c r="BY153" s="39"/>
    </row>
    <row r="154" spans="1:77" x14ac:dyDescent="0.3">
      <c r="C154" t="s">
        <v>255</v>
      </c>
      <c r="D154" t="s">
        <v>340</v>
      </c>
      <c r="F154" s="38"/>
      <c r="K154" s="39"/>
      <c r="L154" s="38"/>
      <c r="Q154" s="39"/>
      <c r="R154" s="38"/>
      <c r="W154" s="39"/>
      <c r="X154" s="38"/>
      <c r="AC154" s="39"/>
      <c r="AD154" s="38"/>
      <c r="AI154" s="39"/>
      <c r="AJ154" s="38"/>
      <c r="AO154" s="39"/>
      <c r="AP154" s="38"/>
      <c r="AU154" s="39"/>
      <c r="AV154" s="38"/>
      <c r="BA154" s="39"/>
      <c r="BB154" s="38"/>
      <c r="BG154" s="39"/>
      <c r="BH154" s="38"/>
      <c r="BM154" s="39"/>
      <c r="BN154" s="38"/>
      <c r="BS154" s="39"/>
      <c r="BT154" s="38"/>
      <c r="BY154" s="39"/>
    </row>
    <row r="155" spans="1:77" x14ac:dyDescent="0.3">
      <c r="A155">
        <v>121</v>
      </c>
      <c r="B155" t="s">
        <v>211</v>
      </c>
      <c r="C155" t="s">
        <v>212</v>
      </c>
      <c r="D155" t="s">
        <v>341</v>
      </c>
      <c r="F155" s="38"/>
      <c r="K155" s="39"/>
      <c r="L155" s="38"/>
      <c r="Q155" s="39"/>
      <c r="R155" s="38" t="s">
        <v>373</v>
      </c>
      <c r="S155" s="40">
        <v>30</v>
      </c>
      <c r="T155" s="35">
        <v>44987</v>
      </c>
      <c r="W155" s="39"/>
      <c r="X155" s="38" t="s">
        <v>392</v>
      </c>
      <c r="Y155">
        <v>30</v>
      </c>
      <c r="AC155" s="39"/>
      <c r="AD155" s="38" t="s">
        <v>414</v>
      </c>
      <c r="AE155">
        <v>31</v>
      </c>
      <c r="AI155" s="39"/>
      <c r="AJ155" s="38" t="s">
        <v>328</v>
      </c>
      <c r="AK155">
        <v>30</v>
      </c>
      <c r="AO155" s="39"/>
      <c r="AP155" s="38" t="s">
        <v>443</v>
      </c>
      <c r="AQ155">
        <v>30</v>
      </c>
      <c r="AT155" s="35">
        <v>45137</v>
      </c>
      <c r="AU155" s="39"/>
      <c r="AV155" s="38" t="s">
        <v>445</v>
      </c>
      <c r="AW155">
        <v>7</v>
      </c>
      <c r="AZ155" s="35">
        <v>45145</v>
      </c>
      <c r="BA155" s="39"/>
      <c r="BB155" s="38" t="s">
        <v>328</v>
      </c>
      <c r="BC155">
        <v>30</v>
      </c>
      <c r="BG155" s="39"/>
      <c r="BH155" s="38" t="s">
        <v>328</v>
      </c>
      <c r="BI155">
        <v>31</v>
      </c>
      <c r="BM155" s="39"/>
      <c r="BN155" s="38" t="s">
        <v>458</v>
      </c>
      <c r="BO155">
        <v>30</v>
      </c>
      <c r="BS155" s="39"/>
      <c r="BT155" s="38" t="s">
        <v>328</v>
      </c>
      <c r="BU155">
        <v>8</v>
      </c>
      <c r="BX155" s="35">
        <v>45268</v>
      </c>
      <c r="BY155" s="39"/>
    </row>
    <row r="156" spans="1:77" x14ac:dyDescent="0.3">
      <c r="C156" t="s">
        <v>212</v>
      </c>
      <c r="D156" t="s">
        <v>341</v>
      </c>
      <c r="F156" s="38"/>
      <c r="K156" s="39"/>
      <c r="L156" s="38"/>
      <c r="Q156" s="39"/>
      <c r="R156" s="38"/>
      <c r="S156" s="40"/>
      <c r="W156" s="39"/>
      <c r="X156" s="38"/>
      <c r="AC156" s="39"/>
      <c r="AD156" s="38"/>
      <c r="AI156" s="39"/>
      <c r="AJ156" s="38"/>
      <c r="AO156" s="39"/>
      <c r="AP156" s="38" t="s">
        <v>445</v>
      </c>
      <c r="AQ156">
        <v>1</v>
      </c>
      <c r="AU156" s="39">
        <v>45138</v>
      </c>
      <c r="AV156" s="38" t="s">
        <v>328</v>
      </c>
      <c r="AW156">
        <v>24</v>
      </c>
      <c r="BA156" s="39">
        <v>45146</v>
      </c>
      <c r="BB156" s="38"/>
      <c r="BG156" s="39"/>
      <c r="BH156" s="38"/>
      <c r="BM156" s="39"/>
      <c r="BN156" s="38"/>
      <c r="BS156" s="39"/>
      <c r="BT156" s="38" t="s">
        <v>467</v>
      </c>
      <c r="BU156">
        <v>23</v>
      </c>
      <c r="BY156" s="39">
        <v>45269</v>
      </c>
    </row>
    <row r="157" spans="1:77" x14ac:dyDescent="0.3">
      <c r="A157">
        <v>122</v>
      </c>
      <c r="B157" t="s">
        <v>223</v>
      </c>
      <c r="C157" t="s">
        <v>224</v>
      </c>
      <c r="D157" t="s">
        <v>343</v>
      </c>
      <c r="F157" s="38" t="s">
        <v>319</v>
      </c>
      <c r="G157">
        <v>31</v>
      </c>
      <c r="K157" s="39"/>
      <c r="L157" s="38" t="s">
        <v>319</v>
      </c>
      <c r="M157">
        <v>28</v>
      </c>
      <c r="Q157" s="39"/>
      <c r="R157" s="38" t="s">
        <v>319</v>
      </c>
      <c r="S157">
        <v>31</v>
      </c>
      <c r="W157" s="39"/>
      <c r="X157" s="38" t="s">
        <v>382</v>
      </c>
      <c r="Y157" s="41">
        <v>29</v>
      </c>
      <c r="AA157" s="35">
        <v>45045</v>
      </c>
      <c r="AC157" s="39"/>
      <c r="AD157" s="38" t="s">
        <v>397</v>
      </c>
      <c r="AE157" s="40">
        <v>3</v>
      </c>
      <c r="AF157" s="35">
        <v>45075</v>
      </c>
      <c r="AI157" s="39"/>
      <c r="AJ157" s="38" t="s">
        <v>421</v>
      </c>
      <c r="AK157">
        <v>30</v>
      </c>
      <c r="AO157" s="39"/>
      <c r="AP157" s="38" t="s">
        <v>438</v>
      </c>
      <c r="AQ157">
        <v>31</v>
      </c>
      <c r="AU157" s="39"/>
      <c r="AV157" s="38" t="s">
        <v>319</v>
      </c>
      <c r="AW157">
        <v>31</v>
      </c>
      <c r="BA157" s="39"/>
      <c r="BB157" s="38" t="s">
        <v>319</v>
      </c>
      <c r="BC157">
        <v>30</v>
      </c>
      <c r="BG157" s="39"/>
      <c r="BH157" s="38" t="s">
        <v>319</v>
      </c>
      <c r="BI157">
        <v>31</v>
      </c>
      <c r="BM157" s="39"/>
      <c r="BN157" s="38" t="s">
        <v>319</v>
      </c>
      <c r="BO157">
        <v>30</v>
      </c>
      <c r="BS157" s="39"/>
      <c r="BT157" s="38" t="s">
        <v>319</v>
      </c>
      <c r="BU157">
        <v>31</v>
      </c>
      <c r="BY157" s="39"/>
    </row>
    <row r="158" spans="1:77" x14ac:dyDescent="0.3">
      <c r="A158">
        <v>123</v>
      </c>
      <c r="B158">
        <v>80101658</v>
      </c>
      <c r="C158" t="s">
        <v>106</v>
      </c>
      <c r="D158" t="s">
        <v>345</v>
      </c>
      <c r="F158" s="38"/>
      <c r="K158" s="39"/>
      <c r="L158" s="38"/>
      <c r="Q158" s="39"/>
      <c r="R158" s="38"/>
      <c r="W158" s="39"/>
      <c r="X158" s="38"/>
      <c r="AC158" s="39"/>
      <c r="AD158" s="38"/>
      <c r="AI158" s="39"/>
      <c r="AJ158" s="38"/>
      <c r="AO158" s="39"/>
      <c r="AP158" s="38"/>
      <c r="AU158" s="39"/>
      <c r="AV158" s="38"/>
      <c r="BA158" s="39"/>
      <c r="BB158" s="38"/>
      <c r="BG158" s="39"/>
      <c r="BH158" s="38"/>
      <c r="BM158" s="39"/>
      <c r="BN158" s="38"/>
      <c r="BS158" s="39"/>
      <c r="BT158" s="38"/>
      <c r="BY158" s="39"/>
    </row>
    <row r="159" spans="1:77" x14ac:dyDescent="0.3">
      <c r="A159">
        <v>124</v>
      </c>
      <c r="B159">
        <v>80900488</v>
      </c>
      <c r="C159" t="s">
        <v>253</v>
      </c>
      <c r="D159" t="s">
        <v>342</v>
      </c>
      <c r="F159" s="38" t="s">
        <v>326</v>
      </c>
      <c r="G159">
        <v>31</v>
      </c>
      <c r="K159" s="39"/>
      <c r="L159" s="38" t="s">
        <v>326</v>
      </c>
      <c r="M159">
        <v>28</v>
      </c>
      <c r="Q159" s="39"/>
      <c r="R159" s="38" t="s">
        <v>326</v>
      </c>
      <c r="S159">
        <v>31</v>
      </c>
      <c r="W159" s="39"/>
      <c r="X159" s="38" t="s">
        <v>381</v>
      </c>
      <c r="Y159" s="41">
        <v>17</v>
      </c>
      <c r="AA159" s="35">
        <v>45033</v>
      </c>
      <c r="AC159" s="39"/>
      <c r="AD159" s="38"/>
      <c r="AI159" s="39"/>
      <c r="AJ159" s="38"/>
      <c r="AO159" s="39"/>
      <c r="AP159" s="38"/>
      <c r="AU159" s="39"/>
      <c r="AV159" s="38"/>
      <c r="BA159" s="39"/>
      <c r="BB159" s="38"/>
      <c r="BG159" s="39"/>
      <c r="BH159" s="38"/>
      <c r="BM159" s="39"/>
      <c r="BN159" s="38" t="s">
        <v>455</v>
      </c>
      <c r="BO159" s="40">
        <v>30</v>
      </c>
      <c r="BP159" s="35">
        <v>45231</v>
      </c>
      <c r="BS159" s="39"/>
      <c r="BT159" s="38" t="s">
        <v>455</v>
      </c>
      <c r="BU159">
        <v>3</v>
      </c>
      <c r="BX159" s="35">
        <v>45263</v>
      </c>
      <c r="BY159" s="39"/>
    </row>
    <row r="160" spans="1:77" x14ac:dyDescent="0.3">
      <c r="C160" t="s">
        <v>253</v>
      </c>
      <c r="D160" t="s">
        <v>342</v>
      </c>
      <c r="F160" s="38"/>
      <c r="K160" s="39"/>
      <c r="L160" s="38"/>
      <c r="Q160" s="39"/>
      <c r="R160" s="38"/>
      <c r="W160" s="39"/>
      <c r="X160" s="38"/>
      <c r="Y160" s="41"/>
      <c r="AC160" s="39"/>
      <c r="AD160" s="38"/>
      <c r="AI160" s="39"/>
      <c r="AJ160" s="38"/>
      <c r="AO160" s="39"/>
      <c r="AP160" s="38"/>
      <c r="AU160" s="39"/>
      <c r="AV160" s="38"/>
      <c r="BA160" s="39"/>
      <c r="BB160" s="38"/>
      <c r="BG160" s="39"/>
      <c r="BH160" s="38"/>
      <c r="BM160" s="39"/>
      <c r="BN160" s="38"/>
      <c r="BS160" s="39"/>
      <c r="BT160" s="38" t="s">
        <v>326</v>
      </c>
      <c r="BU160">
        <v>2</v>
      </c>
      <c r="BX160" s="35">
        <v>45265</v>
      </c>
      <c r="BY160" s="39">
        <v>45264</v>
      </c>
    </row>
    <row r="161" spans="1:77" x14ac:dyDescent="0.3">
      <c r="C161" t="s">
        <v>253</v>
      </c>
      <c r="D161" t="s">
        <v>342</v>
      </c>
      <c r="F161" s="38"/>
      <c r="K161" s="39"/>
      <c r="L161" s="38"/>
      <c r="Q161" s="39"/>
      <c r="R161" s="38"/>
      <c r="W161" s="39"/>
      <c r="X161" s="38"/>
      <c r="Y161" s="41"/>
      <c r="AC161" s="39"/>
      <c r="AD161" s="38"/>
      <c r="AI161" s="39"/>
      <c r="AJ161" s="38"/>
      <c r="AO161" s="39"/>
      <c r="AP161" s="38"/>
      <c r="AU161" s="39"/>
      <c r="AV161" s="38"/>
      <c r="BA161" s="39"/>
      <c r="BB161" s="38"/>
      <c r="BG161" s="39"/>
      <c r="BH161" s="38"/>
      <c r="BM161" s="39"/>
      <c r="BN161" s="38"/>
      <c r="BS161" s="39"/>
      <c r="BT161" s="38" t="s">
        <v>325</v>
      </c>
      <c r="BU161">
        <v>26</v>
      </c>
      <c r="BY161" s="39">
        <v>45266</v>
      </c>
    </row>
    <row r="162" spans="1:77" x14ac:dyDescent="0.3">
      <c r="A162">
        <v>125</v>
      </c>
      <c r="B162">
        <v>80200006</v>
      </c>
      <c r="C162" t="s">
        <v>8</v>
      </c>
      <c r="D162" t="s">
        <v>346</v>
      </c>
      <c r="F162" s="38"/>
      <c r="K162" s="39"/>
      <c r="L162" s="38"/>
      <c r="Q162" s="39"/>
      <c r="R162" s="38"/>
      <c r="W162" s="39"/>
      <c r="X162" s="38"/>
      <c r="AC162" s="39"/>
      <c r="AD162" s="38"/>
      <c r="AI162" s="39"/>
      <c r="AJ162" s="38"/>
      <c r="AO162" s="39"/>
      <c r="AP162" s="38"/>
      <c r="AU162" s="39"/>
      <c r="AV162" s="38"/>
      <c r="BA162" s="39"/>
      <c r="BB162" s="38"/>
      <c r="BG162" s="39"/>
      <c r="BH162" s="38" t="s">
        <v>327</v>
      </c>
      <c r="BI162" s="40">
        <v>4</v>
      </c>
      <c r="BJ162" s="35">
        <v>45227</v>
      </c>
      <c r="BM162" s="39"/>
      <c r="BN162" s="38" t="s">
        <v>327</v>
      </c>
      <c r="BO162" s="41">
        <v>5</v>
      </c>
      <c r="BQ162" s="35">
        <v>45235</v>
      </c>
      <c r="BS162" s="39"/>
      <c r="BT162" s="38"/>
      <c r="BY162" s="39"/>
    </row>
    <row r="163" spans="1:77" x14ac:dyDescent="0.3">
      <c r="A163">
        <v>126</v>
      </c>
      <c r="B163">
        <v>80500395</v>
      </c>
      <c r="C163" t="s">
        <v>113</v>
      </c>
      <c r="D163" t="s">
        <v>345</v>
      </c>
      <c r="F163" s="38"/>
      <c r="K163" s="39"/>
      <c r="L163" s="38"/>
      <c r="Q163" s="39"/>
      <c r="R163" s="38"/>
      <c r="W163" s="39"/>
      <c r="X163" s="38"/>
      <c r="AC163" s="39"/>
      <c r="AD163" s="38"/>
      <c r="AI163" s="39"/>
      <c r="AJ163" s="38"/>
      <c r="AO163" s="39"/>
      <c r="AP163" s="38"/>
      <c r="AU163" s="39"/>
      <c r="AV163" s="38"/>
      <c r="BA163" s="39"/>
      <c r="BB163" s="38"/>
      <c r="BG163" s="39"/>
      <c r="BH163" s="38"/>
      <c r="BM163" s="39"/>
      <c r="BN163" s="38"/>
      <c r="BS163" s="39"/>
      <c r="BT163" s="38"/>
      <c r="BY163" s="39"/>
    </row>
    <row r="164" spans="1:77" x14ac:dyDescent="0.3">
      <c r="A164">
        <v>127</v>
      </c>
      <c r="B164">
        <v>80500401</v>
      </c>
      <c r="C164" t="s">
        <v>264</v>
      </c>
      <c r="D164" t="s">
        <v>344</v>
      </c>
      <c r="F164" s="38" t="s">
        <v>362</v>
      </c>
      <c r="G164" s="41">
        <v>9</v>
      </c>
      <c r="I164" s="35">
        <v>44935</v>
      </c>
      <c r="K164" s="39"/>
      <c r="L164" s="38" t="s">
        <v>323</v>
      </c>
      <c r="M164" s="40">
        <v>11</v>
      </c>
      <c r="N164" s="35">
        <v>44975</v>
      </c>
      <c r="Q164" s="39"/>
      <c r="R164" s="38" t="s">
        <v>323</v>
      </c>
      <c r="S164">
        <v>31</v>
      </c>
      <c r="W164" s="39"/>
      <c r="X164" s="38" t="s">
        <v>323</v>
      </c>
      <c r="Y164">
        <v>30</v>
      </c>
      <c r="AC164" s="39"/>
      <c r="AD164" s="38" t="s">
        <v>323</v>
      </c>
      <c r="AE164">
        <v>31</v>
      </c>
      <c r="AI164" s="39"/>
      <c r="AJ164" s="38" t="s">
        <v>423</v>
      </c>
      <c r="AK164">
        <v>30</v>
      </c>
      <c r="AO164" s="39"/>
      <c r="AP164" s="38" t="s">
        <v>323</v>
      </c>
      <c r="AQ164">
        <v>31</v>
      </c>
      <c r="AU164" s="39"/>
      <c r="AV164" s="38" t="s">
        <v>323</v>
      </c>
      <c r="AW164">
        <v>31</v>
      </c>
      <c r="BA164" s="39"/>
      <c r="BB164" s="38" t="s">
        <v>323</v>
      </c>
      <c r="BC164">
        <v>30</v>
      </c>
      <c r="BG164" s="39"/>
      <c r="BH164" s="38" t="s">
        <v>323</v>
      </c>
      <c r="BI164" s="41">
        <v>12</v>
      </c>
      <c r="BK164" s="35">
        <v>45211</v>
      </c>
      <c r="BM164" s="39"/>
      <c r="BN164" s="38"/>
      <c r="BS164" s="39"/>
      <c r="BT164" s="38" t="s">
        <v>323</v>
      </c>
      <c r="BU164" s="40">
        <v>6</v>
      </c>
      <c r="BV164" s="35">
        <v>45286</v>
      </c>
      <c r="BY164" s="39"/>
    </row>
    <row r="165" spans="1:77" x14ac:dyDescent="0.3">
      <c r="A165">
        <v>128</v>
      </c>
      <c r="B165">
        <v>80500400</v>
      </c>
      <c r="C165" t="s">
        <v>265</v>
      </c>
      <c r="D165" t="s">
        <v>344</v>
      </c>
      <c r="F165" s="38"/>
      <c r="K165" s="39"/>
      <c r="L165" s="38"/>
      <c r="Q165" s="39"/>
      <c r="R165" s="38"/>
      <c r="W165" s="39"/>
      <c r="X165" s="38"/>
      <c r="AC165" s="39"/>
      <c r="AD165" s="38"/>
      <c r="AI165" s="39"/>
      <c r="AJ165" s="38"/>
      <c r="AO165" s="39"/>
      <c r="AP165" s="38"/>
      <c r="AU165" s="39"/>
      <c r="AV165" s="38"/>
      <c r="BA165" s="39"/>
      <c r="BB165" s="38"/>
      <c r="BG165" s="39"/>
      <c r="BH165" s="38"/>
      <c r="BM165" s="39"/>
      <c r="BN165" s="38"/>
      <c r="BS165" s="39"/>
      <c r="BT165" s="38"/>
      <c r="BY165" s="39"/>
    </row>
    <row r="166" spans="1:77" x14ac:dyDescent="0.3">
      <c r="A166">
        <v>129</v>
      </c>
      <c r="B166">
        <v>80500405</v>
      </c>
      <c r="C166" t="s">
        <v>266</v>
      </c>
      <c r="D166" t="s">
        <v>339</v>
      </c>
      <c r="F166" s="38"/>
      <c r="K166" s="39"/>
      <c r="L166" s="38"/>
      <c r="Q166" s="39"/>
      <c r="R166" s="38"/>
      <c r="W166" s="39"/>
      <c r="X166" s="38" t="s">
        <v>321</v>
      </c>
      <c r="Y166" s="40">
        <v>9</v>
      </c>
      <c r="Z166" s="35">
        <v>45038</v>
      </c>
      <c r="AC166" s="39"/>
      <c r="AD166" s="38" t="s">
        <v>321</v>
      </c>
      <c r="AE166">
        <v>31</v>
      </c>
      <c r="AI166" s="39"/>
      <c r="AJ166" s="38" t="s">
        <v>321</v>
      </c>
      <c r="AK166">
        <v>30</v>
      </c>
      <c r="AO166" s="39"/>
      <c r="AP166" s="38" t="s">
        <v>321</v>
      </c>
      <c r="AQ166">
        <v>31</v>
      </c>
      <c r="AU166" s="39"/>
      <c r="AV166" s="38" t="s">
        <v>321</v>
      </c>
      <c r="AW166" s="41">
        <v>20</v>
      </c>
      <c r="AY166" s="35">
        <v>45158</v>
      </c>
      <c r="BA166" s="39"/>
      <c r="BB166" s="38"/>
      <c r="BG166" s="39"/>
      <c r="BH166" s="38" t="s">
        <v>321</v>
      </c>
      <c r="BI166" s="40">
        <v>26</v>
      </c>
      <c r="BJ166" s="35">
        <v>45205</v>
      </c>
      <c r="BM166" s="39"/>
      <c r="BN166" s="38" t="s">
        <v>462</v>
      </c>
      <c r="BO166" s="41">
        <v>29</v>
      </c>
      <c r="BQ166" s="35">
        <v>45259</v>
      </c>
      <c r="BS166" s="39"/>
      <c r="BT166" s="38"/>
      <c r="BY166" s="39"/>
    </row>
    <row r="167" spans="1:77" x14ac:dyDescent="0.3">
      <c r="A167">
        <v>130</v>
      </c>
      <c r="B167">
        <v>80500408</v>
      </c>
      <c r="C167" t="s">
        <v>267</v>
      </c>
      <c r="D167" t="s">
        <v>307</v>
      </c>
      <c r="F167" s="38"/>
      <c r="K167" s="39"/>
      <c r="L167" s="38"/>
      <c r="Q167" s="39"/>
      <c r="R167" s="38"/>
      <c r="W167" s="39"/>
      <c r="X167" s="38"/>
      <c r="AC167" s="39"/>
      <c r="AD167" s="38"/>
      <c r="AI167" s="39"/>
      <c r="AJ167" s="38"/>
      <c r="AO167" s="39"/>
      <c r="AP167" s="38"/>
      <c r="AU167" s="39"/>
      <c r="AV167" s="38"/>
      <c r="BA167" s="39"/>
      <c r="BB167" s="38"/>
      <c r="BG167" s="39"/>
      <c r="BH167" s="38"/>
      <c r="BM167" s="39"/>
      <c r="BN167" s="38"/>
      <c r="BS167" s="39"/>
      <c r="BT167" s="38"/>
      <c r="BY167" s="39"/>
    </row>
    <row r="168" spans="1:77" x14ac:dyDescent="0.3">
      <c r="A168">
        <v>131</v>
      </c>
      <c r="B168">
        <v>80200187</v>
      </c>
      <c r="C168" t="s">
        <v>270</v>
      </c>
      <c r="D168" t="s">
        <v>340</v>
      </c>
      <c r="F168" s="38" t="s">
        <v>318</v>
      </c>
      <c r="G168">
        <v>31</v>
      </c>
      <c r="K168" s="39"/>
      <c r="L168" s="38" t="s">
        <v>318</v>
      </c>
      <c r="M168">
        <v>28</v>
      </c>
      <c r="Q168" s="39"/>
      <c r="R168" s="38" t="s">
        <v>318</v>
      </c>
      <c r="S168">
        <v>31</v>
      </c>
      <c r="W168" s="39"/>
      <c r="X168" s="38" t="s">
        <v>383</v>
      </c>
      <c r="Y168">
        <v>30</v>
      </c>
      <c r="AC168" s="39"/>
      <c r="AD168" s="38" t="s">
        <v>402</v>
      </c>
      <c r="AE168">
        <v>31</v>
      </c>
      <c r="AI168" s="39"/>
      <c r="AJ168" s="38" t="s">
        <v>428</v>
      </c>
      <c r="AK168">
        <v>29</v>
      </c>
      <c r="AN168" s="35">
        <v>45106</v>
      </c>
      <c r="AO168" s="39"/>
      <c r="AP168" s="38" t="s">
        <v>338</v>
      </c>
      <c r="AQ168">
        <v>9</v>
      </c>
      <c r="AT168" s="35">
        <v>45116</v>
      </c>
      <c r="AU168" s="39"/>
      <c r="AV168" s="38" t="s">
        <v>318</v>
      </c>
      <c r="AW168">
        <v>19</v>
      </c>
      <c r="AZ168" s="35">
        <v>45157</v>
      </c>
      <c r="BA168" s="39"/>
      <c r="BB168" s="38" t="s">
        <v>338</v>
      </c>
      <c r="BC168">
        <v>28</v>
      </c>
      <c r="BF168" s="35">
        <v>45197</v>
      </c>
      <c r="BG168" s="39"/>
      <c r="BH168" s="38" t="s">
        <v>318</v>
      </c>
      <c r="BI168">
        <v>31</v>
      </c>
      <c r="BM168" s="39"/>
      <c r="BN168" s="38" t="s">
        <v>464</v>
      </c>
      <c r="BO168">
        <v>30</v>
      </c>
      <c r="BS168" s="39"/>
      <c r="BT168" s="38" t="s">
        <v>318</v>
      </c>
      <c r="BU168">
        <v>31</v>
      </c>
      <c r="BY168" s="39"/>
    </row>
    <row r="169" spans="1:77" x14ac:dyDescent="0.3">
      <c r="C169" t="s">
        <v>270</v>
      </c>
      <c r="D169" t="s">
        <v>340</v>
      </c>
      <c r="F169" s="38"/>
      <c r="K169" s="39"/>
      <c r="L169" s="38"/>
      <c r="Q169" s="39"/>
      <c r="R169" s="38"/>
      <c r="W169" s="39"/>
      <c r="X169" s="38"/>
      <c r="AC169" s="39"/>
      <c r="AD169" s="38"/>
      <c r="AI169" s="39"/>
      <c r="AJ169" s="38" t="s">
        <v>429</v>
      </c>
      <c r="AK169">
        <v>1</v>
      </c>
      <c r="AO169" s="39">
        <v>45107</v>
      </c>
      <c r="AP169" s="38" t="s">
        <v>447</v>
      </c>
      <c r="AQ169">
        <v>22</v>
      </c>
      <c r="AU169" s="39">
        <v>45117</v>
      </c>
      <c r="AV169" s="38" t="s">
        <v>338</v>
      </c>
      <c r="AW169">
        <v>12</v>
      </c>
      <c r="BA169" s="39">
        <v>45158</v>
      </c>
      <c r="BB169" s="38" t="s">
        <v>318</v>
      </c>
      <c r="BC169">
        <v>2</v>
      </c>
      <c r="BF169" s="35">
        <v>45199</v>
      </c>
      <c r="BG169" s="39">
        <v>45198</v>
      </c>
      <c r="BH169" s="38"/>
      <c r="BM169" s="39"/>
      <c r="BN169" s="38"/>
      <c r="BS169" s="39"/>
      <c r="BT169" s="38"/>
      <c r="BY169" s="39"/>
    </row>
    <row r="170" spans="1:77" x14ac:dyDescent="0.3">
      <c r="A170">
        <v>132</v>
      </c>
      <c r="B170">
        <v>80500433</v>
      </c>
      <c r="C170" t="s">
        <v>273</v>
      </c>
      <c r="D170" t="s">
        <v>308</v>
      </c>
      <c r="F170" s="38" t="s">
        <v>327</v>
      </c>
      <c r="G170" s="40">
        <v>13</v>
      </c>
      <c r="H170" s="35">
        <v>44945</v>
      </c>
      <c r="K170" s="39"/>
      <c r="L170" s="38" t="s">
        <v>327</v>
      </c>
      <c r="M170">
        <v>28</v>
      </c>
      <c r="Q170" s="39"/>
      <c r="R170" s="38" t="s">
        <v>327</v>
      </c>
      <c r="S170">
        <v>31</v>
      </c>
      <c r="W170" s="39"/>
      <c r="X170" s="38" t="s">
        <v>327</v>
      </c>
      <c r="Y170" s="41">
        <v>27</v>
      </c>
      <c r="AA170" s="35">
        <v>45043</v>
      </c>
      <c r="AC170" s="39"/>
      <c r="AD170" s="38"/>
      <c r="AI170" s="39"/>
      <c r="AJ170" s="38" t="s">
        <v>430</v>
      </c>
      <c r="AK170" s="40">
        <v>20</v>
      </c>
      <c r="AL170" s="35">
        <v>45088</v>
      </c>
      <c r="AO170" s="39"/>
      <c r="AP170" s="38" t="s">
        <v>327</v>
      </c>
      <c r="AQ170">
        <v>31</v>
      </c>
      <c r="AU170" s="39"/>
      <c r="AV170" s="38" t="s">
        <v>327</v>
      </c>
      <c r="AW170">
        <v>31</v>
      </c>
      <c r="BA170" s="39"/>
      <c r="BB170" s="38" t="s">
        <v>327</v>
      </c>
      <c r="BC170">
        <v>30</v>
      </c>
      <c r="BG170" s="39"/>
      <c r="BH170" s="38" t="s">
        <v>327</v>
      </c>
      <c r="BI170">
        <v>31</v>
      </c>
      <c r="BM170" s="39"/>
      <c r="BN170" s="38" t="s">
        <v>327</v>
      </c>
      <c r="BO170">
        <v>30</v>
      </c>
      <c r="BS170" s="39"/>
      <c r="BT170" s="38" t="s">
        <v>468</v>
      </c>
      <c r="BU170" s="40">
        <v>27</v>
      </c>
      <c r="BV170" s="35">
        <v>45272</v>
      </c>
      <c r="BW170" s="35">
        <v>45265</v>
      </c>
      <c r="BY170" s="39"/>
    </row>
    <row r="171" spans="1:77" x14ac:dyDescent="0.3">
      <c r="A171">
        <v>133</v>
      </c>
      <c r="B171">
        <v>80500434</v>
      </c>
      <c r="C171" t="s">
        <v>274</v>
      </c>
      <c r="D171" t="s">
        <v>345</v>
      </c>
      <c r="F171" s="38"/>
      <c r="K171" s="39"/>
      <c r="L171" s="38"/>
      <c r="Q171" s="39"/>
      <c r="R171" s="38"/>
      <c r="W171" s="39"/>
      <c r="X171" s="38"/>
      <c r="AC171" s="39"/>
      <c r="AD171" s="38"/>
      <c r="AI171" s="39"/>
      <c r="AJ171" s="38"/>
      <c r="AO171" s="39"/>
      <c r="AP171" s="38"/>
      <c r="AU171" s="39"/>
      <c r="AV171" s="38"/>
      <c r="BA171" s="39"/>
      <c r="BB171" s="38"/>
      <c r="BG171" s="39"/>
      <c r="BH171" s="38"/>
      <c r="BM171" s="39"/>
      <c r="BN171" s="38"/>
      <c r="BS171" s="39"/>
      <c r="BT171" s="38"/>
      <c r="BY171" s="39"/>
    </row>
    <row r="172" spans="1:77" x14ac:dyDescent="0.3">
      <c r="A172">
        <v>134</v>
      </c>
      <c r="B172">
        <v>80500440</v>
      </c>
      <c r="C172" t="s">
        <v>275</v>
      </c>
      <c r="D172" t="s">
        <v>343</v>
      </c>
      <c r="F172" s="38" t="s">
        <v>319</v>
      </c>
      <c r="G172">
        <v>31</v>
      </c>
      <c r="K172" s="39"/>
      <c r="L172" s="38" t="s">
        <v>319</v>
      </c>
      <c r="M172">
        <v>28</v>
      </c>
      <c r="Q172" s="39"/>
      <c r="R172" s="38" t="s">
        <v>319</v>
      </c>
      <c r="S172">
        <v>31</v>
      </c>
      <c r="W172" s="39"/>
      <c r="X172" s="38" t="s">
        <v>382</v>
      </c>
      <c r="Y172">
        <v>30</v>
      </c>
      <c r="AC172" s="39"/>
      <c r="AD172" s="38" t="s">
        <v>397</v>
      </c>
      <c r="AE172">
        <v>31</v>
      </c>
      <c r="AI172" s="39"/>
      <c r="AJ172" s="38" t="s">
        <v>421</v>
      </c>
      <c r="AK172" s="40">
        <v>9</v>
      </c>
      <c r="AL172" s="35">
        <v>45102</v>
      </c>
      <c r="AM172" s="35">
        <v>45080</v>
      </c>
      <c r="AO172" s="39"/>
      <c r="AP172" s="38" t="s">
        <v>438</v>
      </c>
      <c r="AQ172">
        <v>31</v>
      </c>
      <c r="AU172" s="39"/>
      <c r="AV172" s="38" t="s">
        <v>319</v>
      </c>
      <c r="AW172">
        <v>31</v>
      </c>
      <c r="BA172" s="39"/>
      <c r="BB172" s="38" t="s">
        <v>319</v>
      </c>
      <c r="BC172">
        <v>30</v>
      </c>
      <c r="BG172" s="47"/>
      <c r="BH172" s="43" t="s">
        <v>319</v>
      </c>
      <c r="BI172" s="46">
        <v>31</v>
      </c>
      <c r="BM172" s="39"/>
      <c r="BN172" s="38" t="s">
        <v>319</v>
      </c>
      <c r="BO172">
        <v>19</v>
      </c>
      <c r="BS172" s="39"/>
      <c r="BT172" s="38" t="s">
        <v>329</v>
      </c>
      <c r="BU172">
        <v>2</v>
      </c>
      <c r="BX172" s="35">
        <v>45262</v>
      </c>
      <c r="BY172" s="39"/>
    </row>
    <row r="173" spans="1:77" x14ac:dyDescent="0.3">
      <c r="C173" t="s">
        <v>275</v>
      </c>
      <c r="D173" t="s">
        <v>343</v>
      </c>
      <c r="F173" s="38"/>
      <c r="K173" s="39"/>
      <c r="L173" s="38"/>
      <c r="Q173" s="39"/>
      <c r="R173" s="38"/>
      <c r="W173" s="39"/>
      <c r="X173" s="38"/>
      <c r="AC173" s="39"/>
      <c r="AD173" s="38"/>
      <c r="AI173" s="39"/>
      <c r="AJ173" s="38"/>
      <c r="AK173" s="40"/>
      <c r="AO173" s="39"/>
      <c r="AP173" s="38"/>
      <c r="AU173" s="39"/>
      <c r="AV173" s="38"/>
      <c r="BA173" s="39"/>
      <c r="BB173" s="38"/>
      <c r="BG173" s="47"/>
      <c r="BH173" s="43"/>
      <c r="BI173" s="46"/>
      <c r="BM173" s="39"/>
      <c r="BN173" s="38" t="s">
        <v>329</v>
      </c>
      <c r="BO173">
        <v>11</v>
      </c>
      <c r="BS173" s="39"/>
      <c r="BT173" s="38" t="s">
        <v>319</v>
      </c>
      <c r="BU173">
        <v>29</v>
      </c>
      <c r="BY173" s="39">
        <v>45263</v>
      </c>
    </row>
    <row r="174" spans="1:77" x14ac:dyDescent="0.3">
      <c r="A174">
        <v>135</v>
      </c>
      <c r="B174">
        <v>80500441</v>
      </c>
      <c r="C174" t="s">
        <v>276</v>
      </c>
      <c r="D174" t="s">
        <v>339</v>
      </c>
      <c r="F174" s="38"/>
      <c r="K174" s="39"/>
      <c r="L174" s="38"/>
      <c r="Q174" s="39"/>
      <c r="R174" s="38"/>
      <c r="W174" s="39"/>
      <c r="X174" s="38" t="s">
        <v>395</v>
      </c>
      <c r="Y174" s="40">
        <v>11</v>
      </c>
      <c r="Z174" s="35">
        <v>45036</v>
      </c>
      <c r="AC174" s="39"/>
      <c r="AD174" s="38" t="s">
        <v>327</v>
      </c>
      <c r="AE174">
        <v>31</v>
      </c>
      <c r="AI174" s="39"/>
      <c r="AJ174" s="38" t="s">
        <v>430</v>
      </c>
      <c r="AK174">
        <v>30</v>
      </c>
      <c r="AO174" s="39"/>
      <c r="AP174" s="38" t="s">
        <v>327</v>
      </c>
      <c r="AQ174">
        <v>31</v>
      </c>
      <c r="AU174" s="39"/>
      <c r="AV174" s="38" t="s">
        <v>327</v>
      </c>
      <c r="AW174" s="41">
        <v>13</v>
      </c>
      <c r="AY174" s="35">
        <v>45151</v>
      </c>
      <c r="BA174" s="39"/>
      <c r="BB174" s="38"/>
      <c r="BG174" s="39"/>
      <c r="BH174" s="38"/>
      <c r="BM174" s="39"/>
      <c r="BN174" s="38"/>
      <c r="BS174" s="39"/>
      <c r="BT174" s="38"/>
      <c r="BY174" s="39"/>
    </row>
    <row r="175" spans="1:77" x14ac:dyDescent="0.3">
      <c r="A175">
        <v>136</v>
      </c>
      <c r="B175">
        <v>80500442</v>
      </c>
      <c r="C175" t="s">
        <v>277</v>
      </c>
      <c r="D175" t="s">
        <v>441</v>
      </c>
      <c r="F175" s="38"/>
      <c r="K175" s="39"/>
      <c r="L175" s="38"/>
      <c r="Q175" s="39"/>
      <c r="R175" s="38"/>
      <c r="W175" s="39"/>
      <c r="X175" s="38"/>
      <c r="AC175" s="39"/>
      <c r="AD175" s="38"/>
      <c r="AI175" s="39"/>
      <c r="AJ175" s="38"/>
      <c r="AO175" s="39"/>
      <c r="AP175" s="38" t="s">
        <v>321</v>
      </c>
      <c r="AQ175" s="40">
        <v>26</v>
      </c>
      <c r="AR175" s="35">
        <v>45113</v>
      </c>
      <c r="AU175" s="39"/>
      <c r="AV175" s="38" t="s">
        <v>321</v>
      </c>
      <c r="AW175">
        <v>31</v>
      </c>
      <c r="BA175" s="39"/>
      <c r="BB175" s="38" t="s">
        <v>321</v>
      </c>
      <c r="BC175">
        <v>30</v>
      </c>
      <c r="BG175" s="39"/>
      <c r="BH175" s="38" t="s">
        <v>321</v>
      </c>
      <c r="BI175">
        <v>31</v>
      </c>
      <c r="BM175" s="39"/>
      <c r="BN175" s="38" t="s">
        <v>460</v>
      </c>
      <c r="BO175">
        <v>30</v>
      </c>
      <c r="BS175" s="39"/>
      <c r="BT175" s="38" t="s">
        <v>321</v>
      </c>
      <c r="BU175">
        <v>31</v>
      </c>
      <c r="BY175" s="39"/>
    </row>
    <row r="176" spans="1:77" x14ac:dyDescent="0.3">
      <c r="A176">
        <v>137</v>
      </c>
      <c r="B176">
        <v>80500443</v>
      </c>
      <c r="C176" t="s">
        <v>278</v>
      </c>
      <c r="D176" t="s">
        <v>341</v>
      </c>
      <c r="F176" s="38"/>
      <c r="K176" s="39"/>
      <c r="L176" s="38"/>
      <c r="Q176" s="39"/>
      <c r="R176" s="38" t="s">
        <v>372</v>
      </c>
      <c r="S176" s="40">
        <v>23</v>
      </c>
      <c r="T176" s="35">
        <v>44994</v>
      </c>
      <c r="W176" s="39"/>
      <c r="X176" s="38" t="s">
        <v>389</v>
      </c>
      <c r="Y176">
        <v>30</v>
      </c>
      <c r="AC176" s="39"/>
      <c r="AD176" s="38" t="s">
        <v>412</v>
      </c>
      <c r="AE176">
        <v>31</v>
      </c>
      <c r="AI176" s="39"/>
      <c r="AJ176" s="38" t="s">
        <v>321</v>
      </c>
      <c r="AK176">
        <v>30</v>
      </c>
      <c r="AO176" s="39"/>
      <c r="AP176" s="38" t="s">
        <v>321</v>
      </c>
      <c r="AQ176">
        <v>31</v>
      </c>
      <c r="AU176" s="39"/>
      <c r="AV176" s="38" t="s">
        <v>321</v>
      </c>
      <c r="AW176">
        <v>31</v>
      </c>
      <c r="BA176" s="39"/>
      <c r="BB176" s="38" t="s">
        <v>321</v>
      </c>
      <c r="BC176">
        <v>30</v>
      </c>
      <c r="BG176" s="39"/>
      <c r="BH176" s="38" t="s">
        <v>321</v>
      </c>
      <c r="BI176">
        <v>31</v>
      </c>
      <c r="BM176" s="39"/>
      <c r="BN176" s="38" t="s">
        <v>460</v>
      </c>
      <c r="BO176">
        <v>30</v>
      </c>
      <c r="BS176" s="39"/>
      <c r="BT176" s="38" t="s">
        <v>321</v>
      </c>
      <c r="BU176">
        <v>31</v>
      </c>
      <c r="BY176" s="39"/>
    </row>
    <row r="177" spans="1:77" x14ac:dyDescent="0.3">
      <c r="A177">
        <v>138</v>
      </c>
      <c r="B177">
        <v>80500444</v>
      </c>
      <c r="C177" t="s">
        <v>279</v>
      </c>
      <c r="D177" t="s">
        <v>343</v>
      </c>
      <c r="F177" s="38" t="s">
        <v>329</v>
      </c>
      <c r="G177">
        <v>20</v>
      </c>
      <c r="J177" s="35">
        <v>44946</v>
      </c>
      <c r="K177" s="39"/>
      <c r="L177" s="38" t="s">
        <v>329</v>
      </c>
      <c r="M177">
        <v>28</v>
      </c>
      <c r="Q177" s="39"/>
      <c r="R177" s="38" t="s">
        <v>329</v>
      </c>
      <c r="S177">
        <v>31</v>
      </c>
      <c r="W177" s="39"/>
      <c r="X177" s="38" t="s">
        <v>329</v>
      </c>
      <c r="Y177">
        <v>30</v>
      </c>
      <c r="AC177" s="39"/>
      <c r="AD177" s="38" t="s">
        <v>398</v>
      </c>
      <c r="AE177" s="41">
        <v>21</v>
      </c>
      <c r="AG177" s="35">
        <v>45067</v>
      </c>
      <c r="AI177" s="39"/>
      <c r="AJ177" s="38"/>
      <c r="AO177" s="39"/>
      <c r="AP177" s="38" t="s">
        <v>439</v>
      </c>
      <c r="AQ177" s="40">
        <v>21</v>
      </c>
      <c r="AR177" s="35">
        <v>45118</v>
      </c>
      <c r="AU177" s="39"/>
      <c r="AV177" s="38" t="s">
        <v>329</v>
      </c>
      <c r="AW177">
        <v>31</v>
      </c>
      <c r="BA177" s="39"/>
      <c r="BB177" s="38" t="s">
        <v>329</v>
      </c>
      <c r="BC177">
        <v>30</v>
      </c>
      <c r="BG177" s="39"/>
      <c r="BH177" s="43" t="s">
        <v>329</v>
      </c>
      <c r="BI177" s="46">
        <v>16</v>
      </c>
      <c r="BM177" s="39"/>
      <c r="BN177" s="38" t="s">
        <v>329</v>
      </c>
      <c r="BO177">
        <v>30</v>
      </c>
      <c r="BS177" s="39"/>
      <c r="BT177" s="38" t="s">
        <v>329</v>
      </c>
      <c r="BU177">
        <v>31</v>
      </c>
      <c r="BY177" s="39"/>
    </row>
    <row r="178" spans="1:77" x14ac:dyDescent="0.3">
      <c r="C178" t="s">
        <v>279</v>
      </c>
      <c r="D178" t="s">
        <v>343</v>
      </c>
      <c r="F178" s="38" t="s">
        <v>319</v>
      </c>
      <c r="G178">
        <v>8</v>
      </c>
      <c r="J178" s="35">
        <v>44954</v>
      </c>
      <c r="K178" s="39">
        <v>44947</v>
      </c>
      <c r="L178" s="38"/>
      <c r="Q178" s="39"/>
      <c r="R178" s="38"/>
      <c r="W178" s="39"/>
      <c r="X178" s="38"/>
      <c r="AC178" s="39"/>
      <c r="AD178" s="38"/>
      <c r="AI178" s="39"/>
      <c r="AJ178" s="38"/>
      <c r="AO178" s="39"/>
      <c r="AP178" s="38"/>
      <c r="AU178" s="39"/>
      <c r="AV178" s="38"/>
      <c r="BA178" s="39"/>
      <c r="BB178" s="38"/>
      <c r="BG178" s="39"/>
      <c r="BH178" s="38" t="s">
        <v>327</v>
      </c>
      <c r="BI178">
        <v>7</v>
      </c>
      <c r="BM178" s="39"/>
      <c r="BN178" s="38"/>
      <c r="BO178" s="48"/>
      <c r="BS178" s="39"/>
      <c r="BT178" s="38"/>
      <c r="BY178" s="39"/>
    </row>
    <row r="179" spans="1:77" x14ac:dyDescent="0.3">
      <c r="C179" t="s">
        <v>279</v>
      </c>
      <c r="D179" t="s">
        <v>343</v>
      </c>
      <c r="F179" s="38" t="s">
        <v>329</v>
      </c>
      <c r="G179">
        <v>3</v>
      </c>
      <c r="K179" s="39">
        <v>44955</v>
      </c>
      <c r="L179" s="38"/>
      <c r="Q179" s="39"/>
      <c r="R179" s="38"/>
      <c r="W179" s="39"/>
      <c r="X179" s="38"/>
      <c r="AC179" s="39"/>
      <c r="AD179" s="38"/>
      <c r="AI179" s="39"/>
      <c r="AJ179" s="38"/>
      <c r="AO179" s="39"/>
      <c r="AP179" s="38"/>
      <c r="AU179" s="39"/>
      <c r="AV179" s="38"/>
      <c r="BA179" s="39"/>
      <c r="BB179" s="38"/>
      <c r="BG179" s="39"/>
      <c r="BH179" s="38" t="s">
        <v>329</v>
      </c>
      <c r="BI179">
        <v>8</v>
      </c>
      <c r="BM179" s="39"/>
      <c r="BN179" s="38"/>
      <c r="BS179" s="39"/>
      <c r="BT179" s="38"/>
      <c r="BY179" s="39"/>
    </row>
    <row r="180" spans="1:77" x14ac:dyDescent="0.3">
      <c r="A180">
        <v>139</v>
      </c>
      <c r="B180">
        <v>80500445</v>
      </c>
      <c r="C180" t="s">
        <v>280</v>
      </c>
      <c r="D180" t="s">
        <v>341</v>
      </c>
      <c r="F180" s="38"/>
      <c r="K180" s="39"/>
      <c r="L180" s="38"/>
      <c r="Q180" s="39"/>
      <c r="R180" s="38"/>
      <c r="W180" s="39"/>
      <c r="X180" s="38" t="s">
        <v>389</v>
      </c>
      <c r="Y180" s="40">
        <v>19</v>
      </c>
      <c r="Z180" s="35">
        <v>45028</v>
      </c>
      <c r="AC180" s="39"/>
      <c r="AD180" s="38" t="s">
        <v>412</v>
      </c>
      <c r="AE180">
        <v>31</v>
      </c>
      <c r="AI180" s="39"/>
      <c r="AJ180" s="38" t="s">
        <v>321</v>
      </c>
      <c r="AK180">
        <v>30</v>
      </c>
      <c r="AO180" s="39"/>
      <c r="AP180" s="38" t="s">
        <v>321</v>
      </c>
      <c r="AQ180">
        <v>31</v>
      </c>
      <c r="AU180" s="39"/>
      <c r="AV180" s="38" t="s">
        <v>321</v>
      </c>
      <c r="AW180">
        <v>31</v>
      </c>
      <c r="BA180" s="39"/>
      <c r="BB180" s="38" t="s">
        <v>321</v>
      </c>
      <c r="BC180" s="40">
        <v>18</v>
      </c>
      <c r="BD180" s="35">
        <v>45195</v>
      </c>
      <c r="BE180" s="35">
        <v>45182</v>
      </c>
      <c r="BG180" s="39"/>
      <c r="BH180" s="38" t="s">
        <v>321</v>
      </c>
      <c r="BI180">
        <v>31</v>
      </c>
      <c r="BM180" s="39"/>
      <c r="BN180" s="38" t="s">
        <v>460</v>
      </c>
      <c r="BO180">
        <v>30</v>
      </c>
      <c r="BS180" s="39"/>
      <c r="BT180" s="38" t="s">
        <v>321</v>
      </c>
      <c r="BU180">
        <v>31</v>
      </c>
      <c r="BY180" s="39"/>
    </row>
    <row r="181" spans="1:77" x14ac:dyDescent="0.3">
      <c r="A181">
        <v>140</v>
      </c>
      <c r="B181">
        <v>80500450</v>
      </c>
      <c r="C181" t="s">
        <v>281</v>
      </c>
      <c r="D181" t="s">
        <v>342</v>
      </c>
      <c r="F181" s="38" t="s">
        <v>326</v>
      </c>
      <c r="G181">
        <v>31</v>
      </c>
      <c r="K181" s="39"/>
      <c r="L181" s="38" t="s">
        <v>325</v>
      </c>
      <c r="M181">
        <v>28</v>
      </c>
      <c r="Q181" s="39"/>
      <c r="R181" s="38" t="s">
        <v>324</v>
      </c>
      <c r="S181">
        <v>31</v>
      </c>
      <c r="W181" s="39"/>
      <c r="X181" s="38" t="s">
        <v>377</v>
      </c>
      <c r="Y181" s="41">
        <v>28</v>
      </c>
      <c r="AA181" s="35">
        <v>45044</v>
      </c>
      <c r="AC181" s="39"/>
      <c r="AD181" s="38"/>
      <c r="AI181" s="39"/>
      <c r="AJ181" s="38"/>
      <c r="AO181" s="39"/>
      <c r="AP181" s="38"/>
      <c r="AU181" s="39"/>
      <c r="AV181" s="38"/>
      <c r="BA181" s="39"/>
      <c r="BB181" s="38"/>
      <c r="BG181" s="39"/>
      <c r="BH181" s="38"/>
      <c r="BM181" s="39"/>
      <c r="BN181" s="38"/>
      <c r="BS181" s="39"/>
      <c r="BT181" s="38"/>
      <c r="BY181" s="39"/>
    </row>
    <row r="182" spans="1:77" x14ac:dyDescent="0.3">
      <c r="A182">
        <v>141</v>
      </c>
      <c r="B182">
        <v>80500451</v>
      </c>
      <c r="C182" t="s">
        <v>282</v>
      </c>
      <c r="D182" t="s">
        <v>340</v>
      </c>
      <c r="F182" s="38"/>
      <c r="K182" s="39"/>
      <c r="L182" s="38"/>
      <c r="Q182" s="39"/>
      <c r="R182" s="38" t="s">
        <v>368</v>
      </c>
      <c r="S182" s="40">
        <v>1</v>
      </c>
      <c r="T182" s="35">
        <v>45016</v>
      </c>
      <c r="W182" s="39"/>
      <c r="X182" s="38" t="s">
        <v>384</v>
      </c>
      <c r="Y182">
        <v>30</v>
      </c>
      <c r="AC182" s="39"/>
      <c r="AD182" s="38" t="s">
        <v>330</v>
      </c>
      <c r="AE182">
        <v>31</v>
      </c>
      <c r="AI182" s="39"/>
      <c r="AJ182" s="38" t="s">
        <v>330</v>
      </c>
      <c r="AK182">
        <v>30</v>
      </c>
      <c r="AO182" s="39"/>
      <c r="AP182" s="38" t="s">
        <v>330</v>
      </c>
      <c r="AQ182">
        <v>31</v>
      </c>
      <c r="AU182" s="39"/>
      <c r="AV182" s="38" t="s">
        <v>330</v>
      </c>
      <c r="AW182">
        <v>31</v>
      </c>
      <c r="BA182" s="39"/>
      <c r="BB182" s="38" t="s">
        <v>330</v>
      </c>
      <c r="BC182">
        <v>30</v>
      </c>
      <c r="BG182" s="39"/>
      <c r="BH182" s="38" t="s">
        <v>330</v>
      </c>
      <c r="BI182">
        <v>31</v>
      </c>
      <c r="BM182" s="39"/>
      <c r="BN182" s="38" t="s">
        <v>465</v>
      </c>
      <c r="BO182">
        <v>1</v>
      </c>
      <c r="BR182" s="35">
        <v>45231</v>
      </c>
      <c r="BS182" s="39"/>
      <c r="BT182" s="38" t="s">
        <v>330</v>
      </c>
      <c r="BU182" s="40">
        <v>10</v>
      </c>
      <c r="BV182" s="35">
        <v>45282</v>
      </c>
      <c r="BY182" s="39"/>
    </row>
    <row r="183" spans="1:77" x14ac:dyDescent="0.3">
      <c r="C183" t="s">
        <v>282</v>
      </c>
      <c r="D183" t="s">
        <v>340</v>
      </c>
      <c r="F183" s="38"/>
      <c r="K183" s="39"/>
      <c r="L183" s="38"/>
      <c r="Q183" s="39"/>
      <c r="R183" s="38"/>
      <c r="W183" s="39"/>
      <c r="X183" s="38"/>
      <c r="AC183" s="39"/>
      <c r="AD183" s="38"/>
      <c r="AI183" s="39"/>
      <c r="AJ183" s="38"/>
      <c r="AO183" s="39"/>
      <c r="AP183" s="38"/>
      <c r="AU183" s="39"/>
      <c r="AV183" s="38"/>
      <c r="BA183" s="39"/>
      <c r="BB183" s="38"/>
      <c r="BG183" s="39"/>
      <c r="BH183" s="38"/>
      <c r="BM183" s="39"/>
      <c r="BN183" s="38" t="s">
        <v>464</v>
      </c>
      <c r="BO183" s="41">
        <v>12</v>
      </c>
      <c r="BQ183" s="35">
        <v>45243</v>
      </c>
      <c r="BS183" s="39">
        <v>45232</v>
      </c>
      <c r="BT183" s="38"/>
      <c r="BY183" s="39"/>
    </row>
    <row r="184" spans="1:77" x14ac:dyDescent="0.3">
      <c r="A184">
        <v>142</v>
      </c>
      <c r="B184">
        <v>80500455</v>
      </c>
      <c r="C184" t="s">
        <v>283</v>
      </c>
      <c r="D184" t="s">
        <v>348</v>
      </c>
      <c r="F184" s="38"/>
      <c r="K184" s="39"/>
      <c r="L184" s="38"/>
      <c r="Q184" s="39"/>
      <c r="R184" s="38"/>
      <c r="W184" s="39"/>
      <c r="X184" s="38"/>
      <c r="AC184" s="39"/>
      <c r="AD184" s="38"/>
      <c r="AI184" s="39"/>
      <c r="AJ184" s="38"/>
      <c r="AO184" s="39"/>
      <c r="AP184" s="38"/>
      <c r="AU184" s="39"/>
      <c r="AV184" s="38"/>
      <c r="BA184" s="39"/>
      <c r="BB184" s="38"/>
      <c r="BG184" s="39"/>
      <c r="BH184" s="38"/>
      <c r="BM184" s="39"/>
      <c r="BN184" s="38"/>
      <c r="BS184" s="39"/>
      <c r="BT184" s="38"/>
      <c r="BY184" s="39"/>
    </row>
    <row r="185" spans="1:77" x14ac:dyDescent="0.3">
      <c r="A185">
        <v>143</v>
      </c>
      <c r="B185">
        <v>80101165</v>
      </c>
      <c r="C185" t="s">
        <v>284</v>
      </c>
      <c r="D185" t="s">
        <v>341</v>
      </c>
      <c r="F185" s="38" t="s">
        <v>321</v>
      </c>
      <c r="G185">
        <v>31</v>
      </c>
      <c r="K185" s="39"/>
      <c r="L185" s="38" t="s">
        <v>321</v>
      </c>
      <c r="M185">
        <v>28</v>
      </c>
      <c r="Q185" s="39"/>
      <c r="R185" s="38" t="s">
        <v>321</v>
      </c>
      <c r="S185">
        <v>31</v>
      </c>
      <c r="W185" s="39"/>
      <c r="X185" s="38" t="s">
        <v>389</v>
      </c>
      <c r="Y185">
        <v>15</v>
      </c>
      <c r="AB185" s="35">
        <v>45031</v>
      </c>
      <c r="AC185" s="39"/>
      <c r="AD185" s="38" t="s">
        <v>412</v>
      </c>
      <c r="AE185">
        <v>31</v>
      </c>
      <c r="AI185" s="39"/>
      <c r="AJ185" s="38" t="s">
        <v>321</v>
      </c>
      <c r="AK185">
        <v>30</v>
      </c>
      <c r="AO185" s="39"/>
      <c r="AP185" s="38" t="s">
        <v>321</v>
      </c>
      <c r="AQ185">
        <v>31</v>
      </c>
      <c r="AU185" s="39"/>
      <c r="AV185" s="38" t="s">
        <v>321</v>
      </c>
      <c r="AW185" s="41">
        <v>2</v>
      </c>
      <c r="AY185" s="35">
        <v>45140</v>
      </c>
      <c r="BA185" s="39"/>
      <c r="BB185" s="38"/>
      <c r="BG185" s="39"/>
      <c r="BH185" s="38" t="s">
        <v>321</v>
      </c>
      <c r="BI185" s="40">
        <v>22</v>
      </c>
      <c r="BJ185" s="35">
        <v>45209</v>
      </c>
      <c r="BM185" s="39"/>
      <c r="BN185" s="38" t="s">
        <v>460</v>
      </c>
      <c r="BO185">
        <v>30</v>
      </c>
      <c r="BS185" s="39"/>
      <c r="BT185" s="38" t="s">
        <v>321</v>
      </c>
      <c r="BU185">
        <v>31</v>
      </c>
      <c r="BY185" s="39"/>
    </row>
    <row r="186" spans="1:77" x14ac:dyDescent="0.3">
      <c r="C186" t="s">
        <v>284</v>
      </c>
      <c r="D186" t="s">
        <v>341</v>
      </c>
      <c r="F186" s="38"/>
      <c r="K186" s="39"/>
      <c r="L186" s="38"/>
      <c r="Q186" s="39"/>
      <c r="R186" s="38"/>
      <c r="W186" s="39"/>
      <c r="X186" s="38" t="s">
        <v>391</v>
      </c>
      <c r="Y186">
        <v>9</v>
      </c>
      <c r="AB186" s="35">
        <v>45040</v>
      </c>
      <c r="AC186" s="39">
        <v>45032</v>
      </c>
      <c r="AD186" s="38"/>
      <c r="AI186" s="39"/>
      <c r="AJ186" s="38"/>
      <c r="AO186" s="39"/>
      <c r="AP186" s="38"/>
      <c r="AU186" s="39"/>
      <c r="AV186" s="38"/>
      <c r="BA186" s="39"/>
      <c r="BB186" s="38"/>
      <c r="BG186" s="39"/>
      <c r="BH186" s="38"/>
      <c r="BM186" s="39"/>
      <c r="BN186" s="38"/>
      <c r="BS186" s="39"/>
      <c r="BT186" s="38"/>
      <c r="BY186" s="39"/>
    </row>
    <row r="187" spans="1:77" x14ac:dyDescent="0.3">
      <c r="C187" t="s">
        <v>284</v>
      </c>
      <c r="D187" t="s">
        <v>341</v>
      </c>
      <c r="F187" s="38"/>
      <c r="K187" s="39"/>
      <c r="L187" s="38"/>
      <c r="Q187" s="39"/>
      <c r="R187" s="38"/>
      <c r="W187" s="39"/>
      <c r="X187" s="38" t="s">
        <v>389</v>
      </c>
      <c r="Y187">
        <v>6</v>
      </c>
      <c r="AC187" s="39">
        <v>45041</v>
      </c>
      <c r="AD187" s="38"/>
      <c r="AI187" s="39"/>
      <c r="AJ187" s="38"/>
      <c r="AO187" s="39"/>
      <c r="AP187" s="38"/>
      <c r="AU187" s="39"/>
      <c r="AV187" s="38"/>
      <c r="BA187" s="39"/>
      <c r="BB187" s="38"/>
      <c r="BG187" s="39"/>
      <c r="BH187" s="38"/>
      <c r="BM187" s="39"/>
      <c r="BN187" s="38"/>
      <c r="BS187" s="39"/>
      <c r="BT187" s="38"/>
      <c r="BY187" s="39"/>
    </row>
    <row r="188" spans="1:77" x14ac:dyDescent="0.3">
      <c r="A188">
        <v>144</v>
      </c>
      <c r="B188">
        <v>81400045</v>
      </c>
      <c r="C188" t="s">
        <v>285</v>
      </c>
      <c r="D188" t="s">
        <v>307</v>
      </c>
      <c r="F188" s="38"/>
      <c r="K188" s="39"/>
      <c r="L188" s="38"/>
      <c r="Q188" s="39"/>
      <c r="R188" s="38"/>
      <c r="W188" s="39"/>
      <c r="X188" s="38"/>
      <c r="AC188" s="39"/>
      <c r="AD188" s="38"/>
      <c r="AI188" s="39"/>
      <c r="AJ188" s="38"/>
      <c r="AO188" s="39"/>
      <c r="AP188" s="38"/>
      <c r="AU188" s="39"/>
      <c r="AV188" s="38"/>
      <c r="BA188" s="39"/>
      <c r="BB188" s="38"/>
      <c r="BG188" s="39"/>
      <c r="BH188" s="38"/>
      <c r="BM188" s="39"/>
      <c r="BN188" s="38"/>
      <c r="BS188" s="39"/>
      <c r="BT188" s="38"/>
      <c r="BY188" s="39"/>
    </row>
    <row r="189" spans="1:77" x14ac:dyDescent="0.3">
      <c r="A189">
        <v>145</v>
      </c>
      <c r="B189">
        <v>80500460</v>
      </c>
      <c r="C189" t="s">
        <v>286</v>
      </c>
      <c r="D189" t="s">
        <v>345</v>
      </c>
      <c r="F189" s="38"/>
      <c r="K189" s="39"/>
      <c r="L189" s="38"/>
      <c r="Q189" s="39"/>
      <c r="R189" s="38"/>
      <c r="W189" s="39"/>
      <c r="X189" s="38"/>
      <c r="AC189" s="39"/>
      <c r="AD189" s="38"/>
      <c r="AI189" s="39"/>
      <c r="AJ189" s="38"/>
      <c r="AO189" s="39"/>
      <c r="AP189" s="38"/>
      <c r="AU189" s="39"/>
      <c r="AV189" s="38"/>
      <c r="BA189" s="39"/>
      <c r="BB189" s="38"/>
      <c r="BG189" s="39"/>
      <c r="BH189" s="38"/>
      <c r="BM189" s="39"/>
      <c r="BN189" s="38"/>
      <c r="BS189" s="39"/>
      <c r="BT189" s="38"/>
      <c r="BY189" s="39"/>
    </row>
    <row r="190" spans="1:77" x14ac:dyDescent="0.3">
      <c r="A190">
        <v>146</v>
      </c>
      <c r="B190">
        <v>80500462</v>
      </c>
      <c r="C190" t="s">
        <v>287</v>
      </c>
      <c r="D190" t="s">
        <v>308</v>
      </c>
      <c r="F190" s="38"/>
      <c r="K190" s="39"/>
      <c r="L190" s="38"/>
      <c r="Q190" s="39"/>
      <c r="R190" s="38"/>
      <c r="W190" s="39"/>
      <c r="X190" s="38"/>
      <c r="AC190" s="39"/>
      <c r="AD190" s="38"/>
      <c r="AI190" s="39"/>
      <c r="AJ190" s="38"/>
      <c r="AO190" s="39"/>
      <c r="AP190" s="38"/>
      <c r="AU190" s="39"/>
      <c r="AV190" s="38"/>
      <c r="BA190" s="39"/>
      <c r="BB190" s="38"/>
      <c r="BG190" s="39"/>
      <c r="BH190" s="38"/>
      <c r="BM190" s="39"/>
      <c r="BN190" s="38"/>
      <c r="BS190" s="39"/>
      <c r="BT190" s="38"/>
      <c r="BY190" s="39"/>
    </row>
    <row r="191" spans="1:77" x14ac:dyDescent="0.3">
      <c r="A191">
        <v>147</v>
      </c>
      <c r="B191">
        <v>80100011</v>
      </c>
      <c r="C191" t="s">
        <v>288</v>
      </c>
      <c r="D191" t="s">
        <v>346</v>
      </c>
      <c r="F191" s="38"/>
      <c r="K191" s="39"/>
      <c r="L191" s="38"/>
      <c r="Q191" s="39"/>
      <c r="R191" s="38" t="s">
        <v>321</v>
      </c>
      <c r="S191" s="40">
        <v>23</v>
      </c>
      <c r="T191" s="35">
        <v>44994</v>
      </c>
      <c r="W191" s="39"/>
      <c r="X191" s="38" t="s">
        <v>389</v>
      </c>
      <c r="Y191">
        <v>16</v>
      </c>
      <c r="AB191" s="35">
        <v>45032</v>
      </c>
      <c r="AC191" s="39"/>
      <c r="AD191" s="38"/>
      <c r="AI191" s="39"/>
      <c r="AJ191" s="38"/>
      <c r="AO191" s="39"/>
      <c r="AP191" s="38"/>
      <c r="AU191" s="39"/>
      <c r="AV191" s="38"/>
      <c r="BA191" s="39"/>
      <c r="BB191" s="38" t="s">
        <v>321</v>
      </c>
      <c r="BC191" s="41">
        <v>7</v>
      </c>
      <c r="BD191" s="35">
        <v>45187</v>
      </c>
      <c r="BE191" s="35">
        <v>45193</v>
      </c>
      <c r="BG191" s="39"/>
      <c r="BH191" s="38"/>
      <c r="BM191" s="39"/>
      <c r="BN191" s="38" t="s">
        <v>458</v>
      </c>
      <c r="BO191" s="40">
        <v>4</v>
      </c>
      <c r="BP191" s="35">
        <v>45257</v>
      </c>
      <c r="BS191" s="39"/>
      <c r="BT191" s="38" t="s">
        <v>328</v>
      </c>
      <c r="BU191">
        <v>9</v>
      </c>
      <c r="BX191" s="35">
        <v>45269</v>
      </c>
      <c r="BY191" s="39"/>
    </row>
    <row r="192" spans="1:77" x14ac:dyDescent="0.3">
      <c r="C192" t="s">
        <v>288</v>
      </c>
      <c r="D192" t="s">
        <v>346</v>
      </c>
      <c r="F192" s="38"/>
      <c r="K192" s="39"/>
      <c r="L192" s="38"/>
      <c r="Q192" s="39"/>
      <c r="R192" s="38"/>
      <c r="W192" s="39"/>
      <c r="X192" s="38" t="s">
        <v>388</v>
      </c>
      <c r="Y192">
        <v>2</v>
      </c>
      <c r="AB192" s="35">
        <v>45034</v>
      </c>
      <c r="AC192" s="39">
        <v>45033</v>
      </c>
      <c r="AD192" s="38"/>
      <c r="AI192" s="39"/>
      <c r="AJ192" s="38"/>
      <c r="AO192" s="39"/>
      <c r="AP192" s="38"/>
      <c r="AU192" s="39"/>
      <c r="AV192" s="38"/>
      <c r="BA192" s="39"/>
      <c r="BB192" s="38"/>
      <c r="BG192" s="39"/>
      <c r="BH192" s="38"/>
      <c r="BM192" s="39"/>
      <c r="BN192" s="38"/>
      <c r="BS192" s="39"/>
      <c r="BT192" s="38" t="s">
        <v>331</v>
      </c>
      <c r="BU192">
        <v>7</v>
      </c>
      <c r="BX192" s="35">
        <v>45276</v>
      </c>
      <c r="BY192" s="39">
        <v>45270</v>
      </c>
    </row>
    <row r="193" spans="1:77" x14ac:dyDescent="0.3">
      <c r="C193" t="s">
        <v>288</v>
      </c>
      <c r="D193" t="s">
        <v>346</v>
      </c>
      <c r="F193" s="38"/>
      <c r="K193" s="39"/>
      <c r="L193" s="38"/>
      <c r="Q193" s="39"/>
      <c r="R193" s="38"/>
      <c r="W193" s="39"/>
      <c r="X193" s="38" t="s">
        <v>390</v>
      </c>
      <c r="Y193">
        <v>5</v>
      </c>
      <c r="AB193" s="35">
        <v>45039</v>
      </c>
      <c r="AC193" s="39">
        <v>45035</v>
      </c>
      <c r="AD193" s="38"/>
      <c r="AI193" s="39"/>
      <c r="AJ193" s="38"/>
      <c r="AO193" s="39"/>
      <c r="AP193" s="38"/>
      <c r="AU193" s="39"/>
      <c r="AV193" s="38"/>
      <c r="BA193" s="39"/>
      <c r="BB193" s="38"/>
      <c r="BG193" s="39"/>
      <c r="BH193" s="38"/>
      <c r="BM193" s="39"/>
      <c r="BN193" s="38"/>
      <c r="BS193" s="39"/>
      <c r="BT193" s="38" t="s">
        <v>321</v>
      </c>
      <c r="BU193">
        <v>15</v>
      </c>
      <c r="BY193" s="39">
        <v>45277</v>
      </c>
    </row>
    <row r="194" spans="1:77" x14ac:dyDescent="0.3">
      <c r="C194" t="s">
        <v>288</v>
      </c>
      <c r="D194" t="s">
        <v>346</v>
      </c>
      <c r="F194" s="38"/>
      <c r="K194" s="39"/>
      <c r="L194" s="38"/>
      <c r="Q194" s="39"/>
      <c r="R194" s="38"/>
      <c r="W194" s="39"/>
      <c r="X194" s="38" t="s">
        <v>389</v>
      </c>
      <c r="Y194" s="41">
        <v>3</v>
      </c>
      <c r="AA194" s="35">
        <v>45042</v>
      </c>
      <c r="AC194" s="39">
        <v>45040</v>
      </c>
      <c r="AD194" s="38"/>
      <c r="AI194" s="39"/>
      <c r="AJ194" s="38"/>
      <c r="AO194" s="39"/>
      <c r="AP194" s="38"/>
      <c r="AU194" s="39"/>
      <c r="AV194" s="38"/>
      <c r="BA194" s="39"/>
      <c r="BB194" s="38"/>
      <c r="BG194" s="39"/>
      <c r="BH194" s="38"/>
      <c r="BM194" s="39"/>
      <c r="BN194" s="38"/>
      <c r="BS194" s="39"/>
      <c r="BT194" s="38"/>
      <c r="BY194" s="39"/>
    </row>
    <row r="195" spans="1:77" x14ac:dyDescent="0.3">
      <c r="A195">
        <v>148</v>
      </c>
      <c r="B195">
        <v>80500465</v>
      </c>
      <c r="C195" t="s">
        <v>289</v>
      </c>
      <c r="D195" t="s">
        <v>343</v>
      </c>
      <c r="F195" s="38" t="s">
        <v>319</v>
      </c>
      <c r="G195">
        <v>31</v>
      </c>
      <c r="K195" s="39"/>
      <c r="L195" s="38" t="s">
        <v>319</v>
      </c>
      <c r="M195">
        <v>28</v>
      </c>
      <c r="Q195" s="39"/>
      <c r="R195" s="38" t="s">
        <v>319</v>
      </c>
      <c r="S195">
        <v>31</v>
      </c>
      <c r="W195" s="39"/>
      <c r="X195" s="38" t="s">
        <v>382</v>
      </c>
      <c r="Y195">
        <v>30</v>
      </c>
      <c r="AC195" s="39"/>
      <c r="AD195" s="38" t="s">
        <v>397</v>
      </c>
      <c r="AE195">
        <v>31</v>
      </c>
      <c r="AI195" s="39"/>
      <c r="AJ195" s="38" t="s">
        <v>421</v>
      </c>
      <c r="AK195" s="41">
        <v>7</v>
      </c>
      <c r="AM195" s="35">
        <v>45084</v>
      </c>
      <c r="AO195" s="39"/>
      <c r="AP195" s="38" t="s">
        <v>438</v>
      </c>
      <c r="AQ195" s="40">
        <v>22</v>
      </c>
      <c r="AR195" s="35">
        <v>45117</v>
      </c>
      <c r="AU195" s="39"/>
      <c r="AV195" s="38" t="s">
        <v>319</v>
      </c>
      <c r="AW195">
        <v>31</v>
      </c>
      <c r="BA195" s="39"/>
      <c r="BB195" s="38" t="s">
        <v>319</v>
      </c>
      <c r="BC195">
        <v>30</v>
      </c>
      <c r="BG195" s="39"/>
      <c r="BH195" s="38" t="s">
        <v>319</v>
      </c>
      <c r="BI195">
        <v>31</v>
      </c>
      <c r="BM195" s="39"/>
      <c r="BN195" s="38" t="s">
        <v>319</v>
      </c>
      <c r="BO195">
        <v>30</v>
      </c>
      <c r="BS195" s="39"/>
      <c r="BT195" s="38" t="s">
        <v>319</v>
      </c>
      <c r="BU195">
        <v>31</v>
      </c>
      <c r="BY195" s="39"/>
    </row>
    <row r="196" spans="1:77" x14ac:dyDescent="0.3">
      <c r="A196">
        <v>149</v>
      </c>
      <c r="B196">
        <v>80500466</v>
      </c>
      <c r="C196" t="s">
        <v>290</v>
      </c>
      <c r="D196" t="s">
        <v>343</v>
      </c>
      <c r="F196" s="38" t="s">
        <v>319</v>
      </c>
      <c r="G196">
        <v>31</v>
      </c>
      <c r="K196" s="39"/>
      <c r="L196" s="38" t="s">
        <v>319</v>
      </c>
      <c r="M196">
        <v>28</v>
      </c>
      <c r="Q196" s="39"/>
      <c r="R196" s="38" t="s">
        <v>319</v>
      </c>
      <c r="S196">
        <v>31</v>
      </c>
      <c r="W196" s="39"/>
      <c r="X196" s="38" t="s">
        <v>382</v>
      </c>
      <c r="Y196">
        <v>30</v>
      </c>
      <c r="AC196" s="39"/>
      <c r="AD196" s="38" t="s">
        <v>397</v>
      </c>
      <c r="AE196">
        <v>31</v>
      </c>
      <c r="AI196" s="39"/>
      <c r="AJ196" s="38" t="s">
        <v>421</v>
      </c>
      <c r="AK196">
        <v>30</v>
      </c>
      <c r="AO196" s="39"/>
      <c r="AP196" s="38" t="s">
        <v>438</v>
      </c>
      <c r="AQ196">
        <v>31</v>
      </c>
      <c r="AU196" s="39"/>
      <c r="AV196" s="38" t="s">
        <v>319</v>
      </c>
      <c r="AW196">
        <v>31</v>
      </c>
      <c r="BA196" s="39"/>
      <c r="BB196" s="38" t="s">
        <v>319</v>
      </c>
      <c r="BC196">
        <v>30</v>
      </c>
      <c r="BG196" s="39"/>
      <c r="BH196" s="38" t="s">
        <v>319</v>
      </c>
      <c r="BI196">
        <v>31</v>
      </c>
      <c r="BM196" s="39"/>
      <c r="BN196" s="38" t="s">
        <v>319</v>
      </c>
      <c r="BO196">
        <v>13</v>
      </c>
      <c r="BS196" s="39"/>
      <c r="BT196" s="38" t="s">
        <v>319</v>
      </c>
      <c r="BU196">
        <v>31</v>
      </c>
      <c r="BY196" s="39"/>
    </row>
    <row r="197" spans="1:77" x14ac:dyDescent="0.3">
      <c r="A197">
        <v>150</v>
      </c>
      <c r="B197">
        <v>80700005</v>
      </c>
      <c r="C197" t="s">
        <v>291</v>
      </c>
      <c r="D197" t="s">
        <v>346</v>
      </c>
      <c r="F197" s="38"/>
      <c r="K197" s="39"/>
      <c r="L197" s="38"/>
      <c r="Q197" s="39"/>
      <c r="R197" s="38"/>
      <c r="W197" s="39"/>
      <c r="X197" s="38"/>
      <c r="AC197" s="39"/>
      <c r="AD197" s="38"/>
      <c r="AI197" s="39"/>
      <c r="AJ197" s="38"/>
      <c r="AO197" s="39"/>
      <c r="AP197" s="38"/>
      <c r="AU197" s="39"/>
      <c r="AV197" s="38" t="s">
        <v>319</v>
      </c>
      <c r="AW197" s="41">
        <v>8</v>
      </c>
      <c r="AX197" s="35">
        <v>45161</v>
      </c>
      <c r="AY197" s="35">
        <v>45168</v>
      </c>
      <c r="BA197" s="39"/>
      <c r="BB197" s="38"/>
      <c r="BG197" s="39"/>
      <c r="BH197" s="38"/>
      <c r="BM197" s="39"/>
      <c r="BN197" s="38" t="s">
        <v>323</v>
      </c>
      <c r="BO197" s="40">
        <v>3</v>
      </c>
      <c r="BP197" s="35">
        <v>45258</v>
      </c>
      <c r="BS197" s="39"/>
      <c r="BT197" s="38" t="s">
        <v>323</v>
      </c>
      <c r="BU197" s="41">
        <v>11</v>
      </c>
      <c r="BW197" s="35">
        <v>45271</v>
      </c>
      <c r="BY197" s="39"/>
    </row>
    <row r="198" spans="1:77" x14ac:dyDescent="0.3">
      <c r="A198">
        <v>151</v>
      </c>
      <c r="B198">
        <v>80500471</v>
      </c>
      <c r="C198" t="s">
        <v>293</v>
      </c>
      <c r="D198" t="s">
        <v>340</v>
      </c>
      <c r="F198" s="38"/>
      <c r="K198" s="39"/>
      <c r="L198" s="38"/>
      <c r="Q198" s="39"/>
      <c r="R198" s="38" t="s">
        <v>368</v>
      </c>
      <c r="S198" s="40">
        <v>22</v>
      </c>
      <c r="T198" s="35">
        <v>44995</v>
      </c>
      <c r="W198" s="39"/>
      <c r="X198" s="38" t="s">
        <v>384</v>
      </c>
      <c r="Y198">
        <v>30</v>
      </c>
      <c r="AC198" s="39"/>
      <c r="AD198" s="38" t="s">
        <v>330</v>
      </c>
      <c r="AE198">
        <v>31</v>
      </c>
      <c r="AI198" s="39"/>
      <c r="AJ198" s="38" t="s">
        <v>330</v>
      </c>
      <c r="AK198">
        <v>30</v>
      </c>
      <c r="AO198" s="39"/>
      <c r="AP198" s="38" t="s">
        <v>330</v>
      </c>
      <c r="AQ198">
        <v>31</v>
      </c>
      <c r="AU198" s="39"/>
      <c r="AV198" s="38" t="s">
        <v>330</v>
      </c>
      <c r="AW198">
        <v>31</v>
      </c>
      <c r="BA198" s="39"/>
      <c r="BB198" s="38" t="s">
        <v>330</v>
      </c>
      <c r="BC198">
        <v>30</v>
      </c>
      <c r="BG198" s="39"/>
      <c r="BH198" s="38" t="s">
        <v>330</v>
      </c>
      <c r="BI198">
        <v>31</v>
      </c>
      <c r="BM198" s="39"/>
      <c r="BN198" s="38" t="s">
        <v>330</v>
      </c>
      <c r="BO198">
        <v>30</v>
      </c>
      <c r="BS198" s="39"/>
      <c r="BT198" s="38" t="s">
        <v>330</v>
      </c>
      <c r="BU198">
        <v>31</v>
      </c>
      <c r="BY198" s="39"/>
    </row>
    <row r="199" spans="1:77" x14ac:dyDescent="0.3">
      <c r="A199">
        <v>152</v>
      </c>
      <c r="B199">
        <v>80500472</v>
      </c>
      <c r="C199" t="s">
        <v>304</v>
      </c>
      <c r="D199" t="s">
        <v>308</v>
      </c>
      <c r="F199" s="38" t="s">
        <v>327</v>
      </c>
      <c r="G199">
        <v>31</v>
      </c>
      <c r="K199" s="39"/>
      <c r="L199" s="38" t="s">
        <v>327</v>
      </c>
      <c r="M199">
        <v>28</v>
      </c>
      <c r="Q199" s="39"/>
      <c r="R199" s="38" t="s">
        <v>327</v>
      </c>
      <c r="S199" s="41">
        <v>14</v>
      </c>
      <c r="U199" s="35">
        <v>44999</v>
      </c>
      <c r="W199" s="39"/>
      <c r="X199" s="38" t="s">
        <v>327</v>
      </c>
      <c r="Y199" s="40">
        <v>11</v>
      </c>
      <c r="Z199" s="35">
        <v>45036</v>
      </c>
      <c r="AC199" s="39"/>
      <c r="AD199" s="38" t="s">
        <v>327</v>
      </c>
      <c r="AE199">
        <v>31</v>
      </c>
      <c r="AI199" s="39"/>
      <c r="AJ199" s="38" t="s">
        <v>430</v>
      </c>
      <c r="AK199" s="41">
        <v>23</v>
      </c>
      <c r="AM199" s="35">
        <v>45103</v>
      </c>
      <c r="AO199" s="39"/>
      <c r="AP199" s="38" t="s">
        <v>327</v>
      </c>
      <c r="AQ199" s="41">
        <v>11</v>
      </c>
      <c r="AR199" s="35">
        <v>45125</v>
      </c>
      <c r="AU199" s="39"/>
      <c r="AV199" s="38"/>
      <c r="BA199" s="39"/>
      <c r="BB199" s="38"/>
      <c r="BG199" s="39"/>
      <c r="BH199" s="38"/>
      <c r="BM199" s="39"/>
      <c r="BN199" s="38"/>
      <c r="BS199" s="39"/>
      <c r="BT199" s="38"/>
      <c r="BY199" s="39"/>
    </row>
    <row r="200" spans="1:77" x14ac:dyDescent="0.3">
      <c r="A200">
        <v>153</v>
      </c>
      <c r="B200">
        <v>80500481</v>
      </c>
      <c r="C200" t="s">
        <v>306</v>
      </c>
      <c r="D200" t="s">
        <v>308</v>
      </c>
      <c r="F200" s="38"/>
      <c r="K200" s="39"/>
      <c r="L200" s="38"/>
      <c r="Q200" s="39"/>
      <c r="R200" s="38"/>
      <c r="W200" s="39"/>
      <c r="X200" s="38"/>
      <c r="AC200" s="39"/>
      <c r="AD200" s="38"/>
      <c r="AI200" s="39"/>
      <c r="AJ200" s="38"/>
      <c r="AO200" s="39"/>
      <c r="AP200" s="38"/>
      <c r="AU200" s="39"/>
      <c r="AV200" s="38"/>
      <c r="BA200" s="39"/>
      <c r="BB200" s="38"/>
      <c r="BG200" s="39"/>
      <c r="BH200" s="38"/>
      <c r="BM200" s="39"/>
      <c r="BN200" s="38"/>
      <c r="BS200" s="39"/>
      <c r="BT200" s="38"/>
      <c r="BY200" s="39"/>
    </row>
    <row r="201" spans="1:77" x14ac:dyDescent="0.3">
      <c r="A201">
        <v>154</v>
      </c>
      <c r="B201">
        <v>80500500</v>
      </c>
      <c r="C201" t="s">
        <v>350</v>
      </c>
      <c r="D201" t="s">
        <v>348</v>
      </c>
      <c r="F201" s="38"/>
      <c r="K201" s="39"/>
      <c r="L201" s="38"/>
      <c r="Q201" s="39"/>
      <c r="R201" s="38"/>
      <c r="W201" s="39"/>
      <c r="X201" s="38"/>
      <c r="AC201" s="39"/>
      <c r="AD201" s="38"/>
      <c r="AI201" s="39"/>
      <c r="AJ201" s="38"/>
      <c r="AO201" s="39"/>
      <c r="AP201" s="38"/>
      <c r="AU201" s="39"/>
      <c r="AV201" s="38"/>
      <c r="BA201" s="39"/>
      <c r="BB201" s="38"/>
      <c r="BG201" s="39"/>
      <c r="BH201" s="38"/>
      <c r="BM201" s="39"/>
      <c r="BN201" s="38"/>
      <c r="BS201" s="39"/>
      <c r="BT201" s="38"/>
      <c r="BY201" s="39"/>
    </row>
    <row r="202" spans="1:77" x14ac:dyDescent="0.3">
      <c r="A202">
        <v>155</v>
      </c>
      <c r="B202">
        <v>80500505</v>
      </c>
      <c r="C202" t="s">
        <v>351</v>
      </c>
      <c r="D202" t="s">
        <v>345</v>
      </c>
      <c r="F202" s="38"/>
      <c r="K202" s="39"/>
      <c r="L202" s="38"/>
      <c r="Q202" s="39"/>
      <c r="R202" s="38"/>
      <c r="W202" s="39"/>
      <c r="X202" s="38"/>
      <c r="AC202" s="39"/>
      <c r="AD202" s="38"/>
      <c r="AI202" s="39"/>
      <c r="AJ202" s="38"/>
      <c r="AO202" s="39"/>
      <c r="AP202" s="38"/>
      <c r="AU202" s="39"/>
      <c r="AV202" s="38"/>
      <c r="BA202" s="39"/>
      <c r="BB202" s="38"/>
      <c r="BG202" s="39"/>
      <c r="BH202" s="38"/>
      <c r="BM202" s="39"/>
      <c r="BN202" s="38"/>
      <c r="BS202" s="39"/>
      <c r="BT202" s="38"/>
      <c r="BY202" s="39"/>
    </row>
    <row r="203" spans="1:77" x14ac:dyDescent="0.3">
      <c r="A203">
        <v>156</v>
      </c>
      <c r="B203">
        <v>80500507</v>
      </c>
      <c r="C203" t="s">
        <v>352</v>
      </c>
      <c r="D203" t="s">
        <v>308</v>
      </c>
      <c r="F203" s="38" t="s">
        <v>321</v>
      </c>
      <c r="G203">
        <v>31</v>
      </c>
      <c r="K203" s="39"/>
      <c r="L203" s="38" t="s">
        <v>321</v>
      </c>
      <c r="M203">
        <v>28</v>
      </c>
      <c r="Q203" s="39"/>
      <c r="R203" s="38" t="s">
        <v>321</v>
      </c>
      <c r="S203">
        <v>31</v>
      </c>
      <c r="W203" s="39"/>
      <c r="X203" s="38" t="s">
        <v>389</v>
      </c>
      <c r="Y203">
        <v>15</v>
      </c>
      <c r="AB203" s="35">
        <v>45031</v>
      </c>
      <c r="AC203" s="39"/>
      <c r="AD203" s="38" t="s">
        <v>321</v>
      </c>
      <c r="AE203">
        <v>31</v>
      </c>
      <c r="AI203" s="39"/>
      <c r="AJ203" s="38" t="s">
        <v>321</v>
      </c>
      <c r="AK203">
        <v>30</v>
      </c>
      <c r="AO203" s="39"/>
      <c r="AP203" s="38" t="s">
        <v>321</v>
      </c>
      <c r="AQ203">
        <v>31</v>
      </c>
      <c r="AU203" s="39"/>
      <c r="AV203" s="38" t="s">
        <v>321</v>
      </c>
      <c r="AW203">
        <v>31</v>
      </c>
      <c r="BA203" s="39"/>
      <c r="BB203" s="38" t="s">
        <v>321</v>
      </c>
      <c r="BC203" s="41">
        <v>12</v>
      </c>
      <c r="BE203" s="35">
        <v>45181</v>
      </c>
      <c r="BG203" s="39"/>
      <c r="BH203" s="38" t="s">
        <v>321</v>
      </c>
      <c r="BI203" s="40">
        <v>19</v>
      </c>
      <c r="BJ203" s="35">
        <v>45212</v>
      </c>
      <c r="BM203" s="39"/>
      <c r="BN203" s="38" t="s">
        <v>460</v>
      </c>
      <c r="BO203">
        <v>30</v>
      </c>
      <c r="BS203" s="39"/>
      <c r="BT203" s="38" t="s">
        <v>321</v>
      </c>
      <c r="BU203">
        <v>31</v>
      </c>
      <c r="BY203" s="39"/>
    </row>
    <row r="204" spans="1:77" x14ac:dyDescent="0.3">
      <c r="C204" t="s">
        <v>352</v>
      </c>
      <c r="D204" t="s">
        <v>308</v>
      </c>
      <c r="F204" s="38"/>
      <c r="K204" s="39"/>
      <c r="L204" s="38"/>
      <c r="Q204" s="39"/>
      <c r="R204" s="38"/>
      <c r="W204" s="39"/>
      <c r="X204" s="38" t="s">
        <v>391</v>
      </c>
      <c r="Y204">
        <v>5</v>
      </c>
      <c r="AB204" s="35">
        <v>45036</v>
      </c>
      <c r="AC204" s="39">
        <v>45032</v>
      </c>
      <c r="AD204" s="38"/>
      <c r="AI204" s="39"/>
      <c r="AJ204" s="38"/>
      <c r="AO204" s="39"/>
      <c r="AP204" s="38"/>
      <c r="AU204" s="39"/>
      <c r="AV204" s="38"/>
      <c r="BA204" s="39"/>
      <c r="BB204" s="38"/>
      <c r="BG204" s="39"/>
      <c r="BH204" s="38"/>
      <c r="BM204" s="39"/>
      <c r="BN204" s="38"/>
      <c r="BS204" s="39"/>
      <c r="BT204" s="38"/>
      <c r="BY204" s="39"/>
    </row>
    <row r="205" spans="1:77" x14ac:dyDescent="0.3">
      <c r="C205" t="s">
        <v>352</v>
      </c>
      <c r="D205" t="s">
        <v>308</v>
      </c>
      <c r="F205" s="38"/>
      <c r="K205" s="39"/>
      <c r="L205" s="38"/>
      <c r="Q205" s="39"/>
      <c r="R205" s="38"/>
      <c r="W205" s="39"/>
      <c r="X205" s="38" t="s">
        <v>389</v>
      </c>
      <c r="Y205">
        <v>10</v>
      </c>
      <c r="AC205" s="39">
        <v>45037</v>
      </c>
      <c r="AD205" s="38"/>
      <c r="AI205" s="39"/>
      <c r="AJ205" s="38"/>
      <c r="AO205" s="39"/>
      <c r="AP205" s="38"/>
      <c r="AU205" s="39"/>
      <c r="AV205" s="38"/>
      <c r="BA205" s="39"/>
      <c r="BB205" s="38"/>
      <c r="BG205" s="39"/>
      <c r="BH205" s="38"/>
      <c r="BM205" s="39"/>
      <c r="BN205" s="38"/>
      <c r="BS205" s="39"/>
      <c r="BT205" s="38"/>
      <c r="BY205" s="39"/>
    </row>
    <row r="206" spans="1:77" x14ac:dyDescent="0.3">
      <c r="A206">
        <v>157</v>
      </c>
      <c r="B206">
        <v>80500516</v>
      </c>
      <c r="C206" t="s">
        <v>353</v>
      </c>
      <c r="D206" t="s">
        <v>348</v>
      </c>
      <c r="F206" s="38"/>
      <c r="K206" s="39"/>
      <c r="L206" s="38"/>
      <c r="Q206" s="39"/>
      <c r="R206" s="38"/>
      <c r="W206" s="39"/>
      <c r="X206" s="38"/>
      <c r="AC206" s="39"/>
      <c r="AD206" s="38"/>
      <c r="AI206" s="39"/>
      <c r="AJ206" s="38" t="s">
        <v>319</v>
      </c>
      <c r="AK206" s="41">
        <v>14</v>
      </c>
      <c r="AL206" s="35">
        <v>45082</v>
      </c>
      <c r="AM206" s="35">
        <v>45095</v>
      </c>
      <c r="AO206" s="39"/>
      <c r="AP206" s="38"/>
      <c r="AU206" s="39"/>
      <c r="AV206" s="38"/>
      <c r="BA206" s="39"/>
      <c r="BB206" s="38"/>
      <c r="BG206" s="39"/>
      <c r="BH206" s="38"/>
      <c r="BM206" s="39"/>
      <c r="BN206" s="38" t="s">
        <v>327</v>
      </c>
      <c r="BO206" s="41">
        <v>16</v>
      </c>
      <c r="BP206" s="35">
        <v>45231</v>
      </c>
      <c r="BQ206" s="35">
        <v>45249</v>
      </c>
      <c r="BS206" s="39"/>
      <c r="BT206" s="38"/>
      <c r="BY206" s="39"/>
    </row>
    <row r="207" spans="1:77" x14ac:dyDescent="0.3">
      <c r="A207">
        <v>158</v>
      </c>
      <c r="B207">
        <v>80500319</v>
      </c>
      <c r="C207" t="s">
        <v>354</v>
      </c>
      <c r="D207" t="s">
        <v>343</v>
      </c>
      <c r="F207" s="38"/>
      <c r="K207" s="39"/>
      <c r="L207" s="38"/>
      <c r="Q207" s="39"/>
      <c r="R207" s="38"/>
      <c r="W207" s="39"/>
      <c r="X207" s="38" t="s">
        <v>382</v>
      </c>
      <c r="Y207" s="40">
        <v>15</v>
      </c>
      <c r="Z207" s="35">
        <v>45032</v>
      </c>
      <c r="AC207" s="39"/>
      <c r="AD207" s="38" t="s">
        <v>397</v>
      </c>
      <c r="AE207">
        <v>31</v>
      </c>
      <c r="AI207" s="39"/>
      <c r="AJ207" s="38" t="s">
        <v>421</v>
      </c>
      <c r="AK207">
        <v>30</v>
      </c>
      <c r="AO207" s="39"/>
      <c r="AP207" s="38" t="s">
        <v>438</v>
      </c>
      <c r="AQ207">
        <v>31</v>
      </c>
      <c r="AU207" s="39"/>
      <c r="AV207" s="38" t="s">
        <v>319</v>
      </c>
      <c r="AW207">
        <v>31</v>
      </c>
      <c r="BA207" s="39"/>
      <c r="BB207" s="38" t="s">
        <v>319</v>
      </c>
      <c r="BC207">
        <v>30</v>
      </c>
      <c r="BG207" s="39"/>
      <c r="BH207" s="38" t="s">
        <v>319</v>
      </c>
      <c r="BI207">
        <v>31</v>
      </c>
      <c r="BM207" s="39"/>
      <c r="BN207" s="38" t="s">
        <v>319</v>
      </c>
      <c r="BO207">
        <v>30</v>
      </c>
      <c r="BS207" s="39"/>
      <c r="BT207" s="38" t="s">
        <v>319</v>
      </c>
      <c r="BU207">
        <v>31</v>
      </c>
      <c r="BY207" s="39"/>
    </row>
    <row r="208" spans="1:77" x14ac:dyDescent="0.3">
      <c r="A208">
        <v>159</v>
      </c>
      <c r="C208" t="s">
        <v>393</v>
      </c>
      <c r="D208" t="s">
        <v>394</v>
      </c>
      <c r="X208" s="38" t="s">
        <v>327</v>
      </c>
      <c r="Y208" s="40">
        <v>14</v>
      </c>
      <c r="Z208" s="35">
        <v>45033</v>
      </c>
      <c r="AD208" s="38" t="s">
        <v>327</v>
      </c>
      <c r="AE208">
        <v>31</v>
      </c>
      <c r="AJ208" s="38" t="s">
        <v>430</v>
      </c>
      <c r="AK208">
        <v>30</v>
      </c>
      <c r="AP208" s="38" t="s">
        <v>327</v>
      </c>
      <c r="AQ208">
        <v>31</v>
      </c>
      <c r="AV208" s="38" t="s">
        <v>327</v>
      </c>
      <c r="AW208" s="41">
        <v>20</v>
      </c>
      <c r="AY208" s="35">
        <v>45158</v>
      </c>
      <c r="BB208" s="38" t="s">
        <v>327</v>
      </c>
      <c r="BC208" s="40">
        <v>27</v>
      </c>
      <c r="BD208" s="35">
        <v>45173</v>
      </c>
      <c r="BH208" s="38" t="s">
        <v>327</v>
      </c>
      <c r="BI208">
        <v>31</v>
      </c>
      <c r="BN208" s="38" t="s">
        <v>327</v>
      </c>
      <c r="BO208" s="49">
        <v>30</v>
      </c>
      <c r="BT208" s="38" t="s">
        <v>327</v>
      </c>
      <c r="BU208">
        <v>31</v>
      </c>
    </row>
    <row r="209" spans="3:73" x14ac:dyDescent="0.3">
      <c r="C209" t="s">
        <v>440</v>
      </c>
      <c r="D209" t="s">
        <v>356</v>
      </c>
      <c r="AP209" t="s">
        <v>438</v>
      </c>
      <c r="AQ209" s="40">
        <v>26</v>
      </c>
      <c r="AR209" s="35">
        <v>45113</v>
      </c>
      <c r="AV209" s="38" t="s">
        <v>319</v>
      </c>
      <c r="AW209">
        <v>31</v>
      </c>
      <c r="BB209" s="38" t="s">
        <v>319</v>
      </c>
      <c r="BC209">
        <v>30</v>
      </c>
      <c r="BH209" s="38" t="s">
        <v>319</v>
      </c>
      <c r="BI209">
        <v>31</v>
      </c>
      <c r="BN209" s="38" t="s">
        <v>319</v>
      </c>
      <c r="BO209">
        <v>20</v>
      </c>
      <c r="BT209" s="38" t="s">
        <v>319</v>
      </c>
      <c r="BU209">
        <v>31</v>
      </c>
    </row>
    <row r="210" spans="3:73" x14ac:dyDescent="0.3">
      <c r="C210" t="s">
        <v>450</v>
      </c>
      <c r="D210" t="s">
        <v>358</v>
      </c>
      <c r="BB210" s="38" t="s">
        <v>323</v>
      </c>
      <c r="BC210" s="40">
        <v>24</v>
      </c>
      <c r="BD210" s="35">
        <v>45176</v>
      </c>
      <c r="BH210" t="s">
        <v>323</v>
      </c>
      <c r="BI210">
        <v>31</v>
      </c>
      <c r="BN210" t="s">
        <v>323</v>
      </c>
      <c r="BO210">
        <v>30</v>
      </c>
      <c r="BT210" s="38" t="s">
        <v>323</v>
      </c>
      <c r="BU210">
        <v>31</v>
      </c>
    </row>
  </sheetData>
  <autoFilter ref="A2:BY210" xr:uid="{0017CA60-3C2B-4182-899E-BEC1CA86BE5F}"/>
  <mergeCells count="12">
    <mergeCell ref="BH1:BM1"/>
    <mergeCell ref="BN1:BS1"/>
    <mergeCell ref="BT1:BY1"/>
    <mergeCell ref="F1:K1"/>
    <mergeCell ref="L1:Q1"/>
    <mergeCell ref="R1:W1"/>
    <mergeCell ref="X1:AC1"/>
    <mergeCell ref="AD1:AI1"/>
    <mergeCell ref="AJ1:AO1"/>
    <mergeCell ref="AP1:AU1"/>
    <mergeCell ref="AV1:BA1"/>
    <mergeCell ref="BB1:BG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3DC6-69A5-40B4-822F-BF4AE880260B}">
  <dimension ref="A1:BZ235"/>
  <sheetViews>
    <sheetView zoomScaleNormal="100" workbookViewId="0">
      <pane xSplit="5" ySplit="2" topLeftCell="R167" activePane="bottomRight" state="frozen"/>
      <selection pane="topRight" activeCell="F1" sqref="F1"/>
      <selection pane="bottomLeft" activeCell="A3" sqref="A3"/>
      <selection pane="bottomRight" activeCell="AB176" sqref="AB176"/>
    </sheetView>
  </sheetViews>
  <sheetFormatPr defaultRowHeight="14" x14ac:dyDescent="0.3"/>
  <cols>
    <col min="4" max="4" width="18.25" bestFit="1" customWidth="1"/>
    <col min="5" max="5" width="0" hidden="1" customWidth="1"/>
    <col min="8" max="8" width="11.4140625" style="35" customWidth="1"/>
    <col min="9" max="11" width="11.08203125" style="35" bestFit="1" customWidth="1"/>
    <col min="13" max="13" width="10" bestFit="1" customWidth="1"/>
    <col min="14" max="15" width="11.58203125" style="35" bestFit="1" customWidth="1"/>
    <col min="16" max="17" width="11.08203125" style="35" bestFit="1" customWidth="1"/>
    <col min="19" max="19" width="9.58203125" bestFit="1" customWidth="1"/>
    <col min="20" max="20" width="11.08203125" style="35" bestFit="1" customWidth="1"/>
    <col min="21" max="21" width="11.58203125" style="35" bestFit="1" customWidth="1"/>
    <col min="22" max="23" width="11.08203125" style="35" bestFit="1" customWidth="1"/>
    <col min="25" max="25" width="9.58203125" bestFit="1" customWidth="1"/>
    <col min="26" max="29" width="11.25" style="35" bestFit="1" customWidth="1"/>
    <col min="32" max="35" width="11.25" style="35" bestFit="1" customWidth="1"/>
    <col min="38" max="41" width="11.25" style="35" bestFit="1" customWidth="1"/>
    <col min="44" max="47" width="11.25" style="35" bestFit="1" customWidth="1"/>
    <col min="50" max="53" width="11.25" style="35" bestFit="1" customWidth="1"/>
    <col min="56" max="59" width="11.25" style="35" bestFit="1" customWidth="1"/>
    <col min="62" max="65" width="11.25" style="35" bestFit="1" customWidth="1"/>
    <col min="68" max="71" width="11.25" style="35" bestFit="1" customWidth="1"/>
    <col min="74" max="77" width="11.25" style="35" bestFit="1" customWidth="1"/>
  </cols>
  <sheetData>
    <row r="1" spans="1:78" s="1" customFormat="1" ht="14" customHeight="1" x14ac:dyDescent="0.3">
      <c r="E1" s="13"/>
      <c r="F1" s="75" t="s">
        <v>0</v>
      </c>
      <c r="G1" s="76"/>
      <c r="H1" s="76"/>
      <c r="I1" s="76"/>
      <c r="J1" s="76"/>
      <c r="K1" s="77"/>
      <c r="L1" s="78" t="s">
        <v>1</v>
      </c>
      <c r="M1" s="79"/>
      <c r="N1" s="79"/>
      <c r="O1" s="79"/>
      <c r="P1" s="79"/>
      <c r="Q1" s="80"/>
      <c r="R1" s="81" t="s">
        <v>299</v>
      </c>
      <c r="S1" s="82"/>
      <c r="T1" s="82"/>
      <c r="U1" s="82"/>
      <c r="V1" s="82"/>
      <c r="W1" s="83"/>
      <c r="X1" s="84" t="s">
        <v>309</v>
      </c>
      <c r="Y1" s="85"/>
      <c r="Z1" s="85"/>
      <c r="AA1" s="85"/>
      <c r="AB1" s="85"/>
      <c r="AC1" s="86"/>
      <c r="AD1" s="72" t="s">
        <v>310</v>
      </c>
      <c r="AE1" s="73"/>
      <c r="AF1" s="73"/>
      <c r="AG1" s="73"/>
      <c r="AH1" s="73"/>
      <c r="AI1" s="74"/>
      <c r="AJ1" s="69" t="s">
        <v>311</v>
      </c>
      <c r="AK1" s="70"/>
      <c r="AL1" s="70"/>
      <c r="AM1" s="70"/>
      <c r="AN1" s="70"/>
      <c r="AO1" s="71"/>
      <c r="AP1" s="72" t="s">
        <v>317</v>
      </c>
      <c r="AQ1" s="73"/>
      <c r="AR1" s="73"/>
      <c r="AS1" s="73"/>
      <c r="AT1" s="73"/>
      <c r="AU1" s="74"/>
      <c r="AV1" s="69" t="s">
        <v>316</v>
      </c>
      <c r="AW1" s="70"/>
      <c r="AX1" s="70"/>
      <c r="AY1" s="70"/>
      <c r="AZ1" s="70"/>
      <c r="BA1" s="71"/>
      <c r="BB1" s="72" t="s">
        <v>315</v>
      </c>
      <c r="BC1" s="73"/>
      <c r="BD1" s="73"/>
      <c r="BE1" s="73"/>
      <c r="BF1" s="73"/>
      <c r="BG1" s="74"/>
      <c r="BH1" s="69" t="s">
        <v>314</v>
      </c>
      <c r="BI1" s="70"/>
      <c r="BJ1" s="70"/>
      <c r="BK1" s="70"/>
      <c r="BL1" s="70"/>
      <c r="BM1" s="71"/>
      <c r="BN1" s="72" t="s">
        <v>313</v>
      </c>
      <c r="BO1" s="73"/>
      <c r="BP1" s="73"/>
      <c r="BQ1" s="73"/>
      <c r="BR1" s="73"/>
      <c r="BS1" s="74"/>
      <c r="BT1" s="69" t="s">
        <v>312</v>
      </c>
      <c r="BU1" s="70"/>
      <c r="BV1" s="70"/>
      <c r="BW1" s="70"/>
      <c r="BX1" s="70"/>
      <c r="BY1" s="71"/>
      <c r="BZ1" s="25"/>
    </row>
    <row r="2" spans="1:78" s="2" customFormat="1" ht="13" x14ac:dyDescent="0.3">
      <c r="A2" s="32" t="s">
        <v>355</v>
      </c>
      <c r="B2" s="32">
        <v>2023</v>
      </c>
      <c r="C2" s="33" t="s">
        <v>272</v>
      </c>
      <c r="D2" s="2" t="s">
        <v>271</v>
      </c>
      <c r="E2" s="14" t="s">
        <v>294</v>
      </c>
      <c r="F2" s="36" t="s">
        <v>303</v>
      </c>
      <c r="G2" s="3" t="s">
        <v>300</v>
      </c>
      <c r="H2" s="4" t="s">
        <v>298</v>
      </c>
      <c r="I2" s="5" t="s">
        <v>297</v>
      </c>
      <c r="J2" s="6" t="s">
        <v>301</v>
      </c>
      <c r="K2" s="37" t="s">
        <v>302</v>
      </c>
      <c r="L2" s="36" t="s">
        <v>303</v>
      </c>
      <c r="M2" s="3" t="s">
        <v>300</v>
      </c>
      <c r="N2" s="4" t="s">
        <v>298</v>
      </c>
      <c r="O2" s="5" t="s">
        <v>297</v>
      </c>
      <c r="P2" s="6" t="s">
        <v>301</v>
      </c>
      <c r="Q2" s="37" t="s">
        <v>302</v>
      </c>
      <c r="R2" s="36" t="s">
        <v>303</v>
      </c>
      <c r="S2" s="3" t="s">
        <v>300</v>
      </c>
      <c r="T2" s="4" t="s">
        <v>298</v>
      </c>
      <c r="U2" s="5" t="s">
        <v>297</v>
      </c>
      <c r="V2" s="6" t="s">
        <v>301</v>
      </c>
      <c r="W2" s="37" t="s">
        <v>302</v>
      </c>
      <c r="X2" s="36" t="s">
        <v>303</v>
      </c>
      <c r="Y2" s="3" t="s">
        <v>300</v>
      </c>
      <c r="Z2" s="4" t="s">
        <v>298</v>
      </c>
      <c r="AA2" s="5" t="s">
        <v>297</v>
      </c>
      <c r="AB2" s="6" t="s">
        <v>301</v>
      </c>
      <c r="AC2" s="37" t="s">
        <v>302</v>
      </c>
      <c r="AD2" s="36" t="s">
        <v>303</v>
      </c>
      <c r="AE2" s="3" t="s">
        <v>300</v>
      </c>
      <c r="AF2" s="4" t="s">
        <v>298</v>
      </c>
      <c r="AG2" s="5" t="s">
        <v>297</v>
      </c>
      <c r="AH2" s="6" t="s">
        <v>301</v>
      </c>
      <c r="AI2" s="37" t="s">
        <v>302</v>
      </c>
      <c r="AJ2" s="36" t="s">
        <v>303</v>
      </c>
      <c r="AK2" s="3" t="s">
        <v>300</v>
      </c>
      <c r="AL2" s="4" t="s">
        <v>298</v>
      </c>
      <c r="AM2" s="5" t="s">
        <v>297</v>
      </c>
      <c r="AN2" s="6" t="s">
        <v>301</v>
      </c>
      <c r="AO2" s="37" t="s">
        <v>302</v>
      </c>
      <c r="AP2" s="36" t="s">
        <v>303</v>
      </c>
      <c r="AQ2" s="3" t="s">
        <v>300</v>
      </c>
      <c r="AR2" s="4" t="s">
        <v>298</v>
      </c>
      <c r="AS2" s="5" t="s">
        <v>297</v>
      </c>
      <c r="AT2" s="6" t="s">
        <v>301</v>
      </c>
      <c r="AU2" s="37" t="s">
        <v>302</v>
      </c>
      <c r="AV2" s="36" t="s">
        <v>303</v>
      </c>
      <c r="AW2" s="3" t="s">
        <v>300</v>
      </c>
      <c r="AX2" s="4" t="s">
        <v>298</v>
      </c>
      <c r="AY2" s="5" t="s">
        <v>297</v>
      </c>
      <c r="AZ2" s="6" t="s">
        <v>301</v>
      </c>
      <c r="BA2" s="37" t="s">
        <v>302</v>
      </c>
      <c r="BB2" s="36" t="s">
        <v>303</v>
      </c>
      <c r="BC2" s="3" t="s">
        <v>300</v>
      </c>
      <c r="BD2" s="4" t="s">
        <v>298</v>
      </c>
      <c r="BE2" s="5" t="s">
        <v>297</v>
      </c>
      <c r="BF2" s="6" t="s">
        <v>301</v>
      </c>
      <c r="BG2" s="37" t="s">
        <v>302</v>
      </c>
      <c r="BH2" s="36" t="s">
        <v>303</v>
      </c>
      <c r="BI2" s="3" t="s">
        <v>300</v>
      </c>
      <c r="BJ2" s="4" t="s">
        <v>298</v>
      </c>
      <c r="BK2" s="5" t="s">
        <v>297</v>
      </c>
      <c r="BL2" s="6" t="s">
        <v>301</v>
      </c>
      <c r="BM2" s="37" t="s">
        <v>302</v>
      </c>
      <c r="BN2" s="36" t="s">
        <v>303</v>
      </c>
      <c r="BO2" s="3" t="s">
        <v>300</v>
      </c>
      <c r="BP2" s="4" t="s">
        <v>298</v>
      </c>
      <c r="BQ2" s="5" t="s">
        <v>297</v>
      </c>
      <c r="BR2" s="6" t="s">
        <v>301</v>
      </c>
      <c r="BS2" s="37" t="s">
        <v>302</v>
      </c>
      <c r="BT2" s="36" t="s">
        <v>303</v>
      </c>
      <c r="BU2" s="3" t="s">
        <v>300</v>
      </c>
      <c r="BV2" s="4" t="s">
        <v>298</v>
      </c>
      <c r="BW2" s="5" t="s">
        <v>297</v>
      </c>
      <c r="BX2" s="6" t="s">
        <v>301</v>
      </c>
      <c r="BY2" s="37" t="s">
        <v>302</v>
      </c>
      <c r="BZ2" s="26"/>
    </row>
    <row r="3" spans="1:78" x14ac:dyDescent="0.3">
      <c r="A3">
        <v>1</v>
      </c>
      <c r="B3" t="s">
        <v>61</v>
      </c>
      <c r="C3" t="s">
        <v>62</v>
      </c>
      <c r="D3" t="s">
        <v>401</v>
      </c>
      <c r="F3" s="38"/>
      <c r="K3" s="39"/>
      <c r="L3" s="38"/>
      <c r="Q3" s="39"/>
      <c r="R3" s="38" t="s">
        <v>323</v>
      </c>
      <c r="S3" s="40">
        <v>27</v>
      </c>
      <c r="T3" s="35">
        <v>45356</v>
      </c>
      <c r="W3" s="39"/>
      <c r="X3" s="38"/>
      <c r="AC3" s="39"/>
      <c r="AD3" s="38"/>
      <c r="AI3" s="39"/>
      <c r="AJ3" s="38"/>
      <c r="AO3" s="39"/>
      <c r="AP3" s="38"/>
      <c r="AU3" s="39"/>
      <c r="AV3" s="38"/>
      <c r="BA3" s="39"/>
      <c r="BB3" s="38"/>
      <c r="BG3" s="39"/>
      <c r="BH3" s="38"/>
      <c r="BM3" s="39"/>
      <c r="BN3" s="38"/>
      <c r="BS3" s="39"/>
      <c r="BT3" s="38"/>
      <c r="BY3" s="39"/>
    </row>
    <row r="4" spans="1:78" x14ac:dyDescent="0.3">
      <c r="A4">
        <v>2</v>
      </c>
      <c r="B4" t="s">
        <v>53</v>
      </c>
      <c r="C4" t="s">
        <v>54</v>
      </c>
      <c r="D4" t="s">
        <v>340</v>
      </c>
      <c r="F4" s="38"/>
      <c r="K4" s="39"/>
      <c r="L4" s="38"/>
      <c r="Q4" s="39"/>
      <c r="R4" s="38"/>
      <c r="W4" s="39"/>
      <c r="X4" s="38"/>
      <c r="AC4" s="39"/>
      <c r="AD4" s="38"/>
      <c r="AI4" s="39"/>
      <c r="AJ4" s="38"/>
      <c r="AO4" s="39"/>
      <c r="AP4" s="38"/>
      <c r="AU4" s="39"/>
      <c r="AV4" s="38"/>
      <c r="BA4" s="39"/>
      <c r="BB4" s="38"/>
      <c r="BG4" s="39"/>
      <c r="BH4" s="38"/>
      <c r="BM4" s="39"/>
      <c r="BN4" s="38"/>
      <c r="BS4" s="39"/>
      <c r="BT4" s="38"/>
      <c r="BY4" s="39"/>
    </row>
    <row r="5" spans="1:78" x14ac:dyDescent="0.3">
      <c r="A5">
        <v>3</v>
      </c>
      <c r="B5" t="s">
        <v>73</v>
      </c>
      <c r="C5" t="s">
        <v>74</v>
      </c>
      <c r="D5" t="s">
        <v>307</v>
      </c>
      <c r="F5" s="38"/>
      <c r="K5" s="39"/>
      <c r="L5" s="38"/>
      <c r="Q5" s="39"/>
      <c r="R5" s="38"/>
      <c r="W5" s="39"/>
      <c r="X5" s="38"/>
      <c r="AC5" s="39"/>
      <c r="AD5" s="38"/>
      <c r="AI5" s="39"/>
      <c r="AJ5" s="38"/>
      <c r="AO5" s="39"/>
      <c r="AP5" s="38"/>
      <c r="AU5" s="39"/>
      <c r="AV5" s="38"/>
      <c r="BA5" s="39"/>
      <c r="BB5" s="38"/>
      <c r="BG5" s="39"/>
      <c r="BH5" s="38"/>
      <c r="BM5" s="39"/>
      <c r="BN5" s="38"/>
      <c r="BS5" s="39"/>
      <c r="BT5" s="38"/>
      <c r="BY5" s="39"/>
    </row>
    <row r="6" spans="1:78" x14ac:dyDescent="0.3">
      <c r="A6">
        <v>4</v>
      </c>
      <c r="B6" t="s">
        <v>49</v>
      </c>
      <c r="C6" t="s">
        <v>50</v>
      </c>
      <c r="D6" t="s">
        <v>401</v>
      </c>
      <c r="F6" s="38" t="s">
        <v>469</v>
      </c>
      <c r="G6">
        <v>31</v>
      </c>
      <c r="K6" s="39"/>
      <c r="L6" s="38" t="s">
        <v>323</v>
      </c>
      <c r="M6">
        <v>29</v>
      </c>
      <c r="Q6" s="39"/>
      <c r="R6" s="38" t="s">
        <v>323</v>
      </c>
      <c r="S6">
        <v>31</v>
      </c>
      <c r="W6" s="39"/>
      <c r="X6" s="38"/>
      <c r="AC6" s="39"/>
      <c r="AD6" s="38"/>
      <c r="AI6" s="39"/>
      <c r="AJ6" s="38"/>
      <c r="AO6" s="39"/>
      <c r="AP6" s="38"/>
      <c r="AU6" s="39"/>
      <c r="AV6" s="38"/>
      <c r="BA6" s="39"/>
      <c r="BB6" s="38"/>
      <c r="BG6" s="39"/>
      <c r="BH6" s="38"/>
      <c r="BM6" s="39"/>
      <c r="BN6" s="38"/>
      <c r="BS6" s="39"/>
      <c r="BT6" s="38"/>
      <c r="BY6" s="39"/>
    </row>
    <row r="7" spans="1:78" x14ac:dyDescent="0.3">
      <c r="A7">
        <v>5</v>
      </c>
      <c r="B7" t="s">
        <v>215</v>
      </c>
      <c r="C7" t="s">
        <v>216</v>
      </c>
      <c r="D7" t="s">
        <v>341</v>
      </c>
      <c r="F7" s="38" t="s">
        <v>321</v>
      </c>
      <c r="G7">
        <v>31</v>
      </c>
      <c r="K7" s="39"/>
      <c r="L7" s="38" t="s">
        <v>321</v>
      </c>
      <c r="M7">
        <v>29</v>
      </c>
      <c r="Q7" s="39"/>
      <c r="R7" s="38" t="s">
        <v>321</v>
      </c>
      <c r="S7">
        <v>31</v>
      </c>
      <c r="W7" s="39"/>
      <c r="X7" s="38"/>
      <c r="AC7" s="39"/>
      <c r="AD7" s="38"/>
      <c r="AI7" s="39"/>
      <c r="AJ7" s="38"/>
      <c r="AO7" s="39"/>
      <c r="AP7" s="38"/>
      <c r="AU7" s="39"/>
      <c r="AV7" s="38"/>
      <c r="BA7" s="39"/>
      <c r="BB7" s="38"/>
      <c r="BG7" s="39"/>
      <c r="BH7" s="43"/>
      <c r="BI7" s="46"/>
      <c r="BM7" s="39"/>
      <c r="BN7" s="38"/>
      <c r="BS7" s="39"/>
      <c r="BT7" s="38"/>
      <c r="BY7" s="39"/>
    </row>
    <row r="8" spans="1:78" x14ac:dyDescent="0.3">
      <c r="A8">
        <v>6</v>
      </c>
      <c r="B8" t="s">
        <v>55</v>
      </c>
      <c r="C8" t="s">
        <v>56</v>
      </c>
      <c r="D8" t="s">
        <v>341</v>
      </c>
      <c r="F8" s="38" t="s">
        <v>328</v>
      </c>
      <c r="G8">
        <v>31</v>
      </c>
      <c r="K8" s="39"/>
      <c r="L8" s="38" t="s">
        <v>328</v>
      </c>
      <c r="M8">
        <v>29</v>
      </c>
      <c r="Q8" s="39"/>
      <c r="R8" s="38" t="s">
        <v>328</v>
      </c>
      <c r="S8">
        <v>31</v>
      </c>
      <c r="W8" s="39"/>
      <c r="X8" s="38"/>
      <c r="AC8" s="39"/>
      <c r="AD8" s="38"/>
      <c r="AI8" s="39"/>
      <c r="AJ8" s="38"/>
      <c r="AO8" s="39"/>
      <c r="AP8" s="38"/>
      <c r="AU8" s="39"/>
      <c r="AV8" s="38"/>
      <c r="BA8" s="39"/>
      <c r="BB8" s="38"/>
      <c r="BG8" s="39"/>
      <c r="BH8" s="38"/>
      <c r="BM8" s="39"/>
      <c r="BN8" s="38"/>
      <c r="BS8" s="39"/>
      <c r="BT8" s="38"/>
      <c r="BY8" s="39"/>
    </row>
    <row r="9" spans="1:78" x14ac:dyDescent="0.3">
      <c r="A9">
        <v>7</v>
      </c>
      <c r="B9" t="s">
        <v>29</v>
      </c>
      <c r="C9" t="s">
        <v>30</v>
      </c>
      <c r="D9" t="s">
        <v>454</v>
      </c>
      <c r="F9" s="38"/>
      <c r="K9" s="39"/>
      <c r="L9" s="38"/>
      <c r="Q9" s="39"/>
      <c r="R9" s="38"/>
      <c r="W9" s="39"/>
      <c r="X9" s="38"/>
      <c r="AC9" s="39"/>
      <c r="AD9" s="38"/>
      <c r="AI9" s="39"/>
      <c r="AJ9" s="38"/>
      <c r="AO9" s="39"/>
      <c r="AP9" s="38"/>
      <c r="AU9" s="39"/>
      <c r="AV9" s="38"/>
      <c r="BA9" s="39"/>
      <c r="BB9" s="38"/>
      <c r="BG9" s="39"/>
      <c r="BH9" s="38"/>
      <c r="BM9" s="39"/>
      <c r="BN9" s="38"/>
      <c r="BS9" s="39"/>
      <c r="BT9" s="38"/>
      <c r="BY9" s="39"/>
    </row>
    <row r="10" spans="1:78" x14ac:dyDescent="0.3">
      <c r="A10">
        <v>8</v>
      </c>
      <c r="B10" t="s">
        <v>142</v>
      </c>
      <c r="C10" t="s">
        <v>143</v>
      </c>
      <c r="D10" t="s">
        <v>339</v>
      </c>
      <c r="F10" s="38"/>
      <c r="K10" s="39"/>
      <c r="L10" s="38"/>
      <c r="Q10" s="39"/>
      <c r="R10" s="38"/>
      <c r="W10" s="39"/>
      <c r="X10" s="38"/>
      <c r="AC10" s="39"/>
      <c r="AD10" s="38"/>
      <c r="AI10" s="39"/>
      <c r="AJ10" s="38"/>
      <c r="AO10" s="39"/>
      <c r="AP10" s="38"/>
      <c r="AU10" s="39"/>
      <c r="AV10" s="38"/>
      <c r="BA10" s="39"/>
      <c r="BB10" s="38"/>
      <c r="BG10" s="39"/>
      <c r="BH10" s="38"/>
      <c r="BM10" s="39"/>
      <c r="BN10" s="38"/>
      <c r="BS10" s="39"/>
      <c r="BT10" s="38"/>
      <c r="BY10" s="39"/>
    </row>
    <row r="11" spans="1:78" x14ac:dyDescent="0.3">
      <c r="A11">
        <v>9</v>
      </c>
      <c r="B11" t="s">
        <v>83</v>
      </c>
      <c r="C11" t="s">
        <v>84</v>
      </c>
      <c r="D11" t="s">
        <v>307</v>
      </c>
      <c r="F11" s="38"/>
      <c r="K11" s="39"/>
      <c r="L11" s="38"/>
      <c r="Q11" s="39"/>
      <c r="R11" s="38"/>
      <c r="W11" s="39"/>
      <c r="X11" s="38"/>
      <c r="AC11" s="39"/>
      <c r="AD11" s="38"/>
      <c r="AI11" s="39"/>
      <c r="AJ11" s="38"/>
      <c r="AO11" s="39"/>
      <c r="AP11" s="38"/>
      <c r="AU11" s="39"/>
      <c r="AV11" s="38"/>
      <c r="BA11" s="39"/>
      <c r="BB11" s="38"/>
      <c r="BG11" s="39"/>
      <c r="BH11" s="38"/>
      <c r="BM11" s="39"/>
      <c r="BN11" s="38"/>
      <c r="BS11" s="39"/>
      <c r="BT11" s="38"/>
      <c r="BY11" s="39"/>
    </row>
    <row r="12" spans="1:78" x14ac:dyDescent="0.3">
      <c r="A12">
        <v>10</v>
      </c>
      <c r="B12" t="s">
        <v>23</v>
      </c>
      <c r="C12" t="s">
        <v>24</v>
      </c>
      <c r="D12" t="s">
        <v>339</v>
      </c>
      <c r="F12" s="38"/>
      <c r="K12" s="39"/>
      <c r="L12" s="38"/>
      <c r="Q12" s="39"/>
      <c r="R12" s="38" t="s">
        <v>327</v>
      </c>
      <c r="S12" s="41">
        <v>10</v>
      </c>
      <c r="T12" s="35">
        <v>45365</v>
      </c>
      <c r="U12" s="35">
        <v>45374</v>
      </c>
      <c r="W12" s="39"/>
      <c r="X12" s="38"/>
      <c r="AC12" s="39"/>
      <c r="AD12" s="38"/>
      <c r="AI12" s="39"/>
      <c r="AJ12" s="38"/>
      <c r="AO12" s="39"/>
      <c r="AP12" s="38"/>
      <c r="AU12" s="39"/>
      <c r="AV12" s="38"/>
      <c r="BA12" s="39"/>
      <c r="BB12" s="38"/>
      <c r="BG12" s="39"/>
      <c r="BH12" s="38"/>
      <c r="BM12" s="39"/>
      <c r="BN12" s="38"/>
      <c r="BS12" s="39"/>
      <c r="BT12" s="38"/>
      <c r="BY12" s="39"/>
    </row>
    <row r="13" spans="1:78" x14ac:dyDescent="0.3">
      <c r="A13">
        <v>11</v>
      </c>
      <c r="B13" t="s">
        <v>241</v>
      </c>
      <c r="C13" t="s">
        <v>242</v>
      </c>
      <c r="D13" t="s">
        <v>342</v>
      </c>
      <c r="F13" s="38" t="s">
        <v>471</v>
      </c>
      <c r="G13">
        <v>31</v>
      </c>
      <c r="K13" s="39"/>
      <c r="L13" s="38" t="s">
        <v>325</v>
      </c>
      <c r="M13" s="41">
        <v>2</v>
      </c>
      <c r="O13" s="35">
        <v>45324</v>
      </c>
      <c r="Q13" s="39"/>
      <c r="R13" s="38"/>
      <c r="W13" s="39"/>
      <c r="X13" s="38"/>
      <c r="AC13" s="39"/>
      <c r="AD13" s="38"/>
      <c r="AI13" s="39"/>
      <c r="AJ13" s="38"/>
      <c r="AO13" s="39"/>
      <c r="AP13" s="38"/>
      <c r="AU13" s="39"/>
      <c r="AV13" s="38"/>
      <c r="BA13" s="39"/>
      <c r="BB13" s="38"/>
      <c r="BG13" s="39"/>
      <c r="BH13" s="38"/>
      <c r="BM13" s="39"/>
      <c r="BN13" s="38"/>
      <c r="BS13" s="39"/>
      <c r="BT13" s="38"/>
      <c r="BY13" s="39"/>
    </row>
    <row r="14" spans="1:78" x14ac:dyDescent="0.3">
      <c r="C14" t="s">
        <v>242</v>
      </c>
      <c r="D14" t="s">
        <v>342</v>
      </c>
      <c r="F14" s="38"/>
      <c r="K14" s="39"/>
      <c r="L14" s="38"/>
      <c r="Q14" s="39"/>
      <c r="R14" s="38"/>
      <c r="W14" s="39"/>
      <c r="X14" s="38"/>
      <c r="AC14" s="39"/>
      <c r="AD14" s="38"/>
      <c r="AI14" s="39"/>
      <c r="AJ14" s="38"/>
      <c r="AO14" s="39"/>
      <c r="AP14" s="38"/>
      <c r="AU14" s="39"/>
      <c r="AV14" s="38"/>
      <c r="BA14" s="39"/>
      <c r="BB14" s="38"/>
      <c r="BG14" s="39"/>
      <c r="BH14" s="38"/>
      <c r="BM14" s="39"/>
      <c r="BN14" s="38"/>
      <c r="BS14" s="39"/>
      <c r="BT14" s="38"/>
      <c r="BY14" s="39"/>
    </row>
    <row r="15" spans="1:78" x14ac:dyDescent="0.3">
      <c r="C15" t="s">
        <v>242</v>
      </c>
      <c r="D15" t="s">
        <v>342</v>
      </c>
      <c r="F15" s="38"/>
      <c r="K15" s="39"/>
      <c r="L15" s="38"/>
      <c r="Q15" s="39"/>
      <c r="R15" s="38"/>
      <c r="W15" s="39"/>
      <c r="X15" s="38"/>
      <c r="AC15" s="39"/>
      <c r="AD15" s="38"/>
      <c r="AI15" s="39"/>
      <c r="AJ15" s="38"/>
      <c r="AO15" s="39"/>
      <c r="AP15" s="38"/>
      <c r="AU15" s="39"/>
      <c r="AV15" s="38"/>
      <c r="BA15" s="39"/>
      <c r="BB15" s="38"/>
      <c r="BG15" s="39"/>
      <c r="BH15" s="38"/>
      <c r="BM15" s="39"/>
      <c r="BN15" s="38"/>
      <c r="BS15" s="39"/>
      <c r="BT15" s="38"/>
      <c r="BY15" s="39"/>
    </row>
    <row r="16" spans="1:78" x14ac:dyDescent="0.3">
      <c r="A16">
        <v>12</v>
      </c>
      <c r="B16" t="s">
        <v>89</v>
      </c>
      <c r="C16" t="s">
        <v>90</v>
      </c>
      <c r="D16" t="s">
        <v>308</v>
      </c>
      <c r="F16" s="38"/>
      <c r="K16" s="39"/>
      <c r="L16" s="38"/>
      <c r="Q16" s="39"/>
      <c r="R16" s="38"/>
      <c r="W16" s="39"/>
      <c r="X16" s="38"/>
      <c r="AC16" s="39"/>
      <c r="AD16" s="38"/>
      <c r="AI16" s="39"/>
      <c r="AJ16" s="38"/>
      <c r="AO16" s="39"/>
      <c r="AP16" s="38"/>
      <c r="AU16" s="39"/>
      <c r="AV16" s="38"/>
      <c r="BA16" s="39"/>
      <c r="BB16" s="38"/>
      <c r="BG16" s="39"/>
      <c r="BH16" s="38"/>
      <c r="BM16" s="39"/>
      <c r="BN16" s="38"/>
      <c r="BS16" s="39"/>
      <c r="BT16" s="38"/>
      <c r="BY16" s="39"/>
    </row>
    <row r="17" spans="1:77" x14ac:dyDescent="0.3">
      <c r="A17">
        <v>13</v>
      </c>
      <c r="B17" t="s">
        <v>225</v>
      </c>
      <c r="C17" t="s">
        <v>226</v>
      </c>
      <c r="D17" t="s">
        <v>343</v>
      </c>
      <c r="F17" s="38" t="s">
        <v>473</v>
      </c>
      <c r="G17">
        <v>31</v>
      </c>
      <c r="K17" s="39"/>
      <c r="L17" s="38" t="s">
        <v>319</v>
      </c>
      <c r="M17">
        <v>29</v>
      </c>
      <c r="Q17" s="39"/>
      <c r="R17" s="38" t="s">
        <v>319</v>
      </c>
      <c r="S17">
        <v>31</v>
      </c>
      <c r="W17" s="39"/>
      <c r="X17" s="38"/>
      <c r="AC17" s="39"/>
      <c r="AD17" s="38"/>
      <c r="AI17" s="39"/>
      <c r="AJ17" s="38"/>
      <c r="AO17" s="39"/>
      <c r="AP17" s="38"/>
      <c r="AU17" s="39"/>
      <c r="AV17" s="38"/>
      <c r="BA17" s="39"/>
      <c r="BB17" s="38"/>
      <c r="BG17" s="39"/>
      <c r="BH17" s="38"/>
      <c r="BM17" s="39"/>
      <c r="BN17" s="38"/>
      <c r="BS17" s="39"/>
      <c r="BT17" s="38"/>
      <c r="BY17" s="39"/>
    </row>
    <row r="18" spans="1:77" x14ac:dyDescent="0.3">
      <c r="A18">
        <v>14</v>
      </c>
      <c r="B18" t="s">
        <v>160</v>
      </c>
      <c r="C18" t="s">
        <v>161</v>
      </c>
      <c r="D18" t="s">
        <v>339</v>
      </c>
      <c r="F18" s="38"/>
      <c r="K18" s="39"/>
      <c r="L18" s="38"/>
      <c r="Q18" s="39"/>
      <c r="R18" s="38"/>
      <c r="W18" s="39"/>
      <c r="X18" s="38"/>
      <c r="AC18" s="39"/>
      <c r="AD18" s="38"/>
      <c r="AI18" s="39"/>
      <c r="AJ18" s="38"/>
      <c r="AO18" s="39"/>
      <c r="AP18" s="38"/>
      <c r="AU18" s="39"/>
      <c r="AV18" s="38"/>
      <c r="BA18" s="39"/>
      <c r="BB18" s="38"/>
      <c r="BG18" s="39"/>
      <c r="BH18" s="38"/>
      <c r="BM18" s="39"/>
      <c r="BN18" s="38"/>
      <c r="BS18" s="39"/>
      <c r="BT18" s="38"/>
      <c r="BY18" s="39"/>
    </row>
    <row r="19" spans="1:77" x14ac:dyDescent="0.3">
      <c r="A19">
        <v>15</v>
      </c>
      <c r="B19" t="s">
        <v>25</v>
      </c>
      <c r="C19" t="s">
        <v>26</v>
      </c>
      <c r="D19" t="s">
        <v>342</v>
      </c>
      <c r="F19" s="38" t="s">
        <v>470</v>
      </c>
      <c r="G19" s="40">
        <v>23</v>
      </c>
      <c r="H19" s="35">
        <v>45300</v>
      </c>
      <c r="K19" s="39"/>
      <c r="L19" s="38" t="s">
        <v>470</v>
      </c>
      <c r="M19" s="41">
        <v>3</v>
      </c>
      <c r="O19" s="35">
        <v>45325</v>
      </c>
      <c r="Q19" s="39"/>
      <c r="R19" s="38"/>
      <c r="W19" s="39"/>
      <c r="X19" s="38"/>
      <c r="AC19" s="39"/>
      <c r="AD19" s="38"/>
      <c r="AI19" s="39"/>
      <c r="AJ19" s="38"/>
      <c r="AO19" s="39"/>
      <c r="AP19" s="38"/>
      <c r="AU19" s="39"/>
      <c r="AV19" s="38"/>
      <c r="BA19" s="39"/>
      <c r="BB19" s="38"/>
      <c r="BG19" s="39"/>
      <c r="BH19" s="38"/>
      <c r="BM19" s="39"/>
      <c r="BN19" s="38"/>
      <c r="BS19" s="39"/>
      <c r="BT19" s="38"/>
      <c r="BY19" s="39"/>
    </row>
    <row r="20" spans="1:77" x14ac:dyDescent="0.3">
      <c r="C20" t="s">
        <v>26</v>
      </c>
      <c r="D20" t="s">
        <v>342</v>
      </c>
      <c r="F20" s="38"/>
      <c r="K20" s="39"/>
      <c r="L20" s="38"/>
      <c r="Q20" s="39"/>
      <c r="R20" s="38"/>
      <c r="W20" s="39"/>
      <c r="X20" s="38"/>
      <c r="AC20" s="39"/>
      <c r="AD20" s="38"/>
      <c r="AI20" s="39"/>
      <c r="AJ20" s="38"/>
      <c r="AO20" s="39"/>
      <c r="AP20" s="38"/>
      <c r="AU20" s="39"/>
      <c r="AV20" s="38"/>
      <c r="BA20" s="39"/>
      <c r="BB20" s="38"/>
      <c r="BG20" s="39"/>
      <c r="BH20" s="38"/>
      <c r="BM20" s="39"/>
      <c r="BN20" s="38"/>
      <c r="BS20" s="39"/>
      <c r="BT20" s="38"/>
      <c r="BY20" s="39"/>
    </row>
    <row r="21" spans="1:77" x14ac:dyDescent="0.3">
      <c r="A21">
        <v>16</v>
      </c>
      <c r="B21" t="s">
        <v>67</v>
      </c>
      <c r="C21" t="s">
        <v>68</v>
      </c>
      <c r="D21" t="s">
        <v>307</v>
      </c>
      <c r="F21" s="38"/>
      <c r="K21" s="39"/>
      <c r="L21" s="38"/>
      <c r="Q21" s="39"/>
      <c r="R21" s="38"/>
      <c r="W21" s="39"/>
      <c r="X21" s="38"/>
      <c r="AC21" s="39"/>
      <c r="AD21" s="38"/>
      <c r="AI21" s="39"/>
      <c r="AJ21" s="38"/>
      <c r="AO21" s="39"/>
      <c r="AP21" s="38"/>
      <c r="AU21" s="39"/>
      <c r="AV21" s="38"/>
      <c r="BA21" s="39"/>
      <c r="BB21" s="38"/>
      <c r="BG21" s="39"/>
      <c r="BH21" s="38"/>
      <c r="BM21" s="39"/>
      <c r="BN21" s="38"/>
      <c r="BS21" s="39"/>
      <c r="BT21" s="38"/>
      <c r="BY21" s="39"/>
    </row>
    <row r="22" spans="1:77" x14ac:dyDescent="0.3">
      <c r="A22">
        <v>17</v>
      </c>
      <c r="B22" t="s">
        <v>33</v>
      </c>
      <c r="C22" t="s">
        <v>34</v>
      </c>
      <c r="D22" t="s">
        <v>344</v>
      </c>
      <c r="F22" s="38"/>
      <c r="K22" s="39"/>
      <c r="L22" s="38"/>
      <c r="Q22" s="39"/>
      <c r="R22" s="38"/>
      <c r="W22" s="39"/>
      <c r="X22" s="38"/>
      <c r="AC22" s="39"/>
      <c r="AD22" s="38"/>
      <c r="AI22" s="39"/>
      <c r="AJ22" s="38"/>
      <c r="AO22" s="39"/>
      <c r="AP22" s="38"/>
      <c r="AU22" s="39"/>
      <c r="AV22" s="38"/>
      <c r="BA22" s="39"/>
      <c r="BB22" s="38"/>
      <c r="BG22" s="39"/>
      <c r="BH22" s="38"/>
      <c r="BM22" s="39"/>
      <c r="BN22" s="38"/>
      <c r="BS22" s="39"/>
      <c r="BT22" s="38"/>
      <c r="BY22" s="39"/>
    </row>
    <row r="23" spans="1:77" x14ac:dyDescent="0.3">
      <c r="A23">
        <v>18</v>
      </c>
      <c r="B23" t="s">
        <v>243</v>
      </c>
      <c r="C23" t="s">
        <v>244</v>
      </c>
      <c r="D23" t="s">
        <v>342</v>
      </c>
      <c r="F23" s="38" t="s">
        <v>471</v>
      </c>
      <c r="G23" s="41">
        <v>28</v>
      </c>
      <c r="I23" s="35">
        <v>45319</v>
      </c>
      <c r="K23" s="39"/>
      <c r="L23" s="38"/>
      <c r="Q23" s="39"/>
      <c r="R23" s="38"/>
      <c r="W23" s="39"/>
      <c r="X23" s="38"/>
      <c r="AC23" s="39"/>
      <c r="AD23" s="38"/>
      <c r="AI23" s="39"/>
      <c r="AJ23" s="38"/>
      <c r="AO23" s="39"/>
      <c r="AP23" s="38"/>
      <c r="AU23" s="39"/>
      <c r="AV23" s="38"/>
      <c r="BA23" s="39"/>
      <c r="BB23" s="38"/>
      <c r="BG23" s="39"/>
      <c r="BH23" s="38"/>
      <c r="BM23" s="39"/>
      <c r="BN23" s="38"/>
      <c r="BS23" s="39"/>
      <c r="BT23" s="38"/>
      <c r="BY23" s="39"/>
    </row>
    <row r="24" spans="1:77" x14ac:dyDescent="0.3">
      <c r="C24" t="s">
        <v>244</v>
      </c>
      <c r="D24" t="s">
        <v>342</v>
      </c>
      <c r="F24" s="38"/>
      <c r="K24" s="39"/>
      <c r="L24" s="38"/>
      <c r="Q24" s="39"/>
      <c r="R24" s="38"/>
      <c r="W24" s="39"/>
      <c r="X24" s="38"/>
      <c r="AC24" s="39"/>
      <c r="AD24" s="38"/>
      <c r="AI24" s="39"/>
      <c r="AJ24" s="38"/>
      <c r="AO24" s="39"/>
      <c r="AP24" s="38"/>
      <c r="AU24" s="39"/>
      <c r="AV24" s="38"/>
      <c r="BA24" s="39"/>
      <c r="BB24" s="38"/>
      <c r="BG24" s="39"/>
      <c r="BH24" s="38"/>
      <c r="BM24" s="39"/>
      <c r="BN24" s="38"/>
      <c r="BS24" s="39"/>
      <c r="BT24" s="38"/>
      <c r="BY24" s="39"/>
    </row>
    <row r="25" spans="1:77" x14ac:dyDescent="0.3">
      <c r="A25">
        <v>19</v>
      </c>
      <c r="B25" t="s">
        <v>146</v>
      </c>
      <c r="C25" t="s">
        <v>147</v>
      </c>
      <c r="D25" t="s">
        <v>339</v>
      </c>
      <c r="F25" s="38"/>
      <c r="K25" s="39"/>
      <c r="L25" s="38"/>
      <c r="Q25" s="39"/>
      <c r="R25" s="38"/>
      <c r="W25" s="39"/>
      <c r="X25" s="38"/>
      <c r="AC25" s="39"/>
      <c r="AD25" s="38"/>
      <c r="AI25" s="39"/>
      <c r="AJ25" s="38"/>
      <c r="AO25" s="39"/>
      <c r="AP25" s="38"/>
      <c r="AU25" s="39"/>
      <c r="AV25" s="38"/>
      <c r="BA25" s="39"/>
      <c r="BB25" s="38"/>
      <c r="BG25" s="39"/>
      <c r="BH25" s="38"/>
      <c r="BM25" s="39"/>
      <c r="BN25" s="38"/>
      <c r="BS25" s="39"/>
      <c r="BT25" s="38"/>
      <c r="BY25" s="39"/>
    </row>
    <row r="26" spans="1:77" x14ac:dyDescent="0.3">
      <c r="A26">
        <v>20</v>
      </c>
      <c r="B26" t="s">
        <v>150</v>
      </c>
      <c r="C26" t="s">
        <v>151</v>
      </c>
      <c r="D26" t="s">
        <v>339</v>
      </c>
      <c r="F26" s="38"/>
      <c r="K26" s="39"/>
      <c r="L26" s="38"/>
      <c r="Q26" s="39"/>
      <c r="R26" s="38"/>
      <c r="W26" s="39"/>
      <c r="X26" s="38"/>
      <c r="AC26" s="39"/>
      <c r="AD26" s="38"/>
      <c r="AI26" s="39"/>
      <c r="AJ26" s="38"/>
      <c r="AO26" s="39"/>
      <c r="AP26" s="38"/>
      <c r="AU26" s="39"/>
      <c r="AV26" s="38"/>
      <c r="BA26" s="39"/>
      <c r="BB26" s="38"/>
      <c r="BG26" s="39"/>
      <c r="BH26" s="38"/>
      <c r="BM26" s="39"/>
      <c r="BN26" s="38"/>
      <c r="BS26" s="39"/>
      <c r="BT26" s="38"/>
      <c r="BY26" s="39"/>
    </row>
    <row r="27" spans="1:77" x14ac:dyDescent="0.3">
      <c r="A27">
        <v>21</v>
      </c>
      <c r="B27" t="s">
        <v>148</v>
      </c>
      <c r="C27" t="s">
        <v>149</v>
      </c>
      <c r="D27" t="s">
        <v>339</v>
      </c>
      <c r="F27" s="38"/>
      <c r="K27" s="39"/>
      <c r="L27" s="38"/>
      <c r="Q27" s="39"/>
      <c r="R27" s="38"/>
      <c r="W27" s="39"/>
      <c r="X27" s="38"/>
      <c r="AC27" s="39"/>
      <c r="AD27" s="38"/>
      <c r="AI27" s="39"/>
      <c r="AJ27" s="38"/>
      <c r="AO27" s="39"/>
      <c r="AP27" s="38"/>
      <c r="AU27" s="39"/>
      <c r="AV27" s="38"/>
      <c r="BA27" s="39"/>
      <c r="BB27" s="38"/>
      <c r="BG27" s="39"/>
      <c r="BH27" s="38"/>
      <c r="BM27" s="39"/>
      <c r="BN27" s="38"/>
      <c r="BS27" s="39"/>
      <c r="BT27" s="38"/>
      <c r="BY27" s="39"/>
    </row>
    <row r="28" spans="1:77" x14ac:dyDescent="0.3">
      <c r="A28">
        <v>22</v>
      </c>
      <c r="B28" t="s">
        <v>217</v>
      </c>
      <c r="C28" t="s">
        <v>218</v>
      </c>
      <c r="D28" t="s">
        <v>341</v>
      </c>
      <c r="F28" s="38" t="s">
        <v>321</v>
      </c>
      <c r="G28">
        <v>31</v>
      </c>
      <c r="K28" s="39"/>
      <c r="L28" s="38" t="s">
        <v>321</v>
      </c>
      <c r="M28">
        <v>29</v>
      </c>
      <c r="Q28" s="39"/>
      <c r="R28" s="38" t="s">
        <v>321</v>
      </c>
      <c r="S28">
        <v>31</v>
      </c>
      <c r="W28" s="39"/>
      <c r="X28" s="38"/>
      <c r="AC28" s="39"/>
      <c r="AD28" s="38"/>
      <c r="AI28" s="39"/>
      <c r="AJ28" s="38"/>
      <c r="AO28" s="39"/>
      <c r="AP28" s="38"/>
      <c r="AU28" s="39"/>
      <c r="AV28" s="38"/>
      <c r="BA28" s="39"/>
      <c r="BB28" s="38"/>
      <c r="BG28" s="39"/>
      <c r="BH28" s="38"/>
      <c r="BM28" s="39"/>
      <c r="BN28" s="38"/>
      <c r="BS28" s="39"/>
      <c r="BT28" s="38"/>
      <c r="BY28" s="39"/>
    </row>
    <row r="29" spans="1:77" x14ac:dyDescent="0.3">
      <c r="A29">
        <v>23</v>
      </c>
      <c r="B29" t="s">
        <v>221</v>
      </c>
      <c r="C29" t="s">
        <v>222</v>
      </c>
      <c r="D29" t="s">
        <v>343</v>
      </c>
      <c r="F29" s="38" t="s">
        <v>473</v>
      </c>
      <c r="G29">
        <v>31</v>
      </c>
      <c r="K29" s="39"/>
      <c r="L29" s="38" t="s">
        <v>319</v>
      </c>
      <c r="M29">
        <v>29</v>
      </c>
      <c r="Q29" s="39"/>
      <c r="R29" s="38" t="s">
        <v>319</v>
      </c>
      <c r="S29">
        <v>31</v>
      </c>
      <c r="W29" s="39"/>
      <c r="X29" s="38"/>
      <c r="AC29" s="39"/>
      <c r="AD29" s="38"/>
      <c r="AI29" s="39"/>
      <c r="AJ29" s="38"/>
      <c r="AO29" s="39"/>
      <c r="AP29" s="38"/>
      <c r="AU29" s="39"/>
      <c r="AV29" s="38"/>
      <c r="BA29" s="39"/>
      <c r="BB29" s="38"/>
      <c r="BG29" s="39"/>
      <c r="BH29" s="38"/>
      <c r="BM29" s="39"/>
      <c r="BN29" s="38"/>
      <c r="BS29" s="39"/>
      <c r="BT29" s="38"/>
      <c r="BY29" s="39"/>
    </row>
    <row r="30" spans="1:77" x14ac:dyDescent="0.3">
      <c r="A30">
        <v>24</v>
      </c>
      <c r="B30" t="s">
        <v>124</v>
      </c>
      <c r="C30" t="s">
        <v>125</v>
      </c>
      <c r="D30" t="s">
        <v>345</v>
      </c>
      <c r="F30" s="38"/>
      <c r="K30" s="39"/>
      <c r="L30" s="38"/>
      <c r="Q30" s="39"/>
      <c r="R30" s="38"/>
      <c r="W30" s="39"/>
      <c r="X30" s="38"/>
      <c r="AC30" s="39"/>
      <c r="AD30" s="38"/>
      <c r="AI30" s="39"/>
      <c r="AJ30" s="38"/>
      <c r="AO30" s="39"/>
      <c r="AP30" s="38"/>
      <c r="AU30" s="39"/>
      <c r="AV30" s="38"/>
      <c r="BA30" s="39"/>
      <c r="BB30" s="38"/>
      <c r="BG30" s="39"/>
      <c r="BH30" s="38"/>
      <c r="BM30" s="39"/>
      <c r="BN30" s="38"/>
      <c r="BS30" s="39"/>
      <c r="BT30" s="38"/>
      <c r="BY30" s="39"/>
    </row>
    <row r="31" spans="1:77" x14ac:dyDescent="0.3">
      <c r="A31">
        <v>25</v>
      </c>
      <c r="B31" t="s">
        <v>69</v>
      </c>
      <c r="C31" t="s">
        <v>70</v>
      </c>
      <c r="D31" t="s">
        <v>307</v>
      </c>
      <c r="F31" s="38"/>
      <c r="K31" s="39"/>
      <c r="L31" s="38"/>
      <c r="Q31" s="39"/>
      <c r="R31" s="38"/>
      <c r="W31" s="39"/>
      <c r="X31" s="38"/>
      <c r="AC31" s="39"/>
      <c r="AD31" s="38"/>
      <c r="AI31" s="39"/>
      <c r="AJ31" s="38"/>
      <c r="AO31" s="39"/>
      <c r="AP31" s="38"/>
      <c r="AU31" s="39"/>
      <c r="AV31" s="38"/>
      <c r="BA31" s="39"/>
      <c r="BB31" s="38"/>
      <c r="BG31" s="39"/>
      <c r="BH31" s="38"/>
      <c r="BM31" s="39"/>
      <c r="BN31" s="38"/>
      <c r="BS31" s="39"/>
      <c r="BT31" s="38"/>
      <c r="BY31" s="39"/>
    </row>
    <row r="32" spans="1:77" x14ac:dyDescent="0.3">
      <c r="A32">
        <v>26</v>
      </c>
      <c r="B32" t="s">
        <v>45</v>
      </c>
      <c r="C32" t="s">
        <v>46</v>
      </c>
      <c r="D32" t="s">
        <v>344</v>
      </c>
      <c r="F32" s="38" t="s">
        <v>469</v>
      </c>
      <c r="G32" s="41">
        <v>21</v>
      </c>
      <c r="I32" s="35">
        <v>45312</v>
      </c>
      <c r="K32" s="39"/>
      <c r="L32" s="38" t="s">
        <v>475</v>
      </c>
      <c r="M32" s="40">
        <v>13</v>
      </c>
      <c r="N32" s="35">
        <v>45339</v>
      </c>
      <c r="Q32" s="39"/>
      <c r="R32" s="38" t="s">
        <v>323</v>
      </c>
      <c r="S32" s="40">
        <v>22</v>
      </c>
      <c r="T32" s="35">
        <v>45373</v>
      </c>
      <c r="U32" s="35">
        <v>45352</v>
      </c>
      <c r="W32" s="39"/>
      <c r="X32" s="38"/>
      <c r="AC32" s="39"/>
      <c r="AD32" s="38"/>
      <c r="AI32" s="39"/>
      <c r="AJ32" s="38"/>
      <c r="AO32" s="39"/>
      <c r="AP32" s="38"/>
      <c r="AU32" s="39"/>
      <c r="AV32" s="38"/>
      <c r="BA32" s="39"/>
      <c r="BB32" s="38"/>
      <c r="BG32" s="39"/>
      <c r="BH32" s="38"/>
      <c r="BM32" s="39"/>
      <c r="BN32" s="38"/>
      <c r="BS32" s="39"/>
      <c r="BT32" s="38"/>
      <c r="BY32" s="39"/>
    </row>
    <row r="33" spans="1:77" x14ac:dyDescent="0.3">
      <c r="A33">
        <v>27</v>
      </c>
      <c r="B33" t="s">
        <v>2</v>
      </c>
      <c r="C33" t="s">
        <v>3</v>
      </c>
      <c r="D33" t="s">
        <v>346</v>
      </c>
      <c r="F33" s="38"/>
      <c r="K33" s="39"/>
      <c r="L33" s="38"/>
      <c r="Q33" s="39"/>
      <c r="R33" s="38"/>
      <c r="W33" s="39"/>
      <c r="X33" s="38"/>
      <c r="AC33" s="39"/>
      <c r="AD33" s="38"/>
      <c r="AI33" s="39"/>
      <c r="AJ33" s="38"/>
      <c r="AO33" s="39"/>
      <c r="AP33" s="38"/>
      <c r="AU33" s="39"/>
      <c r="AV33" s="38"/>
      <c r="BA33" s="39"/>
      <c r="BB33" s="38"/>
      <c r="BG33" s="39"/>
      <c r="BH33" s="38"/>
      <c r="BM33" s="39"/>
      <c r="BN33" s="38"/>
      <c r="BS33" s="39"/>
      <c r="BT33" s="38"/>
      <c r="BY33" s="39"/>
    </row>
    <row r="34" spans="1:77" x14ac:dyDescent="0.3">
      <c r="C34" t="s">
        <v>3</v>
      </c>
      <c r="D34" t="s">
        <v>346</v>
      </c>
      <c r="F34" s="38"/>
      <c r="K34" s="39"/>
      <c r="L34" s="38"/>
      <c r="Q34" s="39"/>
      <c r="R34" s="38"/>
      <c r="W34" s="39"/>
      <c r="X34" s="38"/>
      <c r="AC34" s="39"/>
      <c r="AD34" s="38"/>
      <c r="AI34" s="39"/>
      <c r="AJ34" s="38"/>
      <c r="AO34" s="39"/>
      <c r="AP34" s="38"/>
      <c r="AU34" s="39"/>
      <c r="AV34" s="38"/>
      <c r="BA34" s="39"/>
      <c r="BB34" s="38"/>
      <c r="BG34" s="39"/>
      <c r="BH34" s="38"/>
      <c r="BM34" s="39"/>
      <c r="BN34" s="38"/>
      <c r="BS34" s="39"/>
      <c r="BT34" s="38"/>
      <c r="BY34" s="39"/>
    </row>
    <row r="35" spans="1:77" x14ac:dyDescent="0.3">
      <c r="A35">
        <v>28</v>
      </c>
      <c r="B35" t="s">
        <v>132</v>
      </c>
      <c r="C35" t="s">
        <v>133</v>
      </c>
      <c r="D35" t="s">
        <v>345</v>
      </c>
      <c r="F35" s="38"/>
      <c r="K35" s="39"/>
      <c r="L35" s="38"/>
      <c r="Q35" s="39"/>
      <c r="R35" s="38"/>
      <c r="W35" s="39"/>
      <c r="X35" s="38"/>
      <c r="AC35" s="39"/>
      <c r="AD35" s="38"/>
      <c r="AI35" s="39"/>
      <c r="AJ35" s="38"/>
      <c r="AO35" s="39"/>
      <c r="AP35" s="38"/>
      <c r="AU35" s="39"/>
      <c r="AV35" s="38"/>
      <c r="BA35" s="39"/>
      <c r="BB35" s="38"/>
      <c r="BG35" s="39"/>
      <c r="BH35" s="38"/>
      <c r="BM35" s="39"/>
      <c r="BN35" s="38"/>
      <c r="BS35" s="39"/>
      <c r="BT35" s="38"/>
      <c r="BY35" s="39"/>
    </row>
    <row r="36" spans="1:77" x14ac:dyDescent="0.3">
      <c r="A36">
        <v>29</v>
      </c>
      <c r="B36" t="s">
        <v>229</v>
      </c>
      <c r="C36" t="s">
        <v>230</v>
      </c>
      <c r="D36" t="s">
        <v>343</v>
      </c>
      <c r="F36" s="38"/>
      <c r="K36" s="39"/>
      <c r="L36" s="38"/>
      <c r="Q36" s="39"/>
      <c r="R36" s="38"/>
      <c r="W36" s="39"/>
      <c r="X36" s="38"/>
      <c r="AC36" s="39"/>
      <c r="AD36" s="38"/>
      <c r="AI36" s="39"/>
      <c r="AJ36" s="38"/>
      <c r="AO36" s="39"/>
      <c r="AP36" s="38"/>
      <c r="AU36" s="39"/>
      <c r="AV36" s="38"/>
      <c r="BA36" s="39"/>
      <c r="BB36" s="38"/>
      <c r="BG36" s="39"/>
      <c r="BH36" s="38"/>
      <c r="BM36" s="39"/>
      <c r="BN36" s="38"/>
      <c r="BS36" s="39"/>
      <c r="BT36" s="38"/>
      <c r="BY36" s="39"/>
    </row>
    <row r="37" spans="1:77" x14ac:dyDescent="0.3">
      <c r="A37">
        <v>30</v>
      </c>
      <c r="B37" t="s">
        <v>188</v>
      </c>
      <c r="C37" t="s">
        <v>189</v>
      </c>
      <c r="D37" t="s">
        <v>339</v>
      </c>
      <c r="F37" s="38"/>
      <c r="K37" s="39"/>
      <c r="L37" s="38"/>
      <c r="Q37" s="39"/>
      <c r="R37" s="38"/>
      <c r="W37" s="39"/>
      <c r="X37" s="38"/>
      <c r="AC37" s="39"/>
      <c r="AD37" s="38"/>
      <c r="AI37" s="39"/>
      <c r="AJ37" s="38"/>
      <c r="AO37" s="39"/>
      <c r="AP37" s="38"/>
      <c r="AU37" s="39"/>
      <c r="AV37" s="38"/>
      <c r="BA37" s="39"/>
      <c r="BB37" s="38"/>
      <c r="BG37" s="39"/>
      <c r="BH37" s="38"/>
      <c r="BM37" s="39"/>
      <c r="BN37" s="38"/>
      <c r="BS37" s="39"/>
      <c r="BT37" s="38"/>
      <c r="BY37" s="39"/>
    </row>
    <row r="38" spans="1:77" x14ac:dyDescent="0.3">
      <c r="A38">
        <v>31</v>
      </c>
      <c r="B38" t="s">
        <v>126</v>
      </c>
      <c r="C38" t="s">
        <v>127</v>
      </c>
      <c r="D38" t="s">
        <v>345</v>
      </c>
      <c r="F38" s="38"/>
      <c r="K38" s="39"/>
      <c r="L38" s="38"/>
      <c r="Q38" s="39"/>
      <c r="R38" s="38"/>
      <c r="W38" s="39"/>
      <c r="X38" s="38"/>
      <c r="AC38" s="39"/>
      <c r="AD38" s="38"/>
      <c r="AI38" s="39"/>
      <c r="AJ38" s="38"/>
      <c r="AO38" s="39"/>
      <c r="AP38" s="38"/>
      <c r="AU38" s="39"/>
      <c r="AV38" s="38"/>
      <c r="BA38" s="39"/>
      <c r="BB38" s="38"/>
      <c r="BG38" s="39"/>
      <c r="BH38" s="38"/>
      <c r="BM38" s="39"/>
      <c r="BN38" s="38"/>
      <c r="BS38" s="39"/>
      <c r="BT38" s="38"/>
      <c r="BY38" s="39"/>
    </row>
    <row r="39" spans="1:77" x14ac:dyDescent="0.3">
      <c r="A39">
        <v>32</v>
      </c>
      <c r="B39" t="s">
        <v>186</v>
      </c>
      <c r="C39" t="s">
        <v>187</v>
      </c>
      <c r="D39" t="s">
        <v>339</v>
      </c>
      <c r="F39" s="38" t="s">
        <v>327</v>
      </c>
      <c r="G39">
        <v>31</v>
      </c>
      <c r="K39" s="39"/>
      <c r="L39" s="38" t="s">
        <v>327</v>
      </c>
      <c r="M39">
        <v>29</v>
      </c>
      <c r="Q39" s="39"/>
      <c r="R39" s="38" t="s">
        <v>327</v>
      </c>
      <c r="S39">
        <v>31</v>
      </c>
      <c r="W39" s="39"/>
      <c r="X39" s="38"/>
      <c r="AC39" s="39"/>
      <c r="AD39" s="38"/>
      <c r="AI39" s="39"/>
      <c r="AJ39" s="38"/>
      <c r="AO39" s="39"/>
      <c r="AP39" s="38"/>
      <c r="AU39" s="39"/>
      <c r="AV39" s="38"/>
      <c r="BA39" s="39"/>
      <c r="BB39" s="38"/>
      <c r="BG39" s="39"/>
      <c r="BH39" s="38"/>
      <c r="BM39" s="39"/>
      <c r="BN39" s="38"/>
      <c r="BS39" s="39"/>
      <c r="BT39" s="38"/>
      <c r="BY39" s="39"/>
    </row>
    <row r="40" spans="1:77" x14ac:dyDescent="0.3">
      <c r="A40">
        <v>33</v>
      </c>
      <c r="B40" t="s">
        <v>128</v>
      </c>
      <c r="C40" t="s">
        <v>129</v>
      </c>
      <c r="D40" t="s">
        <v>345</v>
      </c>
      <c r="F40" s="38"/>
      <c r="K40" s="39"/>
      <c r="L40" s="38"/>
      <c r="Q40" s="39"/>
      <c r="R40" s="38"/>
      <c r="W40" s="39"/>
      <c r="X40" s="38"/>
      <c r="AC40" s="39"/>
      <c r="AD40" s="38"/>
      <c r="AI40" s="39"/>
      <c r="AJ40" s="38"/>
      <c r="AO40" s="39"/>
      <c r="AP40" s="38"/>
      <c r="AU40" s="39"/>
      <c r="AV40" s="38"/>
      <c r="BA40" s="39"/>
      <c r="BB40" s="38"/>
      <c r="BG40" s="39"/>
      <c r="BH40" s="38"/>
      <c r="BM40" s="39"/>
      <c r="BN40" s="38"/>
      <c r="BS40" s="39"/>
      <c r="BT40" s="38"/>
      <c r="BY40" s="39"/>
    </row>
    <row r="41" spans="1:77" x14ac:dyDescent="0.3">
      <c r="A41">
        <v>34</v>
      </c>
      <c r="B41" t="s">
        <v>196</v>
      </c>
      <c r="C41" t="s">
        <v>197</v>
      </c>
      <c r="D41" t="s">
        <v>344</v>
      </c>
      <c r="F41" s="38" t="s">
        <v>469</v>
      </c>
      <c r="G41">
        <v>31</v>
      </c>
      <c r="K41" s="39"/>
      <c r="L41" s="38" t="s">
        <v>323</v>
      </c>
      <c r="M41">
        <v>29</v>
      </c>
      <c r="Q41" s="39"/>
      <c r="R41" s="38" t="s">
        <v>323</v>
      </c>
      <c r="S41">
        <v>31</v>
      </c>
      <c r="W41" s="39"/>
      <c r="X41" s="38"/>
      <c r="AC41" s="39"/>
      <c r="AD41" s="38"/>
      <c r="AI41" s="39"/>
      <c r="AJ41" s="38"/>
      <c r="AO41" s="39"/>
      <c r="AP41" s="38"/>
      <c r="AU41" s="39"/>
      <c r="AV41" s="38"/>
      <c r="BA41" s="39"/>
      <c r="BB41" s="38"/>
      <c r="BG41" s="39"/>
      <c r="BH41" s="38"/>
      <c r="BM41" s="39"/>
      <c r="BN41" s="38"/>
      <c r="BS41" s="39"/>
      <c r="BT41" s="38"/>
      <c r="BY41" s="39"/>
    </row>
    <row r="42" spans="1:77" x14ac:dyDescent="0.3">
      <c r="A42">
        <v>35</v>
      </c>
      <c r="B42" t="s">
        <v>156</v>
      </c>
      <c r="C42" t="s">
        <v>157</v>
      </c>
      <c r="D42" t="s">
        <v>339</v>
      </c>
      <c r="F42" s="38"/>
      <c r="K42" s="39"/>
      <c r="L42" s="38"/>
      <c r="Q42" s="39"/>
      <c r="R42" s="38"/>
      <c r="W42" s="39"/>
      <c r="X42" s="38"/>
      <c r="AC42" s="39"/>
      <c r="AD42" s="38"/>
      <c r="AI42" s="39"/>
      <c r="AJ42" s="38"/>
      <c r="AO42" s="39"/>
      <c r="AP42" s="38"/>
      <c r="AU42" s="39"/>
      <c r="AV42" s="38"/>
      <c r="BA42" s="39"/>
      <c r="BB42" s="38"/>
      <c r="BG42" s="39"/>
      <c r="BH42" s="38"/>
      <c r="BM42" s="39"/>
      <c r="BN42" s="38"/>
      <c r="BS42" s="39"/>
      <c r="BT42" s="38"/>
      <c r="BY42" s="39"/>
    </row>
    <row r="43" spans="1:77" x14ac:dyDescent="0.3">
      <c r="A43">
        <v>36</v>
      </c>
      <c r="B43" t="s">
        <v>11</v>
      </c>
      <c r="C43" t="s">
        <v>12</v>
      </c>
      <c r="D43" t="s">
        <v>347</v>
      </c>
      <c r="F43" s="38"/>
      <c r="K43" s="39"/>
      <c r="L43" s="38"/>
      <c r="Q43" s="39"/>
      <c r="R43" s="38"/>
      <c r="W43" s="39"/>
      <c r="X43" s="38"/>
      <c r="AC43" s="39"/>
      <c r="AD43" s="38"/>
      <c r="AI43" s="39"/>
      <c r="AJ43" s="38"/>
      <c r="AO43" s="39"/>
      <c r="AP43" s="38"/>
      <c r="AU43" s="39"/>
      <c r="AV43" s="38"/>
      <c r="BA43" s="39"/>
      <c r="BB43" s="38"/>
      <c r="BG43" s="39"/>
      <c r="BH43" s="38"/>
      <c r="BM43" s="39"/>
      <c r="BN43" s="38"/>
      <c r="BS43" s="39"/>
      <c r="BT43" s="38"/>
      <c r="BY43" s="39"/>
    </row>
    <row r="44" spans="1:77" x14ac:dyDescent="0.3">
      <c r="A44">
        <v>37</v>
      </c>
      <c r="B44" t="s">
        <v>116</v>
      </c>
      <c r="C44" t="s">
        <v>117</v>
      </c>
      <c r="D44" t="s">
        <v>401</v>
      </c>
      <c r="F44" s="38"/>
      <c r="K44" s="39"/>
      <c r="L44" s="38"/>
      <c r="Q44" s="39"/>
      <c r="R44" s="38" t="s">
        <v>323</v>
      </c>
      <c r="S44" s="41">
        <v>26</v>
      </c>
      <c r="T44" s="35">
        <v>45352</v>
      </c>
      <c r="U44" s="35">
        <v>45377</v>
      </c>
      <c r="W44" s="39"/>
      <c r="X44" s="38"/>
      <c r="AC44" s="39"/>
      <c r="AD44" s="38"/>
      <c r="AI44" s="39"/>
      <c r="AJ44" s="38"/>
      <c r="AO44" s="39"/>
      <c r="AP44" s="38"/>
      <c r="AU44" s="39"/>
      <c r="AV44" s="38"/>
      <c r="BA44" s="39"/>
      <c r="BB44" s="38"/>
      <c r="BG44" s="39"/>
      <c r="BH44" s="38"/>
      <c r="BM44" s="39"/>
      <c r="BN44" s="38"/>
      <c r="BS44" s="39"/>
      <c r="BT44" s="38"/>
      <c r="BY44" s="39"/>
    </row>
    <row r="45" spans="1:77" x14ac:dyDescent="0.3">
      <c r="A45">
        <v>38</v>
      </c>
      <c r="B45" t="s">
        <v>200</v>
      </c>
      <c r="C45" t="s">
        <v>201</v>
      </c>
      <c r="D45" t="s">
        <v>340</v>
      </c>
      <c r="F45" s="38"/>
      <c r="K45" s="39"/>
      <c r="L45" s="38"/>
      <c r="Q45" s="39"/>
      <c r="R45" s="38"/>
      <c r="W45" s="39"/>
      <c r="X45" s="38"/>
      <c r="AC45" s="39"/>
      <c r="AD45" s="38"/>
      <c r="AI45" s="39"/>
      <c r="AJ45" s="38"/>
      <c r="AO45" s="39"/>
      <c r="AP45" s="38"/>
      <c r="AU45" s="39"/>
      <c r="AV45" s="38"/>
      <c r="BA45" s="39"/>
      <c r="BB45" s="38"/>
      <c r="BG45" s="39"/>
      <c r="BH45" s="38"/>
      <c r="BM45" s="39"/>
      <c r="BN45" s="38"/>
      <c r="BS45" s="39"/>
      <c r="BT45" s="38"/>
      <c r="BY45" s="39"/>
    </row>
    <row r="46" spans="1:77" x14ac:dyDescent="0.3">
      <c r="C46" t="s">
        <v>201</v>
      </c>
      <c r="D46" t="s">
        <v>340</v>
      </c>
      <c r="F46" s="38"/>
      <c r="K46" s="39"/>
      <c r="L46" s="38"/>
      <c r="Q46" s="39"/>
      <c r="R46" s="38"/>
      <c r="W46" s="39"/>
      <c r="X46" s="38"/>
      <c r="AC46" s="39"/>
      <c r="AD46" s="38"/>
      <c r="AI46" s="39"/>
      <c r="AJ46" s="38"/>
      <c r="AO46" s="39"/>
      <c r="AP46" s="38"/>
      <c r="AU46" s="39"/>
      <c r="AV46" s="38"/>
      <c r="BA46" s="39"/>
      <c r="BB46" s="38"/>
      <c r="BG46" s="39"/>
      <c r="BH46" s="38"/>
      <c r="BM46" s="39"/>
      <c r="BN46" s="38"/>
      <c r="BS46" s="39"/>
      <c r="BT46" s="38"/>
      <c r="BY46" s="39"/>
    </row>
    <row r="47" spans="1:77" x14ac:dyDescent="0.3">
      <c r="A47">
        <v>39</v>
      </c>
      <c r="B47" t="s">
        <v>111</v>
      </c>
      <c r="C47" t="s">
        <v>112</v>
      </c>
      <c r="D47" t="s">
        <v>345</v>
      </c>
      <c r="F47" s="38"/>
      <c r="K47" s="39"/>
      <c r="L47" s="38"/>
      <c r="Q47" s="39"/>
      <c r="R47" s="38"/>
      <c r="W47" s="39"/>
      <c r="X47" s="38"/>
      <c r="AC47" s="39"/>
      <c r="AD47" s="38"/>
      <c r="AI47" s="39"/>
      <c r="AJ47" s="38"/>
      <c r="AO47" s="39"/>
      <c r="AP47" s="38"/>
      <c r="AU47" s="39"/>
      <c r="AV47" s="38"/>
      <c r="BA47" s="39"/>
      <c r="BB47" s="38"/>
      <c r="BG47" s="39"/>
      <c r="BH47" s="38"/>
      <c r="BM47" s="39"/>
      <c r="BN47" s="38"/>
      <c r="BS47" s="39"/>
      <c r="BT47" s="38"/>
      <c r="BY47" s="39"/>
    </row>
    <row r="48" spans="1:77" x14ac:dyDescent="0.3">
      <c r="A48">
        <v>40</v>
      </c>
      <c r="B48" t="s">
        <v>17</v>
      </c>
      <c r="C48" t="s">
        <v>18</v>
      </c>
      <c r="D48" t="s">
        <v>448</v>
      </c>
      <c r="F48" s="38"/>
      <c r="K48" s="39"/>
      <c r="L48" s="38"/>
      <c r="Q48" s="39"/>
      <c r="R48" s="38"/>
      <c r="W48" s="39"/>
      <c r="X48" s="38"/>
      <c r="AC48" s="39"/>
      <c r="AD48" s="38"/>
      <c r="AI48" s="39"/>
      <c r="AJ48" s="38"/>
      <c r="AO48" s="39"/>
      <c r="AP48" s="38"/>
      <c r="AU48" s="39"/>
      <c r="AV48" s="38"/>
      <c r="BA48" s="39"/>
      <c r="BB48" s="38"/>
      <c r="BG48" s="39"/>
      <c r="BH48" s="38"/>
      <c r="BM48" s="39"/>
      <c r="BN48" s="38"/>
      <c r="BS48" s="39"/>
      <c r="BT48" s="38"/>
      <c r="BY48" s="39"/>
    </row>
    <row r="49" spans="1:77" x14ac:dyDescent="0.3">
      <c r="C49" t="s">
        <v>18</v>
      </c>
      <c r="D49" t="s">
        <v>448</v>
      </c>
      <c r="F49" s="38"/>
      <c r="K49" s="39"/>
      <c r="L49" s="38"/>
      <c r="Q49" s="39"/>
      <c r="R49" s="38"/>
      <c r="W49" s="39"/>
      <c r="X49" s="38"/>
      <c r="AC49" s="39"/>
      <c r="AD49" s="38"/>
      <c r="AI49" s="39"/>
      <c r="AJ49" s="38"/>
      <c r="AO49" s="39"/>
      <c r="AP49" s="38"/>
      <c r="AU49" s="39"/>
      <c r="AV49" s="38"/>
      <c r="BA49" s="39"/>
      <c r="BB49" s="38"/>
      <c r="BG49" s="39"/>
      <c r="BH49" s="38"/>
      <c r="BM49" s="39"/>
      <c r="BN49" s="38"/>
      <c r="BS49" s="39"/>
      <c r="BT49" s="38"/>
      <c r="BY49" s="39"/>
    </row>
    <row r="50" spans="1:77" ht="13.5" customHeight="1" x14ac:dyDescent="0.3">
      <c r="A50">
        <v>41</v>
      </c>
      <c r="B50" t="s">
        <v>37</v>
      </c>
      <c r="C50" t="s">
        <v>38</v>
      </c>
      <c r="D50" t="s">
        <v>448</v>
      </c>
      <c r="F50" s="38"/>
      <c r="K50" s="39"/>
      <c r="L50" s="38"/>
      <c r="Q50" s="39"/>
      <c r="R50" s="38"/>
      <c r="W50" s="39"/>
      <c r="X50" s="38"/>
      <c r="AC50" s="39"/>
      <c r="AD50" s="38"/>
      <c r="AI50" s="39"/>
      <c r="AJ50" s="38"/>
      <c r="AO50" s="39"/>
      <c r="AP50" s="38"/>
      <c r="AU50" s="39"/>
      <c r="AV50" s="38"/>
      <c r="BA50" s="39"/>
      <c r="BB50" s="38"/>
      <c r="BG50" s="39"/>
      <c r="BH50" s="38"/>
      <c r="BM50" s="39"/>
      <c r="BN50" s="38"/>
      <c r="BS50" s="39"/>
      <c r="BT50" s="38"/>
      <c r="BY50" s="39"/>
    </row>
    <row r="51" spans="1:77" x14ac:dyDescent="0.3">
      <c r="A51">
        <v>42</v>
      </c>
      <c r="B51" t="s">
        <v>233</v>
      </c>
      <c r="C51" t="s">
        <v>234</v>
      </c>
      <c r="D51" t="s">
        <v>342</v>
      </c>
      <c r="F51" s="38"/>
      <c r="K51" s="39"/>
      <c r="L51" s="38"/>
      <c r="Q51" s="39"/>
      <c r="R51" s="38"/>
      <c r="W51" s="39"/>
      <c r="X51" s="38"/>
      <c r="AC51" s="39"/>
      <c r="AD51" s="38"/>
      <c r="AI51" s="39"/>
      <c r="AJ51" s="38"/>
      <c r="AO51" s="39"/>
      <c r="AP51" s="38"/>
      <c r="AU51" s="39"/>
      <c r="AV51" s="38"/>
      <c r="BA51" s="39"/>
      <c r="BB51" s="38"/>
      <c r="BG51" s="39"/>
      <c r="BH51" s="38"/>
      <c r="BM51" s="39"/>
      <c r="BN51" s="38"/>
      <c r="BS51" s="39"/>
      <c r="BT51" s="38"/>
      <c r="BY51" s="39"/>
    </row>
    <row r="52" spans="1:77" x14ac:dyDescent="0.3">
      <c r="A52">
        <v>43</v>
      </c>
      <c r="B52" t="s">
        <v>198</v>
      </c>
      <c r="C52" t="s">
        <v>199</v>
      </c>
      <c r="D52" t="s">
        <v>341</v>
      </c>
      <c r="F52" s="38" t="s">
        <v>321</v>
      </c>
      <c r="G52" s="41">
        <v>24</v>
      </c>
      <c r="I52" s="35">
        <v>45315</v>
      </c>
      <c r="K52" s="39"/>
      <c r="L52" s="38"/>
      <c r="Q52" s="39"/>
      <c r="R52" s="38" t="s">
        <v>321</v>
      </c>
      <c r="S52" s="40">
        <v>7</v>
      </c>
      <c r="T52" s="35">
        <v>45376</v>
      </c>
      <c r="W52" s="39"/>
      <c r="X52" s="38"/>
      <c r="AC52" s="39"/>
      <c r="AD52" s="38"/>
      <c r="AI52" s="39"/>
      <c r="AJ52" s="38"/>
      <c r="AO52" s="39"/>
      <c r="AP52" s="38"/>
      <c r="AU52" s="39"/>
      <c r="AV52" s="38"/>
      <c r="BA52" s="39"/>
      <c r="BB52" s="38"/>
      <c r="BG52" s="39"/>
      <c r="BH52" s="38"/>
      <c r="BM52" s="39"/>
      <c r="BN52" s="38"/>
      <c r="BS52" s="39"/>
      <c r="BT52" s="38"/>
      <c r="BY52" s="39"/>
    </row>
    <row r="53" spans="1:77" x14ac:dyDescent="0.3">
      <c r="A53">
        <v>44</v>
      </c>
      <c r="B53" t="s">
        <v>57</v>
      </c>
      <c r="C53" t="s">
        <v>58</v>
      </c>
      <c r="D53" t="s">
        <v>341</v>
      </c>
      <c r="F53" s="38"/>
      <c r="K53" s="39"/>
      <c r="L53" s="38"/>
      <c r="Q53" s="39"/>
      <c r="R53" s="38"/>
      <c r="W53" s="39"/>
      <c r="X53" s="38"/>
      <c r="AC53" s="39"/>
      <c r="AD53" s="38"/>
      <c r="AI53" s="39"/>
      <c r="AJ53" s="38"/>
      <c r="AO53" s="39"/>
      <c r="AP53" s="38"/>
      <c r="AU53" s="39"/>
      <c r="AV53" s="38"/>
      <c r="BA53" s="39"/>
      <c r="BB53" s="38"/>
      <c r="BG53" s="39"/>
      <c r="BH53" s="38"/>
      <c r="BM53" s="39"/>
      <c r="BN53" s="38"/>
      <c r="BS53" s="39"/>
      <c r="BT53" s="38"/>
      <c r="BY53" s="39"/>
    </row>
    <row r="54" spans="1:77" x14ac:dyDescent="0.3">
      <c r="A54">
        <v>45</v>
      </c>
      <c r="B54" t="s">
        <v>51</v>
      </c>
      <c r="C54" t="s">
        <v>52</v>
      </c>
      <c r="D54" t="s">
        <v>339</v>
      </c>
      <c r="F54" s="38" t="s">
        <v>319</v>
      </c>
      <c r="G54" s="40">
        <v>24</v>
      </c>
      <c r="H54" s="35">
        <v>45299</v>
      </c>
      <c r="K54" s="39"/>
      <c r="L54" s="38" t="s">
        <v>319</v>
      </c>
      <c r="M54" s="41">
        <v>7</v>
      </c>
      <c r="O54" s="35">
        <v>45329</v>
      </c>
      <c r="Q54" s="39"/>
      <c r="R54" s="38"/>
      <c r="W54" s="39"/>
      <c r="X54" s="38"/>
      <c r="AC54" s="39"/>
      <c r="AD54" s="38"/>
      <c r="AI54" s="39"/>
      <c r="AJ54" s="38"/>
      <c r="AO54" s="39"/>
      <c r="AP54" s="38"/>
      <c r="AU54" s="39"/>
      <c r="AV54" s="38"/>
      <c r="BA54" s="39"/>
      <c r="BB54" s="38"/>
      <c r="BG54" s="39"/>
      <c r="BH54" s="38"/>
      <c r="BM54" s="39"/>
      <c r="BN54" s="38"/>
      <c r="BS54" s="39"/>
      <c r="BT54" s="38"/>
      <c r="BY54" s="39"/>
    </row>
    <row r="55" spans="1:77" x14ac:dyDescent="0.3">
      <c r="A55">
        <v>46</v>
      </c>
      <c r="B55" t="s">
        <v>168</v>
      </c>
      <c r="C55" t="s">
        <v>169</v>
      </c>
      <c r="D55" t="s">
        <v>339</v>
      </c>
      <c r="F55" s="38" t="s">
        <v>321</v>
      </c>
      <c r="G55" s="41">
        <v>17</v>
      </c>
      <c r="I55" s="35">
        <v>45308</v>
      </c>
      <c r="K55" s="39"/>
      <c r="L55" s="38"/>
      <c r="Q55" s="39"/>
      <c r="R55" s="38" t="s">
        <v>321</v>
      </c>
      <c r="S55" s="40">
        <v>20</v>
      </c>
      <c r="T55" s="35">
        <v>45363</v>
      </c>
      <c r="W55" s="39"/>
      <c r="X55" s="38"/>
      <c r="AC55" s="39"/>
      <c r="AD55" s="38"/>
      <c r="AI55" s="39"/>
      <c r="AJ55" s="38"/>
      <c r="AO55" s="39"/>
      <c r="AP55" s="38"/>
      <c r="AU55" s="39"/>
      <c r="AV55" s="38"/>
      <c r="BA55" s="39"/>
      <c r="BB55" s="38"/>
      <c r="BG55" s="39"/>
      <c r="BH55" s="38"/>
      <c r="BM55" s="39"/>
      <c r="BN55" s="38"/>
      <c r="BS55" s="39"/>
      <c r="BT55" s="38"/>
      <c r="BY55" s="39"/>
    </row>
    <row r="56" spans="1:77" x14ac:dyDescent="0.3">
      <c r="A56">
        <v>47</v>
      </c>
      <c r="B56" t="s">
        <v>138</v>
      </c>
      <c r="C56" t="s">
        <v>139</v>
      </c>
      <c r="D56" t="s">
        <v>340</v>
      </c>
      <c r="F56" s="38"/>
      <c r="K56" s="39"/>
      <c r="L56" s="38"/>
      <c r="Q56" s="39"/>
      <c r="R56" s="38" t="s">
        <v>369</v>
      </c>
      <c r="S56" s="40">
        <v>28</v>
      </c>
      <c r="T56" s="35">
        <v>45355</v>
      </c>
      <c r="W56" s="39"/>
      <c r="X56" s="38"/>
      <c r="AC56" s="39"/>
      <c r="AD56" s="38"/>
      <c r="AI56" s="39"/>
      <c r="AJ56" s="38"/>
      <c r="AO56" s="39"/>
      <c r="AP56" s="38"/>
      <c r="AU56" s="39"/>
      <c r="AV56" s="38"/>
      <c r="BA56" s="39"/>
      <c r="BB56" s="38"/>
      <c r="BG56" s="39"/>
      <c r="BH56" s="38"/>
      <c r="BM56" s="39"/>
      <c r="BN56" s="38"/>
      <c r="BS56" s="39"/>
      <c r="BT56" s="38"/>
      <c r="BY56" s="39"/>
    </row>
    <row r="57" spans="1:77" x14ac:dyDescent="0.3">
      <c r="C57" t="s">
        <v>139</v>
      </c>
      <c r="D57" t="s">
        <v>340</v>
      </c>
      <c r="F57" s="38"/>
      <c r="K57" s="39"/>
      <c r="L57" s="38"/>
      <c r="Q57" s="39"/>
      <c r="R57" s="38"/>
      <c r="W57" s="39"/>
      <c r="X57" s="38"/>
      <c r="AC57" s="39"/>
      <c r="AD57" s="38"/>
      <c r="AI57" s="39"/>
      <c r="AJ57" s="38"/>
      <c r="AO57" s="39"/>
      <c r="AP57" s="38"/>
      <c r="AU57" s="39"/>
      <c r="AV57" s="38"/>
      <c r="BA57" s="39"/>
      <c r="BB57" s="38"/>
      <c r="BG57" s="39"/>
      <c r="BH57" s="38"/>
      <c r="BM57" s="39"/>
      <c r="BN57" s="38"/>
      <c r="BS57" s="39"/>
      <c r="BT57" s="38"/>
      <c r="BY57" s="39"/>
    </row>
    <row r="58" spans="1:77" x14ac:dyDescent="0.3">
      <c r="A58">
        <v>48</v>
      </c>
      <c r="B58" t="s">
        <v>256</v>
      </c>
      <c r="C58" t="s">
        <v>257</v>
      </c>
      <c r="D58" t="s">
        <v>340</v>
      </c>
      <c r="F58" s="38"/>
      <c r="K58" s="39"/>
      <c r="L58" s="38"/>
      <c r="Q58" s="39"/>
      <c r="R58" s="38"/>
      <c r="W58" s="39"/>
      <c r="X58" s="38"/>
      <c r="AC58" s="39"/>
      <c r="AD58" s="38"/>
      <c r="AI58" s="39"/>
      <c r="AJ58" s="38"/>
      <c r="AO58" s="39"/>
      <c r="AP58" s="38"/>
      <c r="AU58" s="39"/>
      <c r="AV58" s="38"/>
      <c r="BA58" s="39"/>
      <c r="BB58" s="38"/>
      <c r="BG58" s="39"/>
      <c r="BH58" s="38"/>
      <c r="BM58" s="39"/>
      <c r="BN58" s="38"/>
      <c r="BS58" s="39"/>
      <c r="BT58" s="38"/>
      <c r="BY58" s="39"/>
    </row>
    <row r="59" spans="1:77" x14ac:dyDescent="0.3">
      <c r="C59" t="s">
        <v>257</v>
      </c>
      <c r="D59" t="s">
        <v>340</v>
      </c>
      <c r="F59" s="38"/>
      <c r="K59" s="39"/>
      <c r="L59" s="38"/>
      <c r="Q59" s="39"/>
      <c r="R59" s="38"/>
      <c r="W59" s="39"/>
      <c r="X59" s="38"/>
      <c r="AC59" s="39"/>
      <c r="AD59" s="38"/>
      <c r="AI59" s="39"/>
      <c r="AJ59" s="38"/>
      <c r="AO59" s="39"/>
      <c r="AP59" s="38"/>
      <c r="AU59" s="39"/>
      <c r="AV59" s="38"/>
      <c r="BA59" s="39"/>
      <c r="BB59" s="38"/>
      <c r="BG59" s="39"/>
      <c r="BH59" s="38"/>
      <c r="BM59" s="39"/>
      <c r="BN59" s="38"/>
      <c r="BS59" s="39"/>
      <c r="BT59" s="38"/>
      <c r="BY59" s="39"/>
    </row>
    <row r="60" spans="1:77" x14ac:dyDescent="0.3">
      <c r="A60">
        <v>49</v>
      </c>
      <c r="B60" t="s">
        <v>95</v>
      </c>
      <c r="C60" t="s">
        <v>96</v>
      </c>
      <c r="D60" t="s">
        <v>308</v>
      </c>
      <c r="F60" s="38"/>
      <c r="K60" s="39"/>
      <c r="L60" s="38"/>
      <c r="Q60" s="39"/>
      <c r="R60" s="38"/>
      <c r="W60" s="39"/>
      <c r="X60" s="38"/>
      <c r="AC60" s="39"/>
      <c r="AD60" s="38"/>
      <c r="AI60" s="39"/>
      <c r="AJ60" s="38"/>
      <c r="AO60" s="39"/>
      <c r="AP60" s="38"/>
      <c r="AU60" s="39"/>
      <c r="AV60" s="38"/>
      <c r="BA60" s="39"/>
      <c r="BB60" s="38"/>
      <c r="BG60" s="39"/>
      <c r="BH60" s="38"/>
      <c r="BM60" s="39"/>
      <c r="BN60" s="38"/>
      <c r="BS60" s="39"/>
      <c r="BT60" s="38"/>
      <c r="BY60" s="39"/>
    </row>
    <row r="61" spans="1:77" x14ac:dyDescent="0.3">
      <c r="A61">
        <v>50</v>
      </c>
      <c r="B61" t="s">
        <v>249</v>
      </c>
      <c r="C61" t="s">
        <v>250</v>
      </c>
      <c r="D61" t="s">
        <v>342</v>
      </c>
      <c r="F61" s="38"/>
      <c r="K61" s="39"/>
      <c r="L61" s="38"/>
      <c r="Q61" s="39"/>
      <c r="R61" s="38"/>
      <c r="W61" s="39"/>
      <c r="X61" s="38"/>
      <c r="AC61" s="39"/>
      <c r="AD61" s="38"/>
      <c r="AI61" s="39"/>
      <c r="AJ61" s="38"/>
      <c r="AO61" s="39"/>
      <c r="AP61" s="38"/>
      <c r="AU61" s="39"/>
      <c r="AV61" s="38"/>
      <c r="BA61" s="39"/>
      <c r="BB61" s="38"/>
      <c r="BG61" s="39"/>
      <c r="BH61" s="38"/>
      <c r="BM61" s="39"/>
      <c r="BN61" s="38"/>
      <c r="BS61" s="39"/>
      <c r="BT61" s="38"/>
      <c r="BY61" s="39"/>
    </row>
    <row r="62" spans="1:77" x14ac:dyDescent="0.3">
      <c r="A62">
        <v>51</v>
      </c>
      <c r="B62" t="s">
        <v>63</v>
      </c>
      <c r="C62" t="s">
        <v>64</v>
      </c>
      <c r="D62" t="s">
        <v>454</v>
      </c>
      <c r="F62" s="38"/>
      <c r="K62" s="39"/>
      <c r="L62" s="38"/>
      <c r="Q62" s="39"/>
      <c r="R62" s="38"/>
      <c r="W62" s="39"/>
      <c r="X62" s="38"/>
      <c r="AC62" s="39"/>
      <c r="AD62" s="38"/>
      <c r="AI62" s="39"/>
      <c r="AJ62" s="38"/>
      <c r="AO62" s="39"/>
      <c r="AP62" s="38"/>
      <c r="AU62" s="39"/>
      <c r="AV62" s="38"/>
      <c r="BA62" s="39"/>
      <c r="BB62" s="38"/>
      <c r="BG62" s="39"/>
      <c r="BH62" s="38"/>
      <c r="BM62" s="39"/>
      <c r="BN62" s="38"/>
      <c r="BS62" s="39"/>
      <c r="BT62" s="38"/>
      <c r="BY62" s="39"/>
    </row>
    <row r="63" spans="1:77" x14ac:dyDescent="0.3">
      <c r="A63">
        <v>52</v>
      </c>
      <c r="B63" t="s">
        <v>219</v>
      </c>
      <c r="C63" t="s">
        <v>220</v>
      </c>
      <c r="D63" t="s">
        <v>343</v>
      </c>
      <c r="F63" s="38"/>
      <c r="K63" s="39"/>
      <c r="L63" s="38"/>
      <c r="Q63" s="39"/>
      <c r="R63" s="38"/>
      <c r="W63" s="39"/>
      <c r="X63" s="38"/>
      <c r="AC63" s="39"/>
      <c r="AD63" s="38"/>
      <c r="AI63" s="39"/>
      <c r="AJ63" s="38"/>
      <c r="AO63" s="39"/>
      <c r="AP63" s="38"/>
      <c r="AU63" s="39"/>
      <c r="AV63" s="38"/>
      <c r="BA63" s="39"/>
      <c r="BB63" s="38"/>
      <c r="BG63" s="39"/>
      <c r="BH63" s="38"/>
      <c r="BM63" s="39"/>
      <c r="BN63" s="38"/>
      <c r="BS63" s="39"/>
      <c r="BT63" s="38"/>
      <c r="BY63" s="39"/>
    </row>
    <row r="64" spans="1:77" x14ac:dyDescent="0.3">
      <c r="A64">
        <v>53</v>
      </c>
      <c r="B64" t="s">
        <v>203</v>
      </c>
      <c r="C64" t="s">
        <v>204</v>
      </c>
      <c r="D64" t="s">
        <v>341</v>
      </c>
      <c r="F64" s="38"/>
      <c r="K64" s="39"/>
      <c r="L64" s="38"/>
      <c r="Q64" s="39"/>
      <c r="R64" s="38"/>
      <c r="W64" s="39"/>
      <c r="X64" s="38"/>
      <c r="AC64" s="39"/>
      <c r="AD64" s="38"/>
      <c r="AI64" s="39"/>
      <c r="AJ64" s="38"/>
      <c r="AO64" s="39"/>
      <c r="AP64" s="38"/>
      <c r="AU64" s="39"/>
      <c r="AV64" s="38"/>
      <c r="BA64" s="39"/>
      <c r="BB64" s="38"/>
      <c r="BG64" s="39"/>
      <c r="BH64" s="38"/>
      <c r="BM64" s="39"/>
      <c r="BN64" s="38"/>
      <c r="BS64" s="39"/>
      <c r="BT64" s="38"/>
      <c r="BY64" s="39"/>
    </row>
    <row r="65" spans="1:77" x14ac:dyDescent="0.3">
      <c r="A65">
        <v>54</v>
      </c>
      <c r="B65" t="s">
        <v>202</v>
      </c>
      <c r="C65" t="s">
        <v>501</v>
      </c>
      <c r="D65" t="s">
        <v>341</v>
      </c>
      <c r="F65" s="38" t="s">
        <v>444</v>
      </c>
      <c r="G65" s="41">
        <v>7</v>
      </c>
      <c r="H65" s="35">
        <v>45299</v>
      </c>
      <c r="I65" s="35">
        <v>45305</v>
      </c>
      <c r="K65" s="39"/>
      <c r="L65" s="38" t="s">
        <v>479</v>
      </c>
      <c r="M65" s="40">
        <v>26</v>
      </c>
      <c r="N65" s="35">
        <v>45326</v>
      </c>
      <c r="Q65" s="39"/>
      <c r="R65" s="38" t="s">
        <v>444</v>
      </c>
      <c r="S65">
        <v>31</v>
      </c>
      <c r="W65" s="39"/>
      <c r="X65" s="38"/>
      <c r="AC65" s="39"/>
      <c r="AD65" s="38"/>
      <c r="AI65" s="39"/>
      <c r="AJ65" s="38"/>
      <c r="AO65" s="39"/>
      <c r="AP65" s="38"/>
      <c r="AU65" s="39"/>
      <c r="AV65" s="38"/>
      <c r="BA65" s="39"/>
      <c r="BB65" s="38"/>
      <c r="BG65" s="39"/>
      <c r="BH65" s="38"/>
      <c r="BM65" s="39"/>
      <c r="BN65" s="38"/>
      <c r="BS65" s="39"/>
      <c r="BT65" s="38"/>
      <c r="BY65" s="39"/>
    </row>
    <row r="66" spans="1:77" x14ac:dyDescent="0.3">
      <c r="A66">
        <v>55</v>
      </c>
      <c r="B66" t="s">
        <v>190</v>
      </c>
      <c r="C66" t="s">
        <v>191</v>
      </c>
      <c r="D66" t="s">
        <v>339</v>
      </c>
      <c r="F66" s="38"/>
      <c r="K66" s="39"/>
      <c r="L66" s="38"/>
      <c r="Q66" s="39"/>
      <c r="R66" s="38"/>
      <c r="W66" s="39"/>
      <c r="X66" s="38"/>
      <c r="AC66" s="39"/>
      <c r="AD66" s="38"/>
      <c r="AI66" s="39"/>
      <c r="AJ66" s="38"/>
      <c r="AO66" s="39"/>
      <c r="AP66" s="38"/>
      <c r="AU66" s="39"/>
      <c r="AV66" s="38"/>
      <c r="BA66" s="39"/>
      <c r="BB66" s="38"/>
      <c r="BG66" s="39"/>
      <c r="BH66" s="38"/>
      <c r="BM66" s="39"/>
      <c r="BN66" s="38"/>
      <c r="BS66" s="39"/>
      <c r="BT66" s="38"/>
      <c r="BY66" s="39"/>
    </row>
    <row r="67" spans="1:77" x14ac:dyDescent="0.3">
      <c r="A67">
        <v>56</v>
      </c>
      <c r="B67" t="s">
        <v>81</v>
      </c>
      <c r="C67" t="s">
        <v>82</v>
      </c>
      <c r="D67" t="s">
        <v>307</v>
      </c>
      <c r="F67" s="38"/>
      <c r="K67" s="39"/>
      <c r="L67" s="38"/>
      <c r="Q67" s="39"/>
      <c r="R67" s="38"/>
      <c r="W67" s="39"/>
      <c r="X67" s="38"/>
      <c r="AC67" s="39"/>
      <c r="AD67" s="38"/>
      <c r="AI67" s="39"/>
      <c r="AJ67" s="38"/>
      <c r="AO67" s="39"/>
      <c r="AP67" s="38"/>
      <c r="AU67" s="39"/>
      <c r="AV67" s="38"/>
      <c r="BA67" s="39"/>
      <c r="BB67" s="38"/>
      <c r="BG67" s="39"/>
      <c r="BH67" s="38"/>
      <c r="BM67" s="39"/>
      <c r="BN67" s="38"/>
      <c r="BS67" s="39"/>
      <c r="BT67" s="38"/>
      <c r="BY67" s="39"/>
    </row>
    <row r="68" spans="1:77" x14ac:dyDescent="0.3">
      <c r="A68">
        <v>57</v>
      </c>
      <c r="B68" t="s">
        <v>184</v>
      </c>
      <c r="C68" t="s">
        <v>185</v>
      </c>
      <c r="D68" t="s">
        <v>339</v>
      </c>
      <c r="F68" s="38" t="s">
        <v>327</v>
      </c>
      <c r="G68" s="41">
        <v>30</v>
      </c>
      <c r="I68" s="35">
        <v>45321</v>
      </c>
      <c r="K68" s="39"/>
      <c r="L68" s="38"/>
      <c r="Q68" s="39"/>
      <c r="R68" s="38" t="s">
        <v>327</v>
      </c>
      <c r="S68" s="40">
        <v>19</v>
      </c>
      <c r="T68" s="35">
        <v>45364</v>
      </c>
      <c r="W68" s="39"/>
      <c r="X68" s="38"/>
      <c r="AC68" s="39"/>
      <c r="AD68" s="38"/>
      <c r="AI68" s="39"/>
      <c r="AJ68" s="38"/>
      <c r="AO68" s="39"/>
      <c r="AP68" s="38"/>
      <c r="AU68" s="39"/>
      <c r="AV68" s="38"/>
      <c r="BA68" s="39"/>
      <c r="BB68" s="38"/>
      <c r="BG68" s="39"/>
      <c r="BH68" s="38"/>
      <c r="BM68" s="39"/>
      <c r="BN68" s="38"/>
      <c r="BS68" s="39"/>
      <c r="BT68" s="38"/>
      <c r="BY68" s="39"/>
    </row>
    <row r="69" spans="1:77" x14ac:dyDescent="0.3">
      <c r="A69">
        <v>58</v>
      </c>
      <c r="B69" t="s">
        <v>164</v>
      </c>
      <c r="C69" t="s">
        <v>165</v>
      </c>
      <c r="D69" t="s">
        <v>339</v>
      </c>
      <c r="F69" s="38" t="s">
        <v>320</v>
      </c>
      <c r="G69">
        <v>31</v>
      </c>
      <c r="K69" s="39"/>
      <c r="L69" s="38" t="s">
        <v>320</v>
      </c>
      <c r="M69">
        <v>29</v>
      </c>
      <c r="Q69" s="39"/>
      <c r="R69" s="38" t="s">
        <v>320</v>
      </c>
      <c r="S69">
        <v>31</v>
      </c>
      <c r="W69" s="39"/>
      <c r="X69" s="38"/>
      <c r="AC69" s="39"/>
      <c r="AD69" s="38"/>
      <c r="AI69" s="39"/>
      <c r="AJ69" s="38"/>
      <c r="AO69" s="39"/>
      <c r="AP69" s="38"/>
      <c r="AU69" s="39"/>
      <c r="AV69" s="38"/>
      <c r="BA69" s="39"/>
      <c r="BB69" s="38"/>
      <c r="BG69" s="39"/>
      <c r="BH69" s="38"/>
      <c r="BM69" s="39"/>
      <c r="BN69" s="38"/>
      <c r="BS69" s="39"/>
      <c r="BT69" s="38"/>
      <c r="BY69" s="39"/>
    </row>
    <row r="70" spans="1:77" x14ac:dyDescent="0.3">
      <c r="A70">
        <v>59</v>
      </c>
      <c r="B70" t="s">
        <v>231</v>
      </c>
      <c r="C70" t="s">
        <v>232</v>
      </c>
      <c r="D70" t="s">
        <v>343</v>
      </c>
      <c r="F70" s="38" t="s">
        <v>474</v>
      </c>
      <c r="G70">
        <v>31</v>
      </c>
      <c r="K70" s="39"/>
      <c r="L70" s="38" t="s">
        <v>329</v>
      </c>
      <c r="M70">
        <v>29</v>
      </c>
      <c r="Q70" s="39"/>
      <c r="R70" s="38" t="s">
        <v>329</v>
      </c>
      <c r="S70" s="41">
        <v>6</v>
      </c>
      <c r="U70" s="35">
        <v>45357</v>
      </c>
      <c r="W70" s="39"/>
      <c r="X70" s="38"/>
      <c r="AC70" s="39"/>
      <c r="AD70" s="38"/>
      <c r="AI70" s="39"/>
      <c r="AJ70" s="38"/>
      <c r="AO70" s="39"/>
      <c r="AP70" s="38"/>
      <c r="AU70" s="39"/>
      <c r="AV70" s="38"/>
      <c r="BA70" s="39"/>
      <c r="BB70" s="38"/>
      <c r="BG70" s="39"/>
      <c r="BH70" s="43"/>
      <c r="BI70" s="46"/>
      <c r="BM70" s="39"/>
      <c r="BN70" s="38"/>
      <c r="BS70" s="39"/>
      <c r="BT70" s="38"/>
      <c r="BY70" s="39"/>
    </row>
    <row r="71" spans="1:77" x14ac:dyDescent="0.3">
      <c r="C71" t="s">
        <v>232</v>
      </c>
      <c r="D71" t="s">
        <v>343</v>
      </c>
      <c r="F71" s="38"/>
      <c r="K71" s="39"/>
      <c r="L71" s="38"/>
      <c r="Q71" s="39"/>
      <c r="R71" s="38"/>
      <c r="W71" s="39"/>
      <c r="X71" s="38"/>
      <c r="AC71" s="39"/>
      <c r="AD71" s="38"/>
      <c r="AI71" s="39"/>
      <c r="AJ71" s="38"/>
      <c r="AO71" s="39"/>
      <c r="AP71" s="38"/>
      <c r="AU71" s="39"/>
      <c r="AV71" s="38"/>
      <c r="BA71" s="39"/>
      <c r="BB71" s="38"/>
      <c r="BG71" s="39"/>
      <c r="BH71" s="38"/>
      <c r="BM71" s="39"/>
      <c r="BN71" s="38"/>
      <c r="BS71" s="39"/>
      <c r="BT71" s="38"/>
      <c r="BY71" s="39"/>
    </row>
    <row r="72" spans="1:77" x14ac:dyDescent="0.3">
      <c r="C72" t="s">
        <v>232</v>
      </c>
      <c r="D72" t="s">
        <v>343</v>
      </c>
      <c r="F72" s="38"/>
      <c r="K72" s="39"/>
      <c r="L72" s="38"/>
      <c r="Q72" s="39"/>
      <c r="R72" s="38"/>
      <c r="W72" s="39"/>
      <c r="X72" s="38"/>
      <c r="AC72" s="39"/>
      <c r="AD72" s="38"/>
      <c r="AI72" s="39"/>
      <c r="AJ72" s="38"/>
      <c r="AO72" s="39"/>
      <c r="AP72" s="38"/>
      <c r="AU72" s="39"/>
      <c r="AV72" s="38"/>
      <c r="BA72" s="39"/>
      <c r="BB72" s="38"/>
      <c r="BG72" s="39"/>
      <c r="BH72" s="38"/>
      <c r="BM72" s="39"/>
      <c r="BN72" s="38"/>
      <c r="BS72" s="39"/>
      <c r="BT72" s="38"/>
      <c r="BY72" s="39"/>
    </row>
    <row r="73" spans="1:77" x14ac:dyDescent="0.3">
      <c r="A73">
        <v>60</v>
      </c>
      <c r="B73" t="s">
        <v>166</v>
      </c>
      <c r="C73" t="s">
        <v>167</v>
      </c>
      <c r="D73" t="s">
        <v>339</v>
      </c>
      <c r="F73" s="38"/>
      <c r="K73" s="39"/>
      <c r="L73" s="38"/>
      <c r="Q73" s="39"/>
      <c r="R73" s="38"/>
      <c r="W73" s="39"/>
      <c r="X73" s="38"/>
      <c r="AC73" s="39"/>
      <c r="AD73" s="38"/>
      <c r="AI73" s="39"/>
      <c r="AJ73" s="38"/>
      <c r="AO73" s="39"/>
      <c r="AP73" s="38"/>
      <c r="AU73" s="39"/>
      <c r="AV73" s="38"/>
      <c r="BA73" s="39"/>
      <c r="BB73" s="38"/>
      <c r="BG73" s="39"/>
      <c r="BH73" s="38"/>
      <c r="BM73" s="39"/>
      <c r="BN73" s="38"/>
      <c r="BS73" s="39"/>
      <c r="BT73" s="38"/>
      <c r="BY73" s="39"/>
    </row>
    <row r="74" spans="1:77" x14ac:dyDescent="0.3">
      <c r="A74">
        <v>61</v>
      </c>
      <c r="B74" t="s">
        <v>162</v>
      </c>
      <c r="C74" t="s">
        <v>163</v>
      </c>
      <c r="D74" t="s">
        <v>339</v>
      </c>
      <c r="F74" s="38"/>
      <c r="K74" s="39"/>
      <c r="L74" s="38"/>
      <c r="Q74" s="39"/>
      <c r="R74" s="38"/>
      <c r="W74" s="39"/>
      <c r="X74" s="38"/>
      <c r="AC74" s="39"/>
      <c r="AD74" s="38"/>
      <c r="AI74" s="39"/>
      <c r="AJ74" s="38"/>
      <c r="AO74" s="39"/>
      <c r="AP74" s="38"/>
      <c r="AU74" s="39"/>
      <c r="AV74" s="38"/>
      <c r="BA74" s="39"/>
      <c r="BB74" s="38"/>
      <c r="BG74" s="39"/>
      <c r="BH74" s="38"/>
      <c r="BM74" s="39"/>
      <c r="BN74" s="38"/>
      <c r="BS74" s="39"/>
      <c r="BT74" s="38"/>
      <c r="BY74" s="39"/>
    </row>
    <row r="75" spans="1:77" ht="16" customHeight="1" x14ac:dyDescent="0.3">
      <c r="A75">
        <v>62</v>
      </c>
      <c r="B75" t="s">
        <v>178</v>
      </c>
      <c r="C75" t="s">
        <v>179</v>
      </c>
      <c r="D75" t="s">
        <v>339</v>
      </c>
      <c r="F75" s="38" t="s">
        <v>327</v>
      </c>
      <c r="G75" s="41">
        <v>11</v>
      </c>
      <c r="I75" s="35">
        <v>45302</v>
      </c>
      <c r="K75" s="39"/>
      <c r="L75" s="38"/>
      <c r="Q75" s="39"/>
      <c r="R75" s="38" t="s">
        <v>327</v>
      </c>
      <c r="S75" s="40">
        <v>19</v>
      </c>
      <c r="T75" s="35">
        <v>45364</v>
      </c>
      <c r="W75" s="39"/>
      <c r="X75" s="38"/>
      <c r="AC75" s="39"/>
      <c r="AD75" s="38"/>
      <c r="AI75" s="39"/>
      <c r="AJ75" s="38"/>
      <c r="AO75" s="39"/>
      <c r="AP75" s="38"/>
      <c r="AU75" s="39"/>
      <c r="AV75" s="38"/>
      <c r="BA75" s="39"/>
      <c r="BB75" s="38"/>
      <c r="BG75" s="39"/>
      <c r="BH75" s="38"/>
      <c r="BM75" s="39"/>
      <c r="BN75" s="38"/>
      <c r="BS75" s="39"/>
      <c r="BT75" s="38"/>
      <c r="BY75" s="39"/>
    </row>
    <row r="76" spans="1:77" x14ac:dyDescent="0.3">
      <c r="A76">
        <v>63</v>
      </c>
      <c r="B76" t="s">
        <v>192</v>
      </c>
      <c r="C76" t="s">
        <v>193</v>
      </c>
      <c r="D76" t="s">
        <v>360</v>
      </c>
      <c r="F76" s="38"/>
      <c r="K76" s="39"/>
      <c r="L76" s="38"/>
      <c r="Q76" s="39"/>
      <c r="R76" s="38"/>
      <c r="W76" s="39"/>
      <c r="X76" s="38"/>
      <c r="AC76" s="39"/>
      <c r="AD76" s="38"/>
      <c r="AI76" s="39"/>
      <c r="AJ76" s="38"/>
      <c r="AO76" s="39"/>
      <c r="AP76" s="38"/>
      <c r="AU76" s="39"/>
      <c r="AV76" s="38"/>
      <c r="BA76" s="39"/>
      <c r="BB76" s="38"/>
      <c r="BG76" s="39"/>
      <c r="BH76" s="38"/>
      <c r="BM76" s="39"/>
      <c r="BN76" s="38"/>
      <c r="BS76" s="39"/>
      <c r="BT76" s="38"/>
      <c r="BY76" s="39"/>
    </row>
    <row r="77" spans="1:77" x14ac:dyDescent="0.3">
      <c r="A77">
        <v>64</v>
      </c>
      <c r="B77" t="s">
        <v>172</v>
      </c>
      <c r="C77" t="s">
        <v>173</v>
      </c>
      <c r="D77" t="s">
        <v>339</v>
      </c>
      <c r="F77" s="38" t="s">
        <v>469</v>
      </c>
      <c r="G77" s="41">
        <v>21</v>
      </c>
      <c r="I77" s="35">
        <v>45312</v>
      </c>
      <c r="K77" s="39"/>
      <c r="L77" s="38"/>
      <c r="Q77" s="39"/>
      <c r="R77" s="38"/>
      <c r="W77" s="39"/>
      <c r="X77" s="38"/>
      <c r="AC77" s="39"/>
      <c r="AD77" s="38"/>
      <c r="AI77" s="39"/>
      <c r="AJ77" s="38"/>
      <c r="AO77" s="39"/>
      <c r="AP77" s="38"/>
      <c r="AU77" s="39"/>
      <c r="AV77" s="38"/>
      <c r="BA77" s="39"/>
      <c r="BB77" s="38"/>
      <c r="BG77" s="39"/>
      <c r="BH77" s="38"/>
      <c r="BM77" s="39"/>
      <c r="BN77" s="38"/>
      <c r="BS77" s="39"/>
      <c r="BT77" s="38"/>
      <c r="BY77" s="39"/>
    </row>
    <row r="78" spans="1:77" x14ac:dyDescent="0.3">
      <c r="A78">
        <v>65</v>
      </c>
      <c r="B78" t="s">
        <v>251</v>
      </c>
      <c r="C78" t="s">
        <v>252</v>
      </c>
      <c r="D78" t="s">
        <v>342</v>
      </c>
      <c r="F78" s="38"/>
      <c r="K78" s="39"/>
      <c r="L78" s="38"/>
      <c r="Q78" s="39"/>
      <c r="R78" s="38"/>
      <c r="W78" s="39"/>
      <c r="X78" s="38"/>
      <c r="AC78" s="39"/>
      <c r="AD78" s="38"/>
      <c r="AI78" s="39"/>
      <c r="AJ78" s="38"/>
      <c r="AO78" s="39"/>
      <c r="AP78" s="38"/>
      <c r="AU78" s="39"/>
      <c r="AV78" s="38"/>
      <c r="BA78" s="39"/>
      <c r="BB78" s="38"/>
      <c r="BG78" s="39"/>
      <c r="BH78" s="38"/>
      <c r="BM78" s="39"/>
      <c r="BN78" s="38"/>
      <c r="BS78" s="39"/>
      <c r="BT78" s="38"/>
      <c r="BY78" s="39"/>
    </row>
    <row r="79" spans="1:77" x14ac:dyDescent="0.3">
      <c r="A79">
        <v>66</v>
      </c>
      <c r="B79" t="s">
        <v>158</v>
      </c>
      <c r="C79" t="s">
        <v>159</v>
      </c>
      <c r="D79" t="s">
        <v>339</v>
      </c>
      <c r="F79" s="38"/>
      <c r="K79" s="39"/>
      <c r="L79" s="38"/>
      <c r="Q79" s="39"/>
      <c r="R79" s="38"/>
      <c r="W79" s="39"/>
      <c r="X79" s="38"/>
      <c r="AC79" s="39"/>
      <c r="AD79" s="38"/>
      <c r="AI79" s="39"/>
      <c r="AJ79" s="38"/>
      <c r="AO79" s="39"/>
      <c r="AP79" s="38"/>
      <c r="AU79" s="39"/>
      <c r="AV79" s="38"/>
      <c r="BA79" s="39"/>
      <c r="BB79" s="38"/>
      <c r="BG79" s="39"/>
      <c r="BH79" s="38"/>
      <c r="BM79" s="39"/>
      <c r="BN79" s="38"/>
      <c r="BS79" s="39"/>
      <c r="BT79" s="38"/>
      <c r="BY79" s="39"/>
    </row>
    <row r="80" spans="1:77" x14ac:dyDescent="0.3">
      <c r="A80">
        <v>67</v>
      </c>
      <c r="B80" t="s">
        <v>109</v>
      </c>
      <c r="C80" t="s">
        <v>110</v>
      </c>
      <c r="D80" t="s">
        <v>345</v>
      </c>
      <c r="F80" s="38"/>
      <c r="K80" s="39"/>
      <c r="L80" s="38"/>
      <c r="Q80" s="39"/>
      <c r="R80" s="38"/>
      <c r="W80" s="39"/>
      <c r="X80" s="38"/>
      <c r="AC80" s="39"/>
      <c r="AD80" s="38"/>
      <c r="AI80" s="39"/>
      <c r="AJ80" s="38"/>
      <c r="AO80" s="39"/>
      <c r="AP80" s="38"/>
      <c r="AU80" s="39"/>
      <c r="AV80" s="38"/>
      <c r="BA80" s="39"/>
      <c r="BB80" s="38"/>
      <c r="BG80" s="39"/>
      <c r="BH80" s="38"/>
      <c r="BM80" s="39"/>
      <c r="BN80" s="38"/>
      <c r="BS80" s="39"/>
      <c r="BT80" s="38"/>
      <c r="BY80" s="39"/>
    </row>
    <row r="81" spans="1:77" x14ac:dyDescent="0.3">
      <c r="A81">
        <v>68</v>
      </c>
      <c r="B81" t="s">
        <v>15</v>
      </c>
      <c r="C81" t="s">
        <v>16</v>
      </c>
      <c r="D81" t="s">
        <v>347</v>
      </c>
      <c r="F81" s="38"/>
      <c r="K81" s="39"/>
      <c r="L81" s="38"/>
      <c r="Q81" s="39"/>
      <c r="R81" s="38"/>
      <c r="W81" s="39"/>
      <c r="X81" s="38"/>
      <c r="AC81" s="39"/>
      <c r="AD81" s="38"/>
      <c r="AI81" s="39"/>
      <c r="AJ81" s="38"/>
      <c r="AO81" s="39"/>
      <c r="AP81" s="38"/>
      <c r="AU81" s="39"/>
      <c r="AV81" s="38"/>
      <c r="BA81" s="39"/>
      <c r="BB81" s="38"/>
      <c r="BG81" s="39"/>
      <c r="BH81" s="38"/>
      <c r="BM81" s="39"/>
      <c r="BN81" s="38"/>
      <c r="BS81" s="39"/>
      <c r="BT81" s="38"/>
      <c r="BY81" s="39"/>
    </row>
    <row r="82" spans="1:77" x14ac:dyDescent="0.3">
      <c r="A82">
        <v>69</v>
      </c>
      <c r="B82" t="s">
        <v>47</v>
      </c>
      <c r="C82" t="s">
        <v>48</v>
      </c>
      <c r="D82" t="s">
        <v>343</v>
      </c>
      <c r="F82" s="38" t="s">
        <v>473</v>
      </c>
      <c r="G82">
        <v>31</v>
      </c>
      <c r="K82" s="39"/>
      <c r="L82" s="38" t="s">
        <v>319</v>
      </c>
      <c r="M82">
        <v>29</v>
      </c>
      <c r="Q82" s="39"/>
      <c r="R82" s="38" t="s">
        <v>319</v>
      </c>
      <c r="S82">
        <v>31</v>
      </c>
      <c r="W82" s="39"/>
      <c r="X82" s="38"/>
      <c r="AC82" s="39"/>
      <c r="AD82" s="38"/>
      <c r="AI82" s="39"/>
      <c r="AJ82" s="38"/>
      <c r="AO82" s="39"/>
      <c r="AP82" s="38"/>
      <c r="AU82" s="39"/>
      <c r="AV82" s="38"/>
      <c r="BA82" s="39"/>
      <c r="BB82" s="38"/>
      <c r="BG82" s="39"/>
      <c r="BH82" s="38"/>
      <c r="BM82" s="39"/>
      <c r="BN82" s="38"/>
      <c r="BS82" s="39"/>
      <c r="BT82" s="38"/>
      <c r="BY82" s="39"/>
    </row>
    <row r="83" spans="1:77" x14ac:dyDescent="0.3">
      <c r="A83">
        <v>70</v>
      </c>
      <c r="B83" t="s">
        <v>19</v>
      </c>
      <c r="C83" t="s">
        <v>20</v>
      </c>
      <c r="D83" t="s">
        <v>348</v>
      </c>
      <c r="F83" s="38"/>
      <c r="K83" s="39"/>
      <c r="L83" s="38"/>
      <c r="Q83" s="39"/>
      <c r="R83" s="38"/>
      <c r="W83" s="39"/>
      <c r="X83" s="38"/>
      <c r="AC83" s="39"/>
      <c r="AD83" s="38"/>
      <c r="AI83" s="39"/>
      <c r="AJ83" s="38"/>
      <c r="AO83" s="39"/>
      <c r="AP83" s="38"/>
      <c r="AU83" s="39"/>
      <c r="AV83" s="38"/>
      <c r="BA83" s="39"/>
      <c r="BB83" s="38"/>
      <c r="BG83" s="39"/>
      <c r="BH83" s="38"/>
      <c r="BM83" s="39"/>
      <c r="BN83" s="38"/>
      <c r="BS83" s="39"/>
      <c r="BT83" s="38"/>
      <c r="BY83" s="39"/>
    </row>
    <row r="84" spans="1:77" x14ac:dyDescent="0.3">
      <c r="A84">
        <v>71</v>
      </c>
      <c r="B84" t="s">
        <v>182</v>
      </c>
      <c r="C84" t="s">
        <v>183</v>
      </c>
      <c r="D84" t="s">
        <v>339</v>
      </c>
      <c r="F84" s="38"/>
      <c r="K84" s="39"/>
      <c r="L84" s="38"/>
      <c r="Q84" s="39"/>
      <c r="R84" s="38"/>
      <c r="W84" s="39"/>
      <c r="X84" s="38"/>
      <c r="AC84" s="39"/>
      <c r="AD84" s="38"/>
      <c r="AI84" s="39"/>
      <c r="AJ84" s="38"/>
      <c r="AO84" s="39"/>
      <c r="AP84" s="38"/>
      <c r="AU84" s="39"/>
      <c r="AV84" s="38"/>
      <c r="BA84" s="39"/>
      <c r="BB84" s="38"/>
      <c r="BG84" s="39"/>
      <c r="BH84" s="38"/>
      <c r="BM84" s="39"/>
      <c r="BN84" s="38"/>
      <c r="BS84" s="39"/>
      <c r="BT84" s="38"/>
      <c r="BY84" s="39"/>
    </row>
    <row r="85" spans="1:77" x14ac:dyDescent="0.3">
      <c r="A85">
        <v>72</v>
      </c>
      <c r="B85" t="s">
        <v>170</v>
      </c>
      <c r="C85" t="s">
        <v>171</v>
      </c>
      <c r="D85" t="s">
        <v>339</v>
      </c>
      <c r="F85" s="38"/>
      <c r="K85" s="39"/>
      <c r="L85" s="38"/>
      <c r="Q85" s="39"/>
      <c r="R85" s="38"/>
      <c r="W85" s="39"/>
      <c r="X85" s="38"/>
      <c r="AC85" s="39"/>
      <c r="AD85" s="38"/>
      <c r="AI85" s="39"/>
      <c r="AJ85" s="38"/>
      <c r="AO85" s="39"/>
      <c r="AP85" s="38"/>
      <c r="AU85" s="39"/>
      <c r="AV85" s="38"/>
      <c r="BA85" s="39"/>
      <c r="BB85" s="38"/>
      <c r="BG85" s="39"/>
      <c r="BH85" s="38"/>
      <c r="BM85" s="39"/>
      <c r="BN85" s="38"/>
      <c r="BS85" s="39"/>
      <c r="BT85" s="38"/>
      <c r="BY85" s="39"/>
    </row>
    <row r="86" spans="1:77" x14ac:dyDescent="0.3">
      <c r="A86">
        <v>73</v>
      </c>
      <c r="B86" t="s">
        <v>91</v>
      </c>
      <c r="C86" t="s">
        <v>92</v>
      </c>
      <c r="D86" t="s">
        <v>308</v>
      </c>
      <c r="F86" s="38"/>
      <c r="K86" s="39"/>
      <c r="L86" s="38"/>
      <c r="Q86" s="39"/>
      <c r="R86" s="38"/>
      <c r="W86" s="39"/>
      <c r="X86" s="38"/>
      <c r="AC86" s="39"/>
      <c r="AD86" s="38"/>
      <c r="AI86" s="39"/>
      <c r="AJ86" s="38"/>
      <c r="AO86" s="39"/>
      <c r="AP86" s="38"/>
      <c r="AU86" s="39"/>
      <c r="AV86" s="38"/>
      <c r="BA86" s="39"/>
      <c r="BB86" s="38"/>
      <c r="BG86" s="39"/>
      <c r="BH86" s="38"/>
      <c r="BM86" s="39"/>
      <c r="BN86" s="38"/>
      <c r="BS86" s="39"/>
      <c r="BT86" s="38"/>
      <c r="BY86" s="39"/>
    </row>
    <row r="87" spans="1:77" x14ac:dyDescent="0.3">
      <c r="A87">
        <v>74</v>
      </c>
      <c r="B87" t="s">
        <v>65</v>
      </c>
      <c r="C87" t="s">
        <v>66</v>
      </c>
      <c r="D87" t="s">
        <v>348</v>
      </c>
      <c r="F87" s="38"/>
      <c r="K87" s="39"/>
      <c r="L87" s="38"/>
      <c r="Q87" s="39"/>
      <c r="R87" s="38"/>
      <c r="W87" s="39"/>
      <c r="X87" s="38"/>
      <c r="AC87" s="39"/>
      <c r="AD87" s="38"/>
      <c r="AI87" s="39"/>
      <c r="AJ87" s="38"/>
      <c r="AO87" s="39"/>
      <c r="AP87" s="38"/>
      <c r="AU87" s="39"/>
      <c r="AV87" s="38"/>
      <c r="BA87" s="39"/>
      <c r="BB87" s="38"/>
      <c r="BG87" s="39"/>
      <c r="BH87" s="38"/>
      <c r="BM87" s="39"/>
      <c r="BN87" s="38"/>
      <c r="BS87" s="39"/>
      <c r="BT87" s="38"/>
      <c r="BY87" s="39"/>
    </row>
    <row r="88" spans="1:77" x14ac:dyDescent="0.3">
      <c r="A88">
        <v>76</v>
      </c>
      <c r="B88" t="s">
        <v>247</v>
      </c>
      <c r="C88" t="s">
        <v>248</v>
      </c>
      <c r="D88" t="s">
        <v>342</v>
      </c>
      <c r="F88" s="38" t="s">
        <v>472</v>
      </c>
      <c r="G88">
        <v>31</v>
      </c>
      <c r="K88" s="39"/>
      <c r="L88" s="38" t="s">
        <v>326</v>
      </c>
      <c r="M88">
        <v>29</v>
      </c>
      <c r="Q88" s="39"/>
      <c r="R88" s="38" t="s">
        <v>326</v>
      </c>
      <c r="S88">
        <v>31</v>
      </c>
      <c r="W88" s="39"/>
      <c r="X88" s="38"/>
      <c r="AC88" s="39"/>
      <c r="AD88" s="38"/>
      <c r="AI88" s="39"/>
      <c r="AJ88" s="38"/>
      <c r="AO88" s="39"/>
      <c r="AP88" s="38"/>
      <c r="AU88" s="39"/>
      <c r="AV88" s="38"/>
      <c r="BA88" s="39"/>
      <c r="BB88" s="38"/>
      <c r="BG88" s="39"/>
      <c r="BH88" s="38"/>
      <c r="BM88" s="39"/>
      <c r="BN88" s="38"/>
      <c r="BS88" s="39"/>
      <c r="BT88" s="38"/>
      <c r="BY88" s="39"/>
    </row>
    <row r="89" spans="1:77" x14ac:dyDescent="0.3">
      <c r="C89" t="s">
        <v>248</v>
      </c>
      <c r="D89" t="s">
        <v>342</v>
      </c>
      <c r="F89" s="38"/>
      <c r="K89" s="39"/>
      <c r="L89" s="38"/>
      <c r="Q89" s="39"/>
      <c r="R89" s="38"/>
      <c r="W89" s="39"/>
      <c r="X89" s="38"/>
      <c r="AC89" s="39"/>
      <c r="AD89" s="38"/>
      <c r="AI89" s="39"/>
      <c r="AJ89" s="38"/>
      <c r="AO89" s="39"/>
      <c r="AP89" s="38"/>
      <c r="AU89" s="39"/>
      <c r="AV89" s="38"/>
      <c r="BA89" s="39"/>
      <c r="BB89" s="38"/>
      <c r="BG89" s="39"/>
      <c r="BH89" s="38"/>
      <c r="BM89" s="39"/>
      <c r="BN89" s="38"/>
      <c r="BS89" s="39"/>
      <c r="BT89" s="38"/>
      <c r="BY89" s="39"/>
    </row>
    <row r="90" spans="1:77" x14ac:dyDescent="0.3">
      <c r="A90">
        <v>77</v>
      </c>
      <c r="B90" t="s">
        <v>180</v>
      </c>
      <c r="C90" t="s">
        <v>181</v>
      </c>
      <c r="D90" t="s">
        <v>339</v>
      </c>
      <c r="F90" s="38" t="s">
        <v>327</v>
      </c>
      <c r="G90" s="41">
        <v>27</v>
      </c>
      <c r="I90" s="35">
        <v>45318</v>
      </c>
      <c r="K90" s="39"/>
      <c r="L90" s="38"/>
      <c r="Q90" s="39"/>
      <c r="R90" s="38"/>
      <c r="W90" s="39"/>
      <c r="X90" s="38"/>
      <c r="AC90" s="39"/>
      <c r="AD90" s="38"/>
      <c r="AI90" s="39"/>
      <c r="AJ90" s="38"/>
      <c r="AO90" s="39"/>
      <c r="AP90" s="38"/>
      <c r="AU90" s="39"/>
      <c r="AV90" s="38"/>
      <c r="BA90" s="39"/>
      <c r="BB90" s="38"/>
      <c r="BG90" s="39"/>
      <c r="BH90" s="38"/>
      <c r="BM90" s="39"/>
      <c r="BN90" s="38"/>
      <c r="BS90" s="39"/>
      <c r="BT90" s="38"/>
      <c r="BY90" s="39"/>
    </row>
    <row r="91" spans="1:77" x14ac:dyDescent="0.3">
      <c r="A91">
        <v>78</v>
      </c>
      <c r="B91" t="s">
        <v>152</v>
      </c>
      <c r="C91" t="s">
        <v>153</v>
      </c>
      <c r="D91" t="s">
        <v>339</v>
      </c>
      <c r="F91" s="38"/>
      <c r="K91" s="39"/>
      <c r="L91" s="38"/>
      <c r="Q91" s="39"/>
      <c r="R91" s="38"/>
      <c r="W91" s="39"/>
      <c r="X91" s="38"/>
      <c r="AC91" s="39"/>
      <c r="AD91" s="38"/>
      <c r="AI91" s="39"/>
      <c r="AJ91" s="38"/>
      <c r="AO91" s="39"/>
      <c r="AP91" s="38"/>
      <c r="AU91" s="39"/>
      <c r="AV91" s="38"/>
      <c r="BA91" s="39"/>
      <c r="BB91" s="38"/>
      <c r="BG91" s="39"/>
      <c r="BH91" s="38"/>
      <c r="BM91" s="39"/>
      <c r="BN91" s="38"/>
      <c r="BS91" s="39"/>
      <c r="BT91" s="38"/>
      <c r="BY91" s="39"/>
    </row>
    <row r="92" spans="1:77" x14ac:dyDescent="0.3">
      <c r="A92">
        <v>79</v>
      </c>
      <c r="B92" t="s">
        <v>77</v>
      </c>
      <c r="C92" t="s">
        <v>78</v>
      </c>
      <c r="D92" t="s">
        <v>345</v>
      </c>
      <c r="F92" s="38"/>
      <c r="K92" s="39"/>
      <c r="L92" s="38"/>
      <c r="Q92" s="39"/>
      <c r="R92" s="38"/>
      <c r="W92" s="39"/>
      <c r="X92" s="38"/>
      <c r="AC92" s="39"/>
      <c r="AD92" s="38"/>
      <c r="AI92" s="39"/>
      <c r="AJ92" s="38"/>
      <c r="AO92" s="39"/>
      <c r="AP92" s="38"/>
      <c r="AU92" s="39"/>
      <c r="AV92" s="38"/>
      <c r="BA92" s="39"/>
      <c r="BB92" s="38"/>
      <c r="BG92" s="39"/>
      <c r="BH92" s="38"/>
      <c r="BM92" s="39"/>
      <c r="BN92" s="38"/>
      <c r="BS92" s="39"/>
      <c r="BT92" s="38"/>
      <c r="BY92" s="39"/>
    </row>
    <row r="93" spans="1:77" x14ac:dyDescent="0.3">
      <c r="A93">
        <v>80</v>
      </c>
      <c r="B93" t="s">
        <v>71</v>
      </c>
      <c r="C93" t="s">
        <v>72</v>
      </c>
      <c r="D93" t="s">
        <v>307</v>
      </c>
      <c r="F93" s="38"/>
      <c r="K93" s="39"/>
      <c r="L93" s="38"/>
      <c r="Q93" s="39"/>
      <c r="R93" s="38"/>
      <c r="W93" s="39"/>
      <c r="X93" s="38"/>
      <c r="AC93" s="39"/>
      <c r="AD93" s="38"/>
      <c r="AI93" s="39"/>
      <c r="AJ93" s="38"/>
      <c r="AO93" s="39"/>
      <c r="AP93" s="38"/>
      <c r="AU93" s="39"/>
      <c r="AV93" s="38"/>
      <c r="BA93" s="39"/>
      <c r="BB93" s="38"/>
      <c r="BG93" s="39"/>
      <c r="BH93" s="38"/>
      <c r="BM93" s="39"/>
      <c r="BN93" s="38"/>
      <c r="BS93" s="39"/>
      <c r="BT93" s="38"/>
      <c r="BY93" s="39"/>
    </row>
    <row r="94" spans="1:77" x14ac:dyDescent="0.3">
      <c r="A94">
        <v>81</v>
      </c>
      <c r="B94" t="s">
        <v>4</v>
      </c>
      <c r="C94" t="s">
        <v>5</v>
      </c>
      <c r="D94" t="s">
        <v>346</v>
      </c>
      <c r="F94" s="38"/>
      <c r="K94" s="39"/>
      <c r="L94" s="38"/>
      <c r="Q94" s="39"/>
      <c r="R94" s="38"/>
      <c r="W94" s="39"/>
      <c r="X94" s="38"/>
      <c r="AC94" s="39"/>
      <c r="AD94" s="38"/>
      <c r="AI94" s="39"/>
      <c r="AJ94" s="38"/>
      <c r="AO94" s="39"/>
      <c r="AP94" s="38"/>
      <c r="AU94" s="39"/>
      <c r="AV94" s="38"/>
      <c r="BA94" s="39"/>
      <c r="BB94" s="38"/>
      <c r="BG94" s="39"/>
      <c r="BH94" s="38"/>
      <c r="BM94" s="39"/>
      <c r="BN94" s="38"/>
      <c r="BS94" s="39"/>
      <c r="BT94" s="38"/>
      <c r="BY94" s="39"/>
    </row>
    <row r="95" spans="1:77" x14ac:dyDescent="0.3">
      <c r="C95" t="s">
        <v>5</v>
      </c>
      <c r="D95" t="s">
        <v>346</v>
      </c>
      <c r="F95" s="38"/>
      <c r="K95" s="39"/>
      <c r="L95" s="38"/>
      <c r="Q95" s="39"/>
      <c r="R95" s="38"/>
      <c r="W95" s="39"/>
      <c r="X95" s="38"/>
      <c r="AC95" s="39"/>
      <c r="AD95" s="38"/>
      <c r="AI95" s="39"/>
      <c r="AJ95" s="38"/>
      <c r="AO95" s="39"/>
      <c r="AP95" s="38"/>
      <c r="AU95" s="39"/>
      <c r="AV95" s="38"/>
      <c r="BA95" s="39"/>
      <c r="BB95" s="38"/>
      <c r="BG95" s="39"/>
      <c r="BH95" s="38"/>
      <c r="BM95" s="39"/>
      <c r="BN95" s="38"/>
      <c r="BS95" s="39"/>
      <c r="BT95" s="38"/>
      <c r="BY95" s="39"/>
    </row>
    <row r="96" spans="1:77" x14ac:dyDescent="0.3">
      <c r="A96">
        <v>82</v>
      </c>
      <c r="B96" t="s">
        <v>245</v>
      </c>
      <c r="C96" t="s">
        <v>246</v>
      </c>
      <c r="D96" t="s">
        <v>345</v>
      </c>
      <c r="F96" s="38"/>
      <c r="K96" s="39"/>
      <c r="L96" s="38"/>
      <c r="Q96" s="39"/>
      <c r="R96" s="38"/>
      <c r="W96" s="39"/>
      <c r="X96" s="38"/>
      <c r="AC96" s="39"/>
      <c r="AD96" s="38"/>
      <c r="AI96" s="39"/>
      <c r="AJ96" s="38"/>
      <c r="AO96" s="39"/>
      <c r="AP96" s="38"/>
      <c r="AU96" s="39"/>
      <c r="AV96" s="38"/>
      <c r="BA96" s="39"/>
      <c r="BB96" s="38"/>
      <c r="BG96" s="39"/>
      <c r="BH96" s="38"/>
      <c r="BM96" s="39"/>
      <c r="BN96" s="38"/>
      <c r="BS96" s="39"/>
      <c r="BT96" s="38"/>
      <c r="BY96" s="39"/>
    </row>
    <row r="97" spans="1:77" x14ac:dyDescent="0.3">
      <c r="A97">
        <v>83</v>
      </c>
      <c r="B97" t="s">
        <v>21</v>
      </c>
      <c r="C97" t="s">
        <v>22</v>
      </c>
      <c r="D97" t="s">
        <v>345</v>
      </c>
      <c r="F97" s="38"/>
      <c r="K97" s="39"/>
      <c r="L97" s="38"/>
      <c r="Q97" s="39"/>
      <c r="R97" s="38"/>
      <c r="W97" s="39"/>
      <c r="X97" s="38"/>
      <c r="AC97" s="39"/>
      <c r="AD97" s="38"/>
      <c r="AI97" s="39"/>
      <c r="AJ97" s="38"/>
      <c r="AO97" s="39"/>
      <c r="AP97" s="38"/>
      <c r="AU97" s="39"/>
      <c r="AV97" s="38"/>
      <c r="BA97" s="39"/>
      <c r="BB97" s="38"/>
      <c r="BG97" s="39"/>
      <c r="BH97" s="38"/>
      <c r="BM97" s="39"/>
      <c r="BN97" s="38"/>
      <c r="BS97" s="39"/>
      <c r="BT97" s="38"/>
      <c r="BY97" s="39"/>
    </row>
    <row r="98" spans="1:77" x14ac:dyDescent="0.3">
      <c r="A98">
        <v>84</v>
      </c>
      <c r="B98" t="s">
        <v>35</v>
      </c>
      <c r="C98" t="s">
        <v>36</v>
      </c>
      <c r="D98" t="s">
        <v>343</v>
      </c>
      <c r="F98" s="38" t="s">
        <v>473</v>
      </c>
      <c r="G98">
        <v>31</v>
      </c>
      <c r="K98" s="39"/>
      <c r="L98" s="38" t="s">
        <v>476</v>
      </c>
      <c r="M98" s="41">
        <v>4</v>
      </c>
      <c r="O98" s="35">
        <v>45326</v>
      </c>
      <c r="Q98" s="39"/>
      <c r="R98" s="38" t="s">
        <v>496</v>
      </c>
      <c r="S98" s="40">
        <v>10</v>
      </c>
      <c r="T98" s="35">
        <v>45361</v>
      </c>
      <c r="U98" s="35">
        <v>45370</v>
      </c>
      <c r="W98" s="39"/>
      <c r="X98" s="38"/>
      <c r="AC98" s="39"/>
      <c r="AD98" s="38"/>
      <c r="AI98" s="39"/>
      <c r="AJ98" s="38"/>
      <c r="AO98" s="39"/>
      <c r="AP98" s="38"/>
      <c r="AU98" s="39"/>
      <c r="AV98" s="38"/>
      <c r="BA98" s="39"/>
      <c r="BB98" s="38"/>
      <c r="BG98" s="39"/>
      <c r="BH98" s="38"/>
      <c r="BM98" s="39"/>
      <c r="BN98" s="38"/>
      <c r="BS98" s="39"/>
      <c r="BT98" s="38"/>
      <c r="BY98" s="39"/>
    </row>
    <row r="99" spans="1:77" x14ac:dyDescent="0.3">
      <c r="C99" t="s">
        <v>36</v>
      </c>
      <c r="D99" t="s">
        <v>343</v>
      </c>
      <c r="F99" s="38"/>
      <c r="K99" s="39"/>
      <c r="L99" s="38"/>
      <c r="Q99" s="39"/>
      <c r="R99" s="38" t="s">
        <v>496</v>
      </c>
      <c r="S99" s="40">
        <v>1</v>
      </c>
      <c r="T99" s="35">
        <v>45382</v>
      </c>
      <c r="W99" s="39"/>
      <c r="X99" s="38"/>
      <c r="AC99" s="39"/>
      <c r="AD99" s="38"/>
      <c r="AI99" s="39"/>
      <c r="AJ99" s="38"/>
      <c r="AO99" s="39"/>
      <c r="AP99" s="38"/>
      <c r="AU99" s="39"/>
      <c r="AV99" s="38"/>
      <c r="BA99" s="39"/>
      <c r="BB99" s="38"/>
      <c r="BG99" s="39"/>
      <c r="BH99" s="38"/>
      <c r="BM99" s="39"/>
      <c r="BN99" s="38"/>
      <c r="BS99" s="39"/>
      <c r="BT99" s="38"/>
      <c r="BY99" s="39"/>
    </row>
    <row r="100" spans="1:77" x14ac:dyDescent="0.3">
      <c r="C100" t="s">
        <v>36</v>
      </c>
      <c r="D100" t="s">
        <v>343</v>
      </c>
      <c r="F100" s="38"/>
      <c r="K100" s="39"/>
      <c r="L100" s="38"/>
      <c r="Q100" s="39"/>
      <c r="R100" s="38"/>
      <c r="W100" s="39"/>
      <c r="X100" s="38"/>
      <c r="AC100" s="39"/>
      <c r="AD100" s="38"/>
      <c r="AI100" s="39"/>
      <c r="AJ100" s="38"/>
      <c r="AO100" s="39"/>
      <c r="AP100" s="38"/>
      <c r="AU100" s="39"/>
      <c r="AV100" s="38"/>
      <c r="BA100" s="39"/>
      <c r="BB100" s="38"/>
      <c r="BG100" s="39"/>
      <c r="BH100" s="38"/>
      <c r="BM100" s="39"/>
      <c r="BN100" s="38"/>
      <c r="BS100" s="39"/>
      <c r="BT100" s="38"/>
      <c r="BY100" s="39"/>
    </row>
    <row r="101" spans="1:77" x14ac:dyDescent="0.3">
      <c r="A101">
        <v>85</v>
      </c>
      <c r="B101" t="s">
        <v>235</v>
      </c>
      <c r="C101" t="s">
        <v>236</v>
      </c>
      <c r="D101" t="s">
        <v>341</v>
      </c>
      <c r="F101" s="38" t="s">
        <v>331</v>
      </c>
      <c r="G101">
        <v>31</v>
      </c>
      <c r="K101" s="39"/>
      <c r="L101" s="38" t="s">
        <v>331</v>
      </c>
      <c r="M101">
        <v>29</v>
      </c>
      <c r="Q101" s="39"/>
      <c r="R101" s="38" t="s">
        <v>494</v>
      </c>
      <c r="S101">
        <v>31</v>
      </c>
      <c r="W101" s="39"/>
      <c r="X101" s="38"/>
      <c r="AC101" s="39"/>
      <c r="AD101" s="38"/>
      <c r="AI101" s="39"/>
      <c r="AJ101" s="38"/>
      <c r="AO101" s="39"/>
      <c r="AP101" s="38"/>
      <c r="AU101" s="39"/>
      <c r="AV101" s="38"/>
      <c r="BA101" s="39"/>
      <c r="BB101" s="38"/>
      <c r="BG101" s="39"/>
      <c r="BH101" s="38"/>
      <c r="BM101" s="39"/>
      <c r="BN101" s="38"/>
      <c r="BO101" s="48"/>
      <c r="BS101" s="39"/>
      <c r="BT101" s="38"/>
      <c r="BY101" s="39"/>
    </row>
    <row r="102" spans="1:77" x14ac:dyDescent="0.3">
      <c r="A102">
        <v>86</v>
      </c>
      <c r="B102" t="s">
        <v>104</v>
      </c>
      <c r="C102" t="s">
        <v>105</v>
      </c>
      <c r="D102" t="s">
        <v>345</v>
      </c>
      <c r="F102" s="38"/>
      <c r="K102" s="39"/>
      <c r="L102" s="38"/>
      <c r="Q102" s="39"/>
      <c r="R102" s="38"/>
      <c r="W102" s="39"/>
      <c r="X102" s="38"/>
      <c r="AC102" s="39"/>
      <c r="AD102" s="38"/>
      <c r="AI102" s="39"/>
      <c r="AJ102" s="38"/>
      <c r="AO102" s="39"/>
      <c r="AP102" s="38"/>
      <c r="AU102" s="39"/>
      <c r="AV102" s="38"/>
      <c r="BA102" s="39"/>
      <c r="BB102" s="38"/>
      <c r="BG102" s="39"/>
      <c r="BH102" s="38"/>
      <c r="BM102" s="39"/>
      <c r="BN102" s="38"/>
      <c r="BS102" s="39"/>
      <c r="BT102" s="38"/>
      <c r="BY102" s="39"/>
    </row>
    <row r="103" spans="1:77" x14ac:dyDescent="0.3">
      <c r="A103">
        <v>87</v>
      </c>
      <c r="B103" t="s">
        <v>134</v>
      </c>
      <c r="C103" t="s">
        <v>135</v>
      </c>
      <c r="D103" t="s">
        <v>345</v>
      </c>
      <c r="F103" s="38"/>
      <c r="K103" s="39"/>
      <c r="L103" s="38"/>
      <c r="Q103" s="39"/>
      <c r="R103" s="38"/>
      <c r="W103" s="39"/>
      <c r="X103" s="38"/>
      <c r="AC103" s="39"/>
      <c r="AD103" s="38"/>
      <c r="AI103" s="39"/>
      <c r="AJ103" s="38"/>
      <c r="AO103" s="39"/>
      <c r="AP103" s="38"/>
      <c r="AU103" s="39"/>
      <c r="AV103" s="38"/>
      <c r="BA103" s="39"/>
      <c r="BB103" s="38"/>
      <c r="BG103" s="39"/>
      <c r="BH103" s="38"/>
      <c r="BM103" s="39"/>
      <c r="BN103" s="38"/>
      <c r="BS103" s="39"/>
      <c r="BT103" s="38"/>
      <c r="BY103" s="39"/>
    </row>
    <row r="104" spans="1:77" x14ac:dyDescent="0.3">
      <c r="A104">
        <v>88</v>
      </c>
      <c r="B104" t="s">
        <v>59</v>
      </c>
      <c r="C104" t="s">
        <v>60</v>
      </c>
      <c r="D104" t="s">
        <v>341</v>
      </c>
      <c r="F104" s="38" t="s">
        <v>321</v>
      </c>
      <c r="G104" s="41">
        <v>28</v>
      </c>
      <c r="I104" s="35">
        <v>45319</v>
      </c>
      <c r="K104" s="39"/>
      <c r="L104" s="38"/>
      <c r="Q104" s="39"/>
      <c r="R104" s="38" t="s">
        <v>331</v>
      </c>
      <c r="S104" s="40">
        <v>21</v>
      </c>
      <c r="T104" s="35">
        <v>45362</v>
      </c>
      <c r="W104" s="39"/>
      <c r="X104" s="38"/>
      <c r="AC104" s="39"/>
      <c r="AD104" s="38"/>
      <c r="AI104" s="39"/>
      <c r="AJ104" s="38"/>
      <c r="AO104" s="39"/>
      <c r="AP104" s="38"/>
      <c r="AU104" s="39"/>
      <c r="AV104" s="38"/>
      <c r="BA104" s="39"/>
      <c r="BB104" s="38"/>
      <c r="BG104" s="39"/>
      <c r="BH104" s="38"/>
      <c r="BM104" s="39"/>
      <c r="BN104" s="38"/>
      <c r="BS104" s="39"/>
      <c r="BT104" s="38"/>
      <c r="BY104" s="39"/>
    </row>
    <row r="105" spans="1:77" x14ac:dyDescent="0.3">
      <c r="C105" t="s">
        <v>60</v>
      </c>
      <c r="D105" t="s">
        <v>341</v>
      </c>
      <c r="F105" s="38"/>
      <c r="K105" s="39"/>
      <c r="L105" s="38"/>
      <c r="Q105" s="39"/>
      <c r="R105" s="38"/>
      <c r="W105" s="39"/>
      <c r="X105" s="38"/>
      <c r="AC105" s="39"/>
      <c r="AD105" s="38"/>
      <c r="AI105" s="39"/>
      <c r="AJ105" s="38"/>
      <c r="AO105" s="39"/>
      <c r="AP105" s="38"/>
      <c r="AU105" s="39"/>
      <c r="AV105" s="38"/>
      <c r="BA105" s="39"/>
      <c r="BB105" s="38"/>
      <c r="BG105" s="39"/>
      <c r="BH105" s="38"/>
      <c r="BM105" s="39"/>
      <c r="BN105" s="38"/>
      <c r="BS105" s="39"/>
      <c r="BT105" s="38"/>
      <c r="BY105" s="39"/>
    </row>
    <row r="106" spans="1:77" x14ac:dyDescent="0.3">
      <c r="C106" t="s">
        <v>60</v>
      </c>
      <c r="D106" t="s">
        <v>341</v>
      </c>
      <c r="F106" s="38"/>
      <c r="K106" s="39"/>
      <c r="L106" s="38"/>
      <c r="Q106" s="39"/>
      <c r="R106" s="38"/>
      <c r="W106" s="39"/>
      <c r="X106" s="38"/>
      <c r="AC106" s="39"/>
      <c r="AD106" s="38"/>
      <c r="AI106" s="39"/>
      <c r="AJ106" s="38"/>
      <c r="AO106" s="39"/>
      <c r="AP106" s="38"/>
      <c r="AU106" s="39"/>
      <c r="AV106" s="38"/>
      <c r="BA106" s="39"/>
      <c r="BB106" s="38"/>
      <c r="BG106" s="39"/>
      <c r="BH106" s="38"/>
      <c r="BM106" s="39"/>
      <c r="BN106" s="38"/>
      <c r="BS106" s="39"/>
      <c r="BT106" s="38"/>
      <c r="BY106" s="39"/>
    </row>
    <row r="107" spans="1:77" x14ac:dyDescent="0.3">
      <c r="C107" t="s">
        <v>60</v>
      </c>
      <c r="D107" t="s">
        <v>341</v>
      </c>
      <c r="F107" s="38"/>
      <c r="K107" s="39"/>
      <c r="L107" s="38"/>
      <c r="Q107" s="39"/>
      <c r="R107" s="38"/>
      <c r="W107" s="39"/>
      <c r="X107" s="38"/>
      <c r="AC107" s="39"/>
      <c r="AD107" s="38"/>
      <c r="AI107" s="39"/>
      <c r="AJ107" s="38"/>
      <c r="AO107" s="39"/>
      <c r="AP107" s="38"/>
      <c r="AU107" s="39"/>
      <c r="AV107" s="38"/>
      <c r="BA107" s="39"/>
      <c r="BB107" s="38"/>
      <c r="BG107" s="39"/>
      <c r="BH107" s="38"/>
      <c r="BM107" s="39"/>
      <c r="BN107" s="38"/>
      <c r="BS107" s="39"/>
      <c r="BT107" s="38"/>
      <c r="BY107" s="39"/>
    </row>
    <row r="108" spans="1:77" x14ac:dyDescent="0.3">
      <c r="C108" t="s">
        <v>60</v>
      </c>
      <c r="D108" t="s">
        <v>341</v>
      </c>
      <c r="F108" s="38"/>
      <c r="K108" s="39"/>
      <c r="L108" s="38"/>
      <c r="Q108" s="39"/>
      <c r="R108" s="38"/>
      <c r="W108" s="39"/>
      <c r="X108" s="38"/>
      <c r="AC108" s="39"/>
      <c r="AD108" s="38"/>
      <c r="AI108" s="39"/>
      <c r="AJ108" s="38"/>
      <c r="AO108" s="39"/>
      <c r="AP108" s="38"/>
      <c r="AU108" s="39"/>
      <c r="AV108" s="38"/>
      <c r="BA108" s="39"/>
      <c r="BB108" s="38"/>
      <c r="BG108" s="39"/>
      <c r="BH108" s="38"/>
      <c r="BM108" s="39"/>
      <c r="BN108" s="38"/>
      <c r="BS108" s="39"/>
      <c r="BT108" s="38"/>
      <c r="BY108" s="39"/>
    </row>
    <row r="109" spans="1:77" x14ac:dyDescent="0.3">
      <c r="A109">
        <v>89</v>
      </c>
      <c r="B109" t="s">
        <v>39</v>
      </c>
      <c r="C109" t="s">
        <v>40</v>
      </c>
      <c r="D109" t="s">
        <v>345</v>
      </c>
      <c r="F109" s="38"/>
      <c r="K109" s="39"/>
      <c r="L109" s="38"/>
      <c r="Q109" s="39"/>
      <c r="R109" s="38"/>
      <c r="W109" s="39"/>
      <c r="X109" s="38"/>
      <c r="AC109" s="39"/>
      <c r="AD109" s="38"/>
      <c r="AI109" s="39"/>
      <c r="AJ109" s="38"/>
      <c r="AO109" s="39"/>
      <c r="AP109" s="38"/>
      <c r="AU109" s="39"/>
      <c r="AV109" s="38"/>
      <c r="BA109" s="39"/>
      <c r="BB109" s="38"/>
      <c r="BG109" s="39"/>
      <c r="BH109" s="38"/>
      <c r="BM109" s="39"/>
      <c r="BN109" s="38"/>
      <c r="BS109" s="39"/>
      <c r="BT109" s="38"/>
      <c r="BY109" s="39"/>
    </row>
    <row r="110" spans="1:77" x14ac:dyDescent="0.3">
      <c r="A110">
        <v>90</v>
      </c>
      <c r="B110" t="s">
        <v>43</v>
      </c>
      <c r="C110" t="s">
        <v>44</v>
      </c>
      <c r="D110" t="s">
        <v>343</v>
      </c>
      <c r="F110" s="38" t="s">
        <v>474</v>
      </c>
      <c r="G110" s="40">
        <v>25</v>
      </c>
      <c r="H110" s="35">
        <v>45309</v>
      </c>
      <c r="I110" s="35">
        <v>45302</v>
      </c>
      <c r="K110" s="39"/>
      <c r="L110" s="38" t="s">
        <v>476</v>
      </c>
      <c r="M110">
        <v>2</v>
      </c>
      <c r="P110" s="35">
        <v>45324</v>
      </c>
      <c r="Q110" s="39"/>
      <c r="R110" s="38" t="s">
        <v>497</v>
      </c>
      <c r="S110" s="40">
        <v>11</v>
      </c>
      <c r="T110" s="35">
        <v>45362</v>
      </c>
      <c r="U110" s="35">
        <v>45353</v>
      </c>
      <c r="V110" s="35">
        <v>45370</v>
      </c>
      <c r="W110" s="39"/>
      <c r="X110" s="38"/>
      <c r="AC110" s="39"/>
      <c r="AD110" s="38"/>
      <c r="AI110" s="39"/>
      <c r="AJ110" s="38"/>
      <c r="AO110" s="39"/>
      <c r="AP110" s="43"/>
      <c r="AQ110" s="46"/>
      <c r="AU110" s="39"/>
      <c r="AV110" s="38"/>
      <c r="BA110" s="39"/>
      <c r="BB110" s="38"/>
      <c r="BG110" s="39"/>
      <c r="BH110" s="43"/>
      <c r="BI110" s="46"/>
      <c r="BM110" s="39"/>
      <c r="BN110" s="38"/>
      <c r="BS110" s="39"/>
      <c r="BT110" s="38"/>
      <c r="BY110" s="39"/>
    </row>
    <row r="111" spans="1:77" x14ac:dyDescent="0.3">
      <c r="C111" t="s">
        <v>44</v>
      </c>
      <c r="D111" t="s">
        <v>343</v>
      </c>
      <c r="F111" s="38"/>
      <c r="K111" s="39"/>
      <c r="L111" s="38" t="s">
        <v>477</v>
      </c>
      <c r="M111">
        <v>27</v>
      </c>
      <c r="Q111" s="39">
        <v>45325</v>
      </c>
      <c r="R111" s="38" t="s">
        <v>498</v>
      </c>
      <c r="S111" s="41">
        <v>3</v>
      </c>
      <c r="U111" s="35">
        <v>45373</v>
      </c>
      <c r="W111" s="39">
        <v>45371</v>
      </c>
      <c r="X111" s="38"/>
      <c r="AC111" s="39"/>
      <c r="AD111" s="38"/>
      <c r="AI111" s="39"/>
      <c r="AJ111" s="38"/>
      <c r="AO111" s="39"/>
      <c r="AP111" s="38"/>
      <c r="AU111" s="39"/>
      <c r="AV111" s="38"/>
      <c r="BA111" s="39"/>
      <c r="BB111" s="38"/>
      <c r="BG111" s="39"/>
      <c r="BH111" s="38"/>
      <c r="BM111" s="39"/>
      <c r="BN111" s="38"/>
      <c r="BS111" s="39"/>
      <c r="BT111" s="38"/>
      <c r="BY111" s="39"/>
    </row>
    <row r="112" spans="1:77" x14ac:dyDescent="0.3">
      <c r="C112" t="s">
        <v>44</v>
      </c>
      <c r="D112" t="s">
        <v>343</v>
      </c>
      <c r="F112" s="38"/>
      <c r="K112" s="39"/>
      <c r="L112" s="38"/>
      <c r="Q112" s="39"/>
      <c r="R112" s="38"/>
      <c r="W112" s="39"/>
      <c r="X112" s="38"/>
      <c r="AC112" s="39"/>
      <c r="AD112" s="38"/>
      <c r="AI112" s="39"/>
      <c r="AJ112" s="38"/>
      <c r="AO112" s="39"/>
      <c r="AP112" s="38"/>
      <c r="AU112" s="39"/>
      <c r="AV112" s="38"/>
      <c r="BA112" s="39"/>
      <c r="BB112" s="38"/>
      <c r="BG112" s="39"/>
      <c r="BH112" s="38"/>
      <c r="BM112" s="39"/>
      <c r="BN112" s="38"/>
      <c r="BS112" s="39"/>
      <c r="BT112" s="38"/>
      <c r="BY112" s="39"/>
    </row>
    <row r="113" spans="1:77" x14ac:dyDescent="0.3">
      <c r="A113">
        <v>91</v>
      </c>
      <c r="B113" t="s">
        <v>97</v>
      </c>
      <c r="C113" t="s">
        <v>98</v>
      </c>
      <c r="D113" t="s">
        <v>308</v>
      </c>
      <c r="F113" s="38"/>
      <c r="K113" s="39"/>
      <c r="L113" s="38"/>
      <c r="Q113" s="39"/>
      <c r="R113" s="38"/>
      <c r="W113" s="39"/>
      <c r="X113" s="38"/>
      <c r="AC113" s="39"/>
      <c r="AD113" s="38"/>
      <c r="AI113" s="39"/>
      <c r="AJ113" s="38"/>
      <c r="AO113" s="39"/>
      <c r="AP113" s="38"/>
      <c r="AU113" s="39"/>
      <c r="AV113" s="38"/>
      <c r="BA113" s="39"/>
      <c r="BB113" s="38"/>
      <c r="BG113" s="39"/>
      <c r="BH113" s="38"/>
      <c r="BM113" s="39"/>
      <c r="BN113" s="38"/>
      <c r="BS113" s="39"/>
      <c r="BT113" s="38"/>
      <c r="BY113" s="39"/>
    </row>
    <row r="114" spans="1:77" x14ac:dyDescent="0.3">
      <c r="A114">
        <v>92</v>
      </c>
      <c r="B114" t="s">
        <v>41</v>
      </c>
      <c r="C114" t="s">
        <v>42</v>
      </c>
      <c r="D114" t="s">
        <v>361</v>
      </c>
      <c r="F114" s="38"/>
      <c r="K114" s="39"/>
      <c r="L114" s="38"/>
      <c r="Q114" s="39"/>
      <c r="R114" s="38" t="s">
        <v>330</v>
      </c>
      <c r="S114" s="40">
        <v>17</v>
      </c>
      <c r="T114" s="35">
        <v>45355</v>
      </c>
      <c r="W114" s="39"/>
      <c r="X114" s="38"/>
      <c r="AC114" s="39"/>
      <c r="AD114" s="38"/>
      <c r="AI114" s="39"/>
      <c r="AJ114" s="38"/>
      <c r="AO114" s="39"/>
      <c r="AP114" s="38"/>
      <c r="AU114" s="39"/>
      <c r="AV114" s="38"/>
      <c r="BA114" s="39"/>
      <c r="BB114" s="38"/>
      <c r="BG114" s="39"/>
      <c r="BH114" s="38"/>
      <c r="BM114" s="39"/>
      <c r="BN114" s="38"/>
      <c r="BS114" s="39"/>
      <c r="BT114" s="38"/>
      <c r="BY114" s="39"/>
    </row>
    <row r="115" spans="1:77" x14ac:dyDescent="0.3">
      <c r="C115" t="s">
        <v>42</v>
      </c>
      <c r="D115" t="s">
        <v>361</v>
      </c>
      <c r="F115" s="38"/>
      <c r="K115" s="39"/>
      <c r="L115" s="38"/>
      <c r="Q115" s="39"/>
      <c r="R115" s="38"/>
      <c r="W115" s="39"/>
      <c r="X115" s="38"/>
      <c r="AC115" s="39"/>
      <c r="AD115" s="38"/>
      <c r="AI115" s="39"/>
      <c r="AJ115" s="38"/>
      <c r="AO115" s="39"/>
      <c r="AP115" s="38"/>
      <c r="AU115" s="39"/>
      <c r="AV115" s="38"/>
      <c r="BA115" s="39"/>
      <c r="BB115" s="38"/>
      <c r="BG115" s="39"/>
      <c r="BH115" s="38"/>
      <c r="BM115" s="39"/>
      <c r="BN115" s="38"/>
      <c r="BS115" s="39"/>
      <c r="BT115" s="38"/>
      <c r="BY115" s="39"/>
    </row>
    <row r="116" spans="1:77" x14ac:dyDescent="0.3">
      <c r="C116" t="s">
        <v>42</v>
      </c>
      <c r="D116" t="s">
        <v>361</v>
      </c>
      <c r="F116" s="38"/>
      <c r="K116" s="39"/>
      <c r="L116" s="38"/>
      <c r="Q116" s="39"/>
      <c r="R116" s="38"/>
      <c r="W116" s="39"/>
      <c r="X116" s="38"/>
      <c r="AC116" s="39"/>
      <c r="AD116" s="38"/>
      <c r="AI116" s="39"/>
      <c r="AJ116" s="38"/>
      <c r="AO116" s="39"/>
      <c r="AP116" s="38"/>
      <c r="AU116" s="39"/>
      <c r="AV116" s="38"/>
      <c r="BA116" s="39"/>
      <c r="BB116" s="38"/>
      <c r="BG116" s="39"/>
      <c r="BH116" s="38"/>
      <c r="BM116" s="39"/>
      <c r="BN116" s="38"/>
      <c r="BS116" s="39"/>
      <c r="BT116" s="38"/>
      <c r="BY116" s="39"/>
    </row>
    <row r="117" spans="1:77" x14ac:dyDescent="0.3">
      <c r="C117" t="s">
        <v>42</v>
      </c>
      <c r="D117" t="s">
        <v>361</v>
      </c>
      <c r="F117" s="38"/>
      <c r="K117" s="39"/>
      <c r="L117" s="38"/>
      <c r="Q117" s="39"/>
      <c r="R117" s="38"/>
      <c r="W117" s="39"/>
      <c r="X117" s="38"/>
      <c r="AC117" s="39"/>
      <c r="AD117" s="38"/>
      <c r="AI117" s="39"/>
      <c r="AJ117" s="38"/>
      <c r="AO117" s="39"/>
      <c r="AP117" s="38"/>
      <c r="AU117" s="39"/>
      <c r="AV117" s="38"/>
      <c r="BA117" s="39"/>
      <c r="BB117" s="38"/>
      <c r="BG117" s="39"/>
      <c r="BH117" s="38"/>
      <c r="BM117" s="39"/>
      <c r="BN117" s="38"/>
      <c r="BS117" s="39"/>
      <c r="BT117" s="38"/>
      <c r="BY117" s="39"/>
    </row>
    <row r="118" spans="1:77" x14ac:dyDescent="0.3">
      <c r="C118" t="s">
        <v>42</v>
      </c>
      <c r="D118" t="s">
        <v>361</v>
      </c>
      <c r="F118" s="38"/>
      <c r="K118" s="39"/>
      <c r="L118" s="38"/>
      <c r="Q118" s="39"/>
      <c r="R118" s="38"/>
      <c r="W118" s="39"/>
      <c r="X118" s="38"/>
      <c r="AC118" s="39"/>
      <c r="AD118" s="38"/>
      <c r="AI118" s="39"/>
      <c r="AJ118" s="38"/>
      <c r="AO118" s="39"/>
      <c r="AP118" s="38"/>
      <c r="AU118" s="39"/>
      <c r="AV118" s="38"/>
      <c r="BA118" s="39"/>
      <c r="BB118" s="38"/>
      <c r="BG118" s="39"/>
      <c r="BH118" s="38"/>
      <c r="BM118" s="39"/>
      <c r="BN118" s="38"/>
      <c r="BS118" s="39"/>
      <c r="BT118" s="38"/>
      <c r="BY118" s="39"/>
    </row>
    <row r="119" spans="1:77" x14ac:dyDescent="0.3">
      <c r="A119">
        <v>93</v>
      </c>
      <c r="B119" t="s">
        <v>79</v>
      </c>
      <c r="C119" t="s">
        <v>80</v>
      </c>
      <c r="D119" t="s">
        <v>307</v>
      </c>
      <c r="F119" s="38"/>
      <c r="K119" s="39"/>
      <c r="L119" s="38"/>
      <c r="Q119" s="39"/>
      <c r="R119" s="38"/>
      <c r="W119" s="39"/>
      <c r="X119" s="38"/>
      <c r="AC119" s="39"/>
      <c r="AD119" s="38"/>
      <c r="AI119" s="39"/>
      <c r="AJ119" s="38"/>
      <c r="AO119" s="39"/>
      <c r="AP119" s="38"/>
      <c r="AU119" s="39"/>
      <c r="AV119" s="38"/>
      <c r="BA119" s="39"/>
      <c r="BB119" s="38"/>
      <c r="BG119" s="39"/>
      <c r="BH119" s="38"/>
      <c r="BM119" s="39"/>
      <c r="BN119" s="38"/>
      <c r="BS119" s="39"/>
      <c r="BT119" s="38"/>
      <c r="BY119" s="39"/>
    </row>
    <row r="120" spans="1:77" x14ac:dyDescent="0.3">
      <c r="A120">
        <v>94</v>
      </c>
      <c r="B120" t="s">
        <v>93</v>
      </c>
      <c r="C120" t="s">
        <v>94</v>
      </c>
      <c r="D120" t="s">
        <v>308</v>
      </c>
      <c r="F120" s="38"/>
      <c r="K120" s="39"/>
      <c r="L120" s="38"/>
      <c r="Q120" s="39"/>
      <c r="R120" s="38"/>
      <c r="S120" s="40"/>
      <c r="T120" s="35">
        <v>45379</v>
      </c>
      <c r="W120" s="39"/>
      <c r="X120" s="38"/>
      <c r="Y120" s="41"/>
      <c r="AA120" s="35">
        <v>45390</v>
      </c>
      <c r="AC120" s="39"/>
      <c r="AD120" s="38"/>
      <c r="AI120" s="39"/>
      <c r="AJ120" s="38"/>
      <c r="AO120" s="39"/>
      <c r="AP120" s="38"/>
      <c r="AU120" s="39"/>
      <c r="AV120" s="38"/>
      <c r="BA120" s="39"/>
      <c r="BB120" s="38"/>
      <c r="BG120" s="39"/>
      <c r="BH120" s="38"/>
      <c r="BM120" s="39"/>
      <c r="BN120" s="38"/>
      <c r="BS120" s="39"/>
      <c r="BT120" s="38"/>
      <c r="BY120" s="39"/>
    </row>
    <row r="121" spans="1:77" x14ac:dyDescent="0.3">
      <c r="C121" t="s">
        <v>94</v>
      </c>
      <c r="D121" t="s">
        <v>308</v>
      </c>
      <c r="F121" s="38"/>
      <c r="K121" s="39"/>
      <c r="L121" s="38"/>
      <c r="Q121" s="39"/>
      <c r="R121" s="38"/>
      <c r="W121" s="39"/>
      <c r="X121" s="38"/>
      <c r="AC121" s="39"/>
      <c r="AD121" s="38"/>
      <c r="AI121" s="39"/>
      <c r="AJ121" s="38"/>
      <c r="AO121" s="39"/>
      <c r="AP121" s="38"/>
      <c r="AU121" s="39"/>
      <c r="AV121" s="38"/>
      <c r="BA121" s="39"/>
      <c r="BB121" s="38"/>
      <c r="BG121" s="39"/>
      <c r="BH121" s="38"/>
      <c r="BM121" s="39"/>
      <c r="BN121" s="38"/>
      <c r="BS121" s="39"/>
      <c r="BT121" s="38"/>
      <c r="BY121" s="39"/>
    </row>
    <row r="122" spans="1:77" x14ac:dyDescent="0.3">
      <c r="A122">
        <v>95</v>
      </c>
      <c r="B122" t="s">
        <v>258</v>
      </c>
      <c r="C122" t="s">
        <v>259</v>
      </c>
      <c r="D122" t="s">
        <v>296</v>
      </c>
      <c r="F122" s="38" t="s">
        <v>470</v>
      </c>
      <c r="G122">
        <v>31</v>
      </c>
      <c r="K122" s="39"/>
      <c r="L122" s="38" t="s">
        <v>470</v>
      </c>
      <c r="M122" s="41">
        <v>2</v>
      </c>
      <c r="O122" s="35">
        <v>45324</v>
      </c>
      <c r="Q122" s="39"/>
      <c r="R122" s="38"/>
      <c r="W122" s="39"/>
      <c r="X122" s="38"/>
      <c r="AC122" s="39"/>
      <c r="AD122" s="38"/>
      <c r="AI122" s="39"/>
      <c r="AJ122" s="38"/>
      <c r="AO122" s="39"/>
      <c r="AP122" s="38"/>
      <c r="AU122" s="39"/>
      <c r="AV122" s="38"/>
      <c r="BA122" s="39"/>
      <c r="BB122" s="38"/>
      <c r="BG122" s="39"/>
      <c r="BH122" s="38"/>
      <c r="BM122" s="39"/>
      <c r="BN122" s="38"/>
      <c r="BS122" s="39"/>
      <c r="BT122" s="38"/>
      <c r="BV122" s="50"/>
      <c r="BY122" s="39"/>
    </row>
    <row r="123" spans="1:77" x14ac:dyDescent="0.3">
      <c r="C123" t="s">
        <v>259</v>
      </c>
      <c r="D123" t="s">
        <v>296</v>
      </c>
      <c r="F123" s="38"/>
      <c r="K123" s="39"/>
      <c r="L123" s="38"/>
      <c r="Q123" s="39"/>
      <c r="R123" s="38"/>
      <c r="W123" s="39"/>
      <c r="X123" s="38"/>
      <c r="AC123" s="39"/>
      <c r="AD123" s="38"/>
      <c r="AI123" s="39"/>
      <c r="AJ123" s="38"/>
      <c r="AO123" s="39"/>
      <c r="AP123" s="38"/>
      <c r="AU123" s="39"/>
      <c r="AV123" s="38"/>
      <c r="BA123" s="39"/>
      <c r="BB123" s="38"/>
      <c r="BG123" s="39"/>
      <c r="BH123" s="38"/>
      <c r="BM123" s="39"/>
      <c r="BN123" s="38"/>
      <c r="BS123" s="39"/>
      <c r="BT123" s="38"/>
      <c r="BY123" s="39"/>
    </row>
    <row r="124" spans="1:77" x14ac:dyDescent="0.3">
      <c r="A124">
        <v>96</v>
      </c>
      <c r="B124" t="s">
        <v>260</v>
      </c>
      <c r="C124" t="s">
        <v>261</v>
      </c>
      <c r="D124" t="s">
        <v>340</v>
      </c>
      <c r="F124" s="38"/>
      <c r="K124" s="39"/>
      <c r="L124" s="38"/>
      <c r="Q124" s="39"/>
      <c r="R124" s="38" t="s">
        <v>495</v>
      </c>
      <c r="S124" s="40">
        <v>13</v>
      </c>
      <c r="T124" s="35">
        <v>45370</v>
      </c>
      <c r="W124" s="39"/>
      <c r="X124" s="38"/>
      <c r="AC124" s="39"/>
      <c r="AD124" s="38"/>
      <c r="AI124" s="39"/>
      <c r="AJ124" s="38"/>
      <c r="AO124" s="39"/>
      <c r="AP124" s="38"/>
      <c r="AU124" s="39"/>
      <c r="AV124" s="38"/>
      <c r="BA124" s="39"/>
      <c r="BB124" s="38"/>
      <c r="BG124" s="39"/>
      <c r="BH124" s="38"/>
      <c r="BM124" s="39"/>
      <c r="BN124" s="38"/>
      <c r="BS124" s="39"/>
      <c r="BT124" s="38"/>
      <c r="BY124" s="39"/>
    </row>
    <row r="125" spans="1:77" x14ac:dyDescent="0.3">
      <c r="C125" t="s">
        <v>261</v>
      </c>
      <c r="D125" t="s">
        <v>340</v>
      </c>
      <c r="F125" s="38"/>
      <c r="K125" s="39"/>
      <c r="L125" s="38"/>
      <c r="Q125" s="39"/>
      <c r="R125" s="38"/>
      <c r="W125" s="39"/>
      <c r="X125" s="38"/>
      <c r="AC125" s="39"/>
      <c r="AD125" s="38"/>
      <c r="AI125" s="39"/>
      <c r="AJ125" s="38"/>
      <c r="AO125" s="39"/>
      <c r="AP125" s="38"/>
      <c r="AU125" s="39"/>
      <c r="AV125" s="38"/>
      <c r="BA125" s="39"/>
      <c r="BB125" s="38"/>
      <c r="BG125" s="39"/>
      <c r="BH125" s="38"/>
      <c r="BM125" s="39"/>
      <c r="BN125" s="38"/>
      <c r="BS125" s="39"/>
      <c r="BT125" s="38"/>
      <c r="BY125" s="39"/>
    </row>
    <row r="126" spans="1:77" x14ac:dyDescent="0.3">
      <c r="C126" t="s">
        <v>261</v>
      </c>
      <c r="D126" t="s">
        <v>340</v>
      </c>
      <c r="F126" s="38"/>
      <c r="K126" s="39"/>
      <c r="L126" s="38"/>
      <c r="Q126" s="39"/>
      <c r="R126" s="38"/>
      <c r="W126" s="39"/>
      <c r="X126" s="38"/>
      <c r="AC126" s="39"/>
      <c r="AD126" s="38"/>
      <c r="AI126" s="39"/>
      <c r="AJ126" s="38"/>
      <c r="AO126" s="39"/>
      <c r="AP126" s="38"/>
      <c r="AU126" s="39"/>
      <c r="AV126" s="38"/>
      <c r="BA126" s="39"/>
      <c r="BB126" s="38"/>
      <c r="BG126" s="39"/>
      <c r="BH126" s="38"/>
      <c r="BM126" s="39"/>
      <c r="BN126" s="38"/>
      <c r="BS126" s="39"/>
      <c r="BT126" s="38"/>
      <c r="BY126" s="39"/>
    </row>
    <row r="127" spans="1:77" x14ac:dyDescent="0.3">
      <c r="A127">
        <v>97</v>
      </c>
      <c r="B127" t="s">
        <v>194</v>
      </c>
      <c r="C127" t="s">
        <v>195</v>
      </c>
      <c r="D127" t="s">
        <v>344</v>
      </c>
      <c r="F127" s="38"/>
      <c r="K127" s="39"/>
      <c r="L127" s="38"/>
      <c r="Q127" s="39"/>
      <c r="R127" s="38"/>
      <c r="W127" s="39"/>
      <c r="X127" s="38"/>
      <c r="AC127" s="39"/>
      <c r="AD127" s="38"/>
      <c r="AI127" s="39"/>
      <c r="AJ127" s="38"/>
      <c r="AO127" s="39"/>
      <c r="AP127" s="38"/>
      <c r="AU127" s="39"/>
      <c r="AV127" s="38"/>
      <c r="BA127" s="39"/>
      <c r="BB127" s="38"/>
      <c r="BG127" s="39"/>
      <c r="BH127" s="38"/>
      <c r="BM127" s="39"/>
      <c r="BN127" s="38"/>
      <c r="BS127" s="39"/>
      <c r="BT127" s="38"/>
      <c r="BY127" s="39"/>
    </row>
    <row r="128" spans="1:77" x14ac:dyDescent="0.3">
      <c r="A128">
        <v>98</v>
      </c>
      <c r="B128" t="s">
        <v>140</v>
      </c>
      <c r="C128" t="s">
        <v>141</v>
      </c>
      <c r="D128" t="s">
        <v>339</v>
      </c>
      <c r="F128" s="38" t="s">
        <v>321</v>
      </c>
      <c r="G128">
        <v>31</v>
      </c>
      <c r="K128" s="39"/>
      <c r="L128" s="38" t="s">
        <v>321</v>
      </c>
      <c r="M128">
        <v>29</v>
      </c>
      <c r="Q128" s="39"/>
      <c r="R128" s="38" t="s">
        <v>321</v>
      </c>
      <c r="S128">
        <v>31</v>
      </c>
      <c r="W128" s="39"/>
      <c r="X128" s="38"/>
      <c r="AC128" s="39"/>
      <c r="AD128" s="38"/>
      <c r="AI128" s="39"/>
      <c r="AJ128" s="38"/>
      <c r="AO128" s="39"/>
      <c r="AP128" s="38"/>
      <c r="AU128" s="39"/>
      <c r="AV128" s="38"/>
      <c r="BA128" s="39"/>
      <c r="BB128" s="38"/>
      <c r="BG128" s="39"/>
      <c r="BH128" s="38"/>
      <c r="BM128" s="39"/>
      <c r="BN128" s="38"/>
      <c r="BS128" s="39"/>
      <c r="BT128" s="38"/>
      <c r="BY128" s="39"/>
    </row>
    <row r="129" spans="1:77" x14ac:dyDescent="0.3">
      <c r="A129">
        <v>99</v>
      </c>
      <c r="B129" t="s">
        <v>6</v>
      </c>
      <c r="C129" t="s">
        <v>7</v>
      </c>
      <c r="D129" t="s">
        <v>346</v>
      </c>
      <c r="F129" s="38" t="s">
        <v>473</v>
      </c>
      <c r="G129" s="40">
        <v>24</v>
      </c>
      <c r="H129" s="35">
        <v>45299</v>
      </c>
      <c r="K129" s="39"/>
      <c r="L129" s="38" t="s">
        <v>476</v>
      </c>
      <c r="M129" s="41">
        <v>12</v>
      </c>
      <c r="O129" s="35">
        <v>45334</v>
      </c>
      <c r="Q129" s="39"/>
      <c r="R129" s="38" t="s">
        <v>496</v>
      </c>
      <c r="S129" s="40">
        <v>22</v>
      </c>
      <c r="T129" s="35">
        <v>45361</v>
      </c>
      <c r="W129" s="39"/>
      <c r="X129" s="38"/>
      <c r="AC129" s="39"/>
      <c r="AD129" s="38"/>
      <c r="AI129" s="39"/>
      <c r="AJ129" s="38"/>
      <c r="AO129" s="39"/>
      <c r="AP129" s="38"/>
      <c r="AU129" s="39"/>
      <c r="AV129" s="38"/>
      <c r="BA129" s="39"/>
      <c r="BB129" s="38"/>
      <c r="BG129" s="39"/>
      <c r="BH129" s="38"/>
      <c r="BM129" s="39"/>
      <c r="BN129" s="38"/>
      <c r="BS129" s="39"/>
      <c r="BT129" s="38"/>
      <c r="BY129" s="39"/>
    </row>
    <row r="130" spans="1:77" x14ac:dyDescent="0.3">
      <c r="C130" t="s">
        <v>7</v>
      </c>
      <c r="D130" t="s">
        <v>346</v>
      </c>
      <c r="F130" s="38"/>
      <c r="K130" s="39"/>
      <c r="L130" s="38"/>
      <c r="Q130" s="39"/>
      <c r="R130" s="38"/>
      <c r="W130" s="39"/>
      <c r="X130" s="38"/>
      <c r="AC130" s="39"/>
      <c r="AD130" s="38"/>
      <c r="AI130" s="39"/>
      <c r="AJ130" s="38"/>
      <c r="AO130" s="39"/>
      <c r="AP130" s="38"/>
      <c r="AU130" s="39"/>
      <c r="AV130" s="38"/>
      <c r="BA130" s="39"/>
      <c r="BB130" s="38"/>
      <c r="BG130" s="39"/>
      <c r="BH130" s="38"/>
      <c r="BM130" s="39"/>
      <c r="BN130" s="38"/>
      <c r="BS130" s="39"/>
      <c r="BT130" s="38"/>
      <c r="BY130" s="39"/>
    </row>
    <row r="131" spans="1:77" x14ac:dyDescent="0.3">
      <c r="C131" t="s">
        <v>7</v>
      </c>
      <c r="D131" t="s">
        <v>346</v>
      </c>
      <c r="F131" s="38"/>
      <c r="K131" s="39"/>
      <c r="L131" s="38"/>
      <c r="Q131" s="39"/>
      <c r="R131" s="38"/>
      <c r="W131" s="39"/>
      <c r="X131" s="38"/>
      <c r="AC131" s="39"/>
      <c r="AD131" s="38"/>
      <c r="AI131" s="39"/>
      <c r="AJ131" s="38"/>
      <c r="AO131" s="39"/>
      <c r="AP131" s="38"/>
      <c r="AU131" s="39"/>
      <c r="AV131" s="38"/>
      <c r="BA131" s="39"/>
      <c r="BB131" s="38"/>
      <c r="BG131" s="39"/>
      <c r="BH131" s="38"/>
      <c r="BM131" s="39"/>
      <c r="BN131" s="38"/>
      <c r="BS131" s="39"/>
      <c r="BT131" s="38"/>
      <c r="BY131" s="39"/>
    </row>
    <row r="132" spans="1:77" x14ac:dyDescent="0.3">
      <c r="A132">
        <v>100</v>
      </c>
      <c r="B132" t="s">
        <v>99</v>
      </c>
      <c r="C132" t="s">
        <v>100</v>
      </c>
      <c r="D132" t="s">
        <v>481</v>
      </c>
      <c r="F132" s="38" t="s">
        <v>321</v>
      </c>
      <c r="G132">
        <v>31</v>
      </c>
      <c r="K132" s="39"/>
      <c r="L132" s="38" t="s">
        <v>321</v>
      </c>
      <c r="M132">
        <v>29</v>
      </c>
      <c r="Q132" s="39"/>
      <c r="R132" s="38" t="s">
        <v>321</v>
      </c>
      <c r="S132">
        <v>3</v>
      </c>
      <c r="V132" s="35">
        <v>45354</v>
      </c>
      <c r="W132" s="39"/>
      <c r="X132" s="38"/>
      <c r="AC132" s="39"/>
      <c r="AD132" s="38"/>
      <c r="AI132" s="39"/>
      <c r="AJ132" s="38"/>
      <c r="AO132" s="39"/>
      <c r="AP132" s="38"/>
      <c r="AU132" s="39"/>
      <c r="AV132" s="38"/>
      <c r="BA132" s="39"/>
      <c r="BB132" s="38"/>
      <c r="BG132" s="39"/>
      <c r="BH132" s="38"/>
      <c r="BM132" s="39"/>
      <c r="BN132" s="38"/>
      <c r="BS132" s="39"/>
      <c r="BT132" s="38"/>
      <c r="BY132" s="39"/>
    </row>
    <row r="133" spans="1:77" x14ac:dyDescent="0.3">
      <c r="C133" t="s">
        <v>100</v>
      </c>
      <c r="D133" t="s">
        <v>481</v>
      </c>
      <c r="F133" s="38"/>
      <c r="K133" s="39"/>
      <c r="L133" s="38"/>
      <c r="Q133" s="39"/>
      <c r="R133" s="38" t="s">
        <v>494</v>
      </c>
      <c r="S133">
        <v>19</v>
      </c>
      <c r="V133" s="35">
        <v>45373</v>
      </c>
      <c r="W133" s="39">
        <v>45355</v>
      </c>
      <c r="X133" s="38"/>
      <c r="AC133" s="39"/>
      <c r="AD133" s="38"/>
      <c r="AI133" s="39"/>
      <c r="AJ133" s="38"/>
      <c r="AO133" s="39"/>
      <c r="AP133" s="38"/>
      <c r="AU133" s="39"/>
      <c r="AV133" s="38"/>
      <c r="BA133" s="39"/>
      <c r="BB133" s="38"/>
      <c r="BG133" s="39"/>
      <c r="BH133" s="38"/>
      <c r="BM133" s="39"/>
      <c r="BN133" s="38"/>
      <c r="BP133" s="39"/>
      <c r="BS133" s="39"/>
      <c r="BT133" s="38"/>
      <c r="BY133" s="39"/>
    </row>
    <row r="134" spans="1:77" x14ac:dyDescent="0.3">
      <c r="C134" t="s">
        <v>100</v>
      </c>
      <c r="D134" t="s">
        <v>481</v>
      </c>
      <c r="F134" s="38"/>
      <c r="K134" s="39"/>
      <c r="L134" s="38"/>
      <c r="Q134" s="39"/>
      <c r="R134" s="38" t="s">
        <v>321</v>
      </c>
      <c r="S134">
        <v>9</v>
      </c>
      <c r="W134" s="35">
        <v>45374</v>
      </c>
      <c r="X134" s="38"/>
      <c r="AC134" s="39"/>
      <c r="AD134" s="38"/>
      <c r="AI134" s="39"/>
      <c r="AJ134" s="38"/>
      <c r="AO134" s="39"/>
      <c r="AP134" s="38"/>
      <c r="AU134" s="39"/>
      <c r="AV134" s="38"/>
      <c r="BA134" s="39"/>
      <c r="BB134" s="38"/>
      <c r="BG134" s="39"/>
      <c r="BH134" s="38"/>
      <c r="BM134" s="39"/>
      <c r="BN134" s="38"/>
      <c r="BS134" s="39"/>
      <c r="BT134" s="38"/>
      <c r="BY134" s="39"/>
    </row>
    <row r="135" spans="1:77" x14ac:dyDescent="0.3">
      <c r="A135">
        <v>101</v>
      </c>
      <c r="B135" t="s">
        <v>85</v>
      </c>
      <c r="C135" t="s">
        <v>86</v>
      </c>
      <c r="D135" t="s">
        <v>307</v>
      </c>
      <c r="F135" s="38"/>
      <c r="K135" s="39"/>
      <c r="L135" s="38"/>
      <c r="Q135" s="39"/>
      <c r="R135" s="38"/>
      <c r="W135" s="39"/>
      <c r="X135" s="38"/>
      <c r="AC135" s="39"/>
      <c r="AD135" s="38"/>
      <c r="AI135" s="39"/>
      <c r="AJ135" s="38"/>
      <c r="AO135" s="39"/>
      <c r="AP135" s="38"/>
      <c r="AU135" s="39"/>
      <c r="AV135" s="38"/>
      <c r="BA135" s="39"/>
      <c r="BB135" s="38"/>
      <c r="BG135" s="39"/>
      <c r="BH135" s="38"/>
      <c r="BM135" s="39"/>
      <c r="BN135" s="38"/>
      <c r="BS135" s="39"/>
      <c r="BT135" s="38"/>
      <c r="BY135" s="39"/>
    </row>
    <row r="136" spans="1:77" x14ac:dyDescent="0.3">
      <c r="A136">
        <v>102</v>
      </c>
      <c r="B136" t="s">
        <v>130</v>
      </c>
      <c r="C136" t="s">
        <v>131</v>
      </c>
      <c r="D136" t="s">
        <v>348</v>
      </c>
      <c r="F136" s="38"/>
      <c r="K136" s="39"/>
      <c r="L136" s="38"/>
      <c r="Q136" s="39"/>
      <c r="R136" s="38"/>
      <c r="W136" s="39"/>
      <c r="X136" s="38"/>
      <c r="AC136" s="39"/>
      <c r="AD136" s="38"/>
      <c r="AI136" s="39"/>
      <c r="AJ136" s="38"/>
      <c r="AO136" s="39"/>
      <c r="AP136" s="38"/>
      <c r="AU136" s="39"/>
      <c r="AV136" s="38"/>
      <c r="BA136" s="39"/>
      <c r="BB136" s="38"/>
      <c r="BG136" s="39"/>
      <c r="BH136" s="38"/>
      <c r="BM136" s="39"/>
      <c r="BN136" s="38"/>
      <c r="BS136" s="39"/>
      <c r="BT136" s="38"/>
      <c r="BY136" s="39"/>
    </row>
    <row r="137" spans="1:77" x14ac:dyDescent="0.3">
      <c r="A137">
        <v>103</v>
      </c>
      <c r="B137" t="s">
        <v>107</v>
      </c>
      <c r="C137" t="s">
        <v>108</v>
      </c>
      <c r="D137" t="s">
        <v>345</v>
      </c>
      <c r="F137" s="38"/>
      <c r="K137" s="39"/>
      <c r="L137" s="38"/>
      <c r="Q137" s="39"/>
      <c r="R137" s="38"/>
      <c r="W137" s="39"/>
      <c r="X137" s="38"/>
      <c r="AC137" s="39"/>
      <c r="AD137" s="38"/>
      <c r="AI137" s="39"/>
      <c r="AJ137" s="38"/>
      <c r="AO137" s="39"/>
      <c r="AP137" s="38"/>
      <c r="AU137" s="39"/>
      <c r="AV137" s="38"/>
      <c r="BA137" s="39"/>
      <c r="BB137" s="38"/>
      <c r="BG137" s="39"/>
      <c r="BH137" s="38"/>
      <c r="BM137" s="39"/>
      <c r="BN137" s="38"/>
      <c r="BS137" s="39"/>
      <c r="BT137" s="38"/>
      <c r="BY137" s="39"/>
    </row>
    <row r="138" spans="1:77" x14ac:dyDescent="0.3">
      <c r="A138">
        <v>104</v>
      </c>
      <c r="B138" t="s">
        <v>213</v>
      </c>
      <c r="C138" t="s">
        <v>365</v>
      </c>
      <c r="D138" t="s">
        <v>341</v>
      </c>
      <c r="F138" s="38" t="s">
        <v>328</v>
      </c>
      <c r="G138">
        <v>31</v>
      </c>
      <c r="K138" s="39"/>
      <c r="L138" s="38" t="s">
        <v>328</v>
      </c>
      <c r="M138">
        <v>29</v>
      </c>
      <c r="Q138" s="39"/>
      <c r="R138" s="38" t="s">
        <v>328</v>
      </c>
      <c r="S138" s="41">
        <v>25</v>
      </c>
      <c r="U138" s="35">
        <v>45376</v>
      </c>
      <c r="W138" s="39"/>
      <c r="X138" s="38"/>
      <c r="AC138" s="39"/>
      <c r="AD138" s="38"/>
      <c r="AI138" s="39"/>
      <c r="AJ138" s="38"/>
      <c r="AO138" s="39"/>
      <c r="AP138" s="38"/>
      <c r="AU138" s="39"/>
      <c r="AV138" s="38"/>
      <c r="BA138" s="39"/>
      <c r="BB138" s="38"/>
      <c r="BG138" s="39"/>
      <c r="BH138" s="38"/>
      <c r="BM138" s="39"/>
      <c r="BN138" s="38"/>
      <c r="BS138" s="39"/>
      <c r="BT138" s="38"/>
      <c r="BY138" s="39"/>
    </row>
    <row r="139" spans="1:77" x14ac:dyDescent="0.3">
      <c r="A139">
        <v>105</v>
      </c>
      <c r="B139" t="s">
        <v>237</v>
      </c>
      <c r="C139" t="s">
        <v>238</v>
      </c>
      <c r="D139" t="s">
        <v>343</v>
      </c>
      <c r="F139" s="38"/>
      <c r="K139" s="39"/>
      <c r="L139" s="38"/>
      <c r="Q139" s="39"/>
      <c r="R139" s="38"/>
      <c r="W139" s="39"/>
      <c r="X139" s="38"/>
      <c r="AC139" s="39"/>
      <c r="AD139" s="38"/>
      <c r="AI139" s="39"/>
      <c r="AJ139" s="38"/>
      <c r="AO139" s="39"/>
      <c r="AP139" s="38"/>
      <c r="AU139" s="39"/>
      <c r="AV139" s="38"/>
      <c r="BA139" s="39"/>
      <c r="BB139" s="38"/>
      <c r="BG139" s="39"/>
      <c r="BH139" s="38"/>
      <c r="BM139" s="39"/>
      <c r="BN139" s="38"/>
      <c r="BS139" s="39"/>
      <c r="BT139" s="38"/>
      <c r="BY139" s="39"/>
    </row>
    <row r="140" spans="1:77" x14ac:dyDescent="0.3">
      <c r="A140">
        <v>106</v>
      </c>
      <c r="B140" t="s">
        <v>262</v>
      </c>
      <c r="C140" t="s">
        <v>263</v>
      </c>
      <c r="D140" t="s">
        <v>340</v>
      </c>
      <c r="F140" s="38"/>
      <c r="K140" s="39"/>
      <c r="L140" s="38"/>
      <c r="Q140" s="39"/>
      <c r="R140" s="38"/>
      <c r="W140" s="39"/>
      <c r="X140" s="38"/>
      <c r="AC140" s="39"/>
      <c r="AD140" s="38"/>
      <c r="AI140" s="39"/>
      <c r="AJ140" s="38"/>
      <c r="AO140" s="39"/>
      <c r="AP140" s="38"/>
      <c r="AU140" s="39"/>
      <c r="AV140" s="38"/>
      <c r="BA140" s="39"/>
      <c r="BB140" s="38"/>
      <c r="BG140" s="39"/>
      <c r="BH140" s="43"/>
      <c r="BI140" s="46"/>
      <c r="BM140" s="39"/>
      <c r="BN140" s="38"/>
      <c r="BS140" s="39"/>
      <c r="BT140" s="38"/>
      <c r="BY140" s="39"/>
    </row>
    <row r="141" spans="1:77" x14ac:dyDescent="0.3">
      <c r="A141">
        <v>107</v>
      </c>
      <c r="B141" t="s">
        <v>239</v>
      </c>
      <c r="C141" t="s">
        <v>240</v>
      </c>
      <c r="D141" t="s">
        <v>343</v>
      </c>
      <c r="F141" s="38" t="s">
        <v>473</v>
      </c>
      <c r="G141">
        <v>31</v>
      </c>
      <c r="K141" s="39"/>
      <c r="L141" s="38" t="s">
        <v>319</v>
      </c>
      <c r="M141" s="40">
        <v>12</v>
      </c>
      <c r="N141" s="35">
        <v>45346</v>
      </c>
      <c r="O141" s="35">
        <v>45328</v>
      </c>
      <c r="Q141" s="39"/>
      <c r="R141" s="38" t="s">
        <v>319</v>
      </c>
      <c r="S141">
        <v>31</v>
      </c>
      <c r="W141" s="39"/>
      <c r="X141" s="38"/>
      <c r="AC141" s="39"/>
      <c r="AD141" s="38"/>
      <c r="AI141" s="39"/>
      <c r="AJ141" s="38"/>
      <c r="AO141" s="39"/>
      <c r="AP141" s="38"/>
      <c r="AU141" s="39"/>
      <c r="AV141" s="38"/>
      <c r="BA141" s="39"/>
      <c r="BB141" s="38"/>
      <c r="BG141" s="39"/>
      <c r="BH141" s="38"/>
      <c r="BM141" s="39"/>
      <c r="BN141" s="38"/>
      <c r="BS141" s="39"/>
      <c r="BT141" s="38"/>
      <c r="BY141" s="39"/>
    </row>
    <row r="142" spans="1:77" x14ac:dyDescent="0.3">
      <c r="A142">
        <v>108</v>
      </c>
      <c r="B142" t="s">
        <v>205</v>
      </c>
      <c r="C142" t="s">
        <v>206</v>
      </c>
      <c r="D142" t="s">
        <v>341</v>
      </c>
      <c r="F142" s="38"/>
      <c r="K142" s="39"/>
      <c r="L142" s="38"/>
      <c r="Q142" s="39"/>
      <c r="R142" s="38" t="s">
        <v>331</v>
      </c>
      <c r="S142" s="40">
        <v>22</v>
      </c>
      <c r="T142" s="35">
        <v>45361</v>
      </c>
      <c r="W142" s="39"/>
      <c r="X142" s="38"/>
      <c r="AC142" s="39"/>
      <c r="AD142" s="38"/>
      <c r="AI142" s="39"/>
      <c r="AJ142" s="38"/>
      <c r="AO142" s="39"/>
      <c r="AP142" s="38"/>
      <c r="AU142" s="39"/>
      <c r="AV142" s="38"/>
      <c r="BA142" s="39"/>
      <c r="BB142" s="38"/>
      <c r="BG142" s="39"/>
      <c r="BH142" s="38"/>
      <c r="BM142" s="39"/>
      <c r="BN142" s="38"/>
      <c r="BS142" s="39"/>
      <c r="BT142" s="38"/>
      <c r="BY142" s="39"/>
    </row>
    <row r="143" spans="1:77" x14ac:dyDescent="0.3">
      <c r="A143">
        <v>109</v>
      </c>
      <c r="B143" t="s">
        <v>120</v>
      </c>
      <c r="C143" t="s">
        <v>121</v>
      </c>
      <c r="D143" t="s">
        <v>345</v>
      </c>
      <c r="F143" s="38"/>
      <c r="K143" s="39"/>
      <c r="L143" s="38"/>
      <c r="Q143" s="39"/>
      <c r="R143" s="38"/>
      <c r="W143" s="39"/>
      <c r="X143" s="38"/>
      <c r="AC143" s="39"/>
      <c r="AD143" s="38"/>
      <c r="AI143" s="39"/>
      <c r="AJ143" s="38"/>
      <c r="AO143" s="39"/>
      <c r="AP143" s="38"/>
      <c r="AU143" s="39"/>
      <c r="AV143" s="38"/>
      <c r="BA143" s="39"/>
      <c r="BB143" s="38"/>
      <c r="BG143" s="39"/>
      <c r="BH143" s="38"/>
      <c r="BM143" s="39"/>
      <c r="BN143" s="38"/>
      <c r="BS143" s="39"/>
      <c r="BT143" s="38"/>
      <c r="BY143" s="39"/>
    </row>
    <row r="144" spans="1:77" x14ac:dyDescent="0.3">
      <c r="A144">
        <v>110</v>
      </c>
      <c r="B144" t="s">
        <v>122</v>
      </c>
      <c r="C144" t="s">
        <v>123</v>
      </c>
      <c r="D144" t="s">
        <v>356</v>
      </c>
      <c r="F144" s="38" t="s">
        <v>473</v>
      </c>
      <c r="G144">
        <v>31</v>
      </c>
      <c r="K144" s="39"/>
      <c r="L144" s="38" t="s">
        <v>319</v>
      </c>
      <c r="M144">
        <v>29</v>
      </c>
      <c r="Q144" s="39"/>
      <c r="R144" s="38" t="s">
        <v>496</v>
      </c>
      <c r="S144">
        <v>16</v>
      </c>
      <c r="V144" s="35">
        <v>45367</v>
      </c>
      <c r="W144" s="39"/>
      <c r="X144" s="38"/>
      <c r="AC144" s="39"/>
      <c r="AD144" s="38"/>
      <c r="AI144" s="39"/>
      <c r="AJ144" s="38"/>
      <c r="AO144" s="39"/>
      <c r="AP144" s="38"/>
      <c r="AU144" s="39"/>
      <c r="AV144" s="38"/>
      <c r="BA144" s="39"/>
      <c r="BB144" s="38"/>
      <c r="BG144" s="39"/>
      <c r="BH144" s="38"/>
      <c r="BM144" s="39"/>
      <c r="BN144" s="38"/>
      <c r="BS144" s="39"/>
      <c r="BT144" s="38"/>
      <c r="BY144" s="39"/>
    </row>
    <row r="145" spans="1:77" x14ac:dyDescent="0.3">
      <c r="C145" t="s">
        <v>123</v>
      </c>
      <c r="D145" t="s">
        <v>356</v>
      </c>
      <c r="F145" s="38"/>
      <c r="K145" s="39"/>
      <c r="L145" s="38"/>
      <c r="Q145" s="39"/>
      <c r="R145" s="38" t="s">
        <v>497</v>
      </c>
      <c r="S145">
        <v>3</v>
      </c>
      <c r="V145" s="35">
        <v>45370</v>
      </c>
      <c r="W145" s="39">
        <v>45368</v>
      </c>
      <c r="X145" s="38"/>
      <c r="AC145" s="39"/>
      <c r="AD145" s="38"/>
      <c r="AI145" s="39"/>
      <c r="AJ145" s="38"/>
      <c r="AO145" s="39"/>
      <c r="AP145" s="38"/>
      <c r="AU145" s="39"/>
      <c r="AV145" s="38"/>
      <c r="BA145" s="39"/>
      <c r="BB145" s="38"/>
      <c r="BG145" s="39"/>
      <c r="BH145" s="38"/>
      <c r="BM145" s="39"/>
      <c r="BN145" s="38"/>
      <c r="BS145" s="39"/>
      <c r="BT145" s="38"/>
      <c r="BY145" s="39"/>
    </row>
    <row r="146" spans="1:77" x14ac:dyDescent="0.3">
      <c r="C146" t="s">
        <v>123</v>
      </c>
      <c r="D146" t="s">
        <v>356</v>
      </c>
      <c r="F146" s="38"/>
      <c r="K146" s="39"/>
      <c r="L146" s="38"/>
      <c r="Q146" s="39"/>
      <c r="R146" s="38" t="s">
        <v>496</v>
      </c>
      <c r="S146" s="41">
        <v>5</v>
      </c>
      <c r="U146" s="35">
        <v>45375</v>
      </c>
      <c r="W146" s="39">
        <v>45371</v>
      </c>
      <c r="X146" s="38"/>
      <c r="AC146" s="39"/>
      <c r="AD146" s="38"/>
      <c r="AI146" s="39"/>
      <c r="AJ146" s="38"/>
      <c r="AO146" s="39"/>
      <c r="AP146" s="38"/>
      <c r="AU146" s="39"/>
      <c r="AV146" s="38"/>
      <c r="BA146" s="39"/>
      <c r="BB146" s="38"/>
      <c r="BG146" s="39"/>
      <c r="BH146" s="38"/>
      <c r="BM146" s="39"/>
      <c r="BN146" s="38"/>
      <c r="BS146" s="39"/>
      <c r="BT146" s="38"/>
      <c r="BY146" s="39"/>
    </row>
    <row r="147" spans="1:77" x14ac:dyDescent="0.3">
      <c r="A147">
        <v>111</v>
      </c>
      <c r="B147" t="s">
        <v>27</v>
      </c>
      <c r="C147" t="s">
        <v>28</v>
      </c>
      <c r="D147" t="s">
        <v>341</v>
      </c>
      <c r="F147" s="38" t="s">
        <v>331</v>
      </c>
      <c r="G147">
        <v>31</v>
      </c>
      <c r="K147" s="39"/>
      <c r="L147" s="38" t="s">
        <v>331</v>
      </c>
      <c r="M147" s="41">
        <v>13</v>
      </c>
      <c r="O147" s="35">
        <v>45335</v>
      </c>
      <c r="Q147" s="39"/>
      <c r="R147" s="38" t="s">
        <v>444</v>
      </c>
      <c r="S147" s="40">
        <v>7</v>
      </c>
      <c r="T147" s="35">
        <v>45376</v>
      </c>
      <c r="W147" s="39"/>
      <c r="X147" s="38"/>
      <c r="AC147" s="39"/>
      <c r="AD147" s="38"/>
      <c r="AI147" s="39"/>
      <c r="AJ147" s="38"/>
      <c r="AO147" s="39"/>
      <c r="AP147" s="38"/>
      <c r="AU147" s="39"/>
      <c r="AV147" s="38"/>
      <c r="BA147" s="39"/>
      <c r="BB147" s="38"/>
      <c r="BG147" s="39"/>
      <c r="BH147" s="38"/>
      <c r="BM147" s="39"/>
      <c r="BN147" s="38"/>
      <c r="BS147" s="39"/>
      <c r="BT147" s="38"/>
      <c r="BY147" s="39"/>
    </row>
    <row r="148" spans="1:77" x14ac:dyDescent="0.3">
      <c r="A148">
        <v>112</v>
      </c>
      <c r="B148" t="s">
        <v>75</v>
      </c>
      <c r="C148" t="s">
        <v>76</v>
      </c>
      <c r="D148" t="s">
        <v>307</v>
      </c>
      <c r="F148" s="38"/>
      <c r="K148" s="39"/>
      <c r="L148" s="38"/>
      <c r="Q148" s="39"/>
      <c r="R148" s="38"/>
      <c r="W148" s="39"/>
      <c r="X148" s="38"/>
      <c r="AC148" s="39"/>
      <c r="AD148" s="38"/>
      <c r="AI148" s="39"/>
      <c r="AJ148" s="38"/>
      <c r="AO148" s="39"/>
      <c r="AP148" s="38"/>
      <c r="AU148" s="39"/>
      <c r="AV148" s="38"/>
      <c r="BA148" s="39"/>
      <c r="BB148" s="38"/>
      <c r="BG148" s="39"/>
      <c r="BH148" s="38"/>
      <c r="BM148" s="39"/>
      <c r="BN148" s="38"/>
      <c r="BS148" s="39"/>
      <c r="BT148" s="38"/>
      <c r="BY148" s="39"/>
    </row>
    <row r="149" spans="1:77" x14ac:dyDescent="0.3">
      <c r="A149">
        <v>113</v>
      </c>
      <c r="B149" t="s">
        <v>176</v>
      </c>
      <c r="C149" t="s">
        <v>177</v>
      </c>
      <c r="D149" t="s">
        <v>349</v>
      </c>
      <c r="F149" s="38"/>
      <c r="K149" s="39"/>
      <c r="L149" s="38"/>
      <c r="Q149" s="39"/>
      <c r="R149" s="38"/>
      <c r="W149" s="39"/>
      <c r="X149" s="38"/>
      <c r="AC149" s="39"/>
      <c r="AD149" s="38"/>
      <c r="AI149" s="39"/>
      <c r="AJ149" s="38"/>
      <c r="AO149" s="39"/>
      <c r="AP149" s="38"/>
      <c r="AU149" s="39"/>
      <c r="AV149" s="38"/>
      <c r="BA149" s="39"/>
      <c r="BB149" s="38"/>
      <c r="BG149" s="39"/>
      <c r="BH149" s="38"/>
      <c r="BM149" s="39"/>
      <c r="BN149" s="38"/>
      <c r="BS149" s="39"/>
      <c r="BT149" s="38"/>
      <c r="BY149" s="39"/>
    </row>
    <row r="150" spans="1:77" x14ac:dyDescent="0.3">
      <c r="A150">
        <v>114</v>
      </c>
      <c r="B150" t="s">
        <v>87</v>
      </c>
      <c r="C150" t="s">
        <v>88</v>
      </c>
      <c r="D150" t="s">
        <v>307</v>
      </c>
      <c r="F150" s="38"/>
      <c r="K150" s="39"/>
      <c r="L150" s="38"/>
      <c r="Q150" s="39"/>
      <c r="R150" s="38"/>
      <c r="W150" s="39"/>
      <c r="X150" s="38"/>
      <c r="AC150" s="39"/>
      <c r="AD150" s="38"/>
      <c r="AI150" s="39"/>
      <c r="AJ150" s="38"/>
      <c r="AO150" s="39"/>
      <c r="AP150" s="38"/>
      <c r="AU150" s="39"/>
      <c r="AV150" s="38"/>
      <c r="BA150" s="39"/>
      <c r="BB150" s="38"/>
      <c r="BG150" s="39"/>
      <c r="BH150" s="38"/>
      <c r="BM150" s="39"/>
      <c r="BN150" s="38"/>
      <c r="BS150" s="39"/>
      <c r="BT150" s="38"/>
      <c r="BY150" s="39"/>
    </row>
    <row r="151" spans="1:77" x14ac:dyDescent="0.3">
      <c r="A151">
        <v>115</v>
      </c>
      <c r="B151" t="s">
        <v>207</v>
      </c>
      <c r="C151" t="s">
        <v>208</v>
      </c>
      <c r="D151" t="s">
        <v>341</v>
      </c>
      <c r="F151" s="38"/>
      <c r="K151" s="39"/>
      <c r="L151" s="38"/>
      <c r="Q151" s="39"/>
      <c r="R151" s="38"/>
      <c r="W151" s="39"/>
      <c r="X151" s="38"/>
      <c r="AC151" s="39"/>
      <c r="AD151" s="38"/>
      <c r="AI151" s="39"/>
      <c r="AJ151" s="38"/>
      <c r="AO151" s="39"/>
      <c r="AP151" s="38"/>
      <c r="AU151" s="39"/>
      <c r="AV151" s="38"/>
      <c r="BA151" s="39"/>
      <c r="BB151" s="38"/>
      <c r="BG151" s="39"/>
      <c r="BH151" s="38"/>
      <c r="BM151" s="39"/>
      <c r="BN151" s="38"/>
      <c r="BS151" s="39"/>
      <c r="BT151" s="38"/>
      <c r="BY151" s="39"/>
    </row>
    <row r="152" spans="1:77" x14ac:dyDescent="0.3">
      <c r="A152">
        <v>116</v>
      </c>
      <c r="B152" t="s">
        <v>209</v>
      </c>
      <c r="C152" t="s">
        <v>210</v>
      </c>
      <c r="D152" t="s">
        <v>341</v>
      </c>
      <c r="F152" s="38" t="s">
        <v>333</v>
      </c>
      <c r="G152" s="41">
        <v>12</v>
      </c>
      <c r="I152" s="35">
        <v>45303</v>
      </c>
      <c r="K152" s="39"/>
      <c r="L152" s="38"/>
      <c r="Q152" s="39"/>
      <c r="R152" s="38"/>
      <c r="W152" s="39"/>
      <c r="X152" s="38"/>
      <c r="AC152" s="39"/>
      <c r="AD152" s="38"/>
      <c r="AI152" s="39"/>
      <c r="AJ152" s="38"/>
      <c r="AO152" s="39"/>
      <c r="AP152" s="38"/>
      <c r="AU152" s="39"/>
      <c r="AV152" s="38"/>
      <c r="BA152" s="39"/>
      <c r="BB152" s="38"/>
      <c r="BG152" s="39"/>
      <c r="BH152" s="38"/>
      <c r="BM152" s="39"/>
      <c r="BN152" s="38"/>
      <c r="BS152" s="39"/>
      <c r="BT152" s="38"/>
      <c r="BY152" s="39"/>
    </row>
    <row r="153" spans="1:77" x14ac:dyDescent="0.3">
      <c r="A153">
        <v>117</v>
      </c>
      <c r="B153" t="s">
        <v>227</v>
      </c>
      <c r="C153" t="s">
        <v>228</v>
      </c>
      <c r="D153" t="s">
        <v>343</v>
      </c>
      <c r="F153" s="38" t="s">
        <v>473</v>
      </c>
      <c r="G153">
        <v>31</v>
      </c>
      <c r="K153" s="39"/>
      <c r="L153" s="38" t="s">
        <v>319</v>
      </c>
      <c r="M153">
        <v>29</v>
      </c>
      <c r="Q153" s="39"/>
      <c r="R153" s="38" t="s">
        <v>496</v>
      </c>
      <c r="S153">
        <v>16</v>
      </c>
      <c r="V153" s="35">
        <v>45367</v>
      </c>
      <c r="W153" s="39"/>
      <c r="X153" s="38"/>
      <c r="AC153" s="39"/>
      <c r="AD153" s="38"/>
      <c r="AI153" s="39"/>
      <c r="AJ153" s="38"/>
      <c r="AO153" s="39"/>
      <c r="AP153" s="38"/>
      <c r="AU153" s="39"/>
      <c r="AV153" s="38"/>
      <c r="BA153" s="39"/>
      <c r="BB153" s="38"/>
      <c r="BG153" s="39"/>
      <c r="BH153" s="38"/>
      <c r="BM153" s="39"/>
      <c r="BN153" s="38"/>
      <c r="BS153" s="39"/>
      <c r="BT153" s="38"/>
      <c r="BY153" s="39"/>
    </row>
    <row r="154" spans="1:77" x14ac:dyDescent="0.3">
      <c r="C154" t="s">
        <v>228</v>
      </c>
      <c r="D154" t="s">
        <v>343</v>
      </c>
      <c r="F154" s="38"/>
      <c r="K154" s="39"/>
      <c r="L154" s="38"/>
      <c r="Q154" s="39"/>
      <c r="R154" s="38" t="s">
        <v>497</v>
      </c>
      <c r="S154">
        <v>3</v>
      </c>
      <c r="V154" s="35">
        <v>45370</v>
      </c>
      <c r="W154" s="39">
        <v>45368</v>
      </c>
      <c r="X154" s="38"/>
      <c r="AC154" s="39"/>
      <c r="AD154" s="38"/>
      <c r="AI154" s="39"/>
      <c r="AJ154" s="38"/>
      <c r="AO154" s="39"/>
      <c r="AP154" s="38"/>
      <c r="AU154" s="39"/>
      <c r="AV154" s="38"/>
      <c r="BA154" s="39"/>
      <c r="BB154" s="38"/>
      <c r="BG154" s="39"/>
      <c r="BH154" s="38"/>
      <c r="BM154" s="39"/>
      <c r="BN154" s="38"/>
      <c r="BS154" s="39"/>
      <c r="BT154" s="38"/>
      <c r="BY154" s="39"/>
    </row>
    <row r="155" spans="1:77" x14ac:dyDescent="0.3">
      <c r="C155" t="s">
        <v>228</v>
      </c>
      <c r="D155" t="s">
        <v>343</v>
      </c>
      <c r="F155" s="38"/>
      <c r="K155" s="39"/>
      <c r="L155" s="38"/>
      <c r="Q155" s="39"/>
      <c r="R155" s="38" t="s">
        <v>498</v>
      </c>
      <c r="S155">
        <v>3</v>
      </c>
      <c r="V155" s="35">
        <v>45373</v>
      </c>
      <c r="W155" s="39">
        <v>45371</v>
      </c>
      <c r="X155" s="38"/>
      <c r="AC155" s="39"/>
      <c r="AD155" s="38"/>
      <c r="AI155" s="39"/>
      <c r="AJ155" s="38"/>
      <c r="AO155" s="39"/>
      <c r="AP155" s="38"/>
      <c r="AU155" s="39"/>
      <c r="AV155" s="38"/>
      <c r="BA155" s="39"/>
      <c r="BB155" s="38"/>
      <c r="BG155" s="39"/>
      <c r="BH155" s="38"/>
      <c r="BM155" s="39"/>
      <c r="BN155" s="38"/>
      <c r="BS155" s="39"/>
      <c r="BT155" s="38"/>
      <c r="BY155" s="39"/>
    </row>
    <row r="156" spans="1:77" x14ac:dyDescent="0.3">
      <c r="C156" t="s">
        <v>228</v>
      </c>
      <c r="D156" t="s">
        <v>343</v>
      </c>
      <c r="F156" s="38"/>
      <c r="K156" s="39"/>
      <c r="L156" s="38"/>
      <c r="Q156" s="39"/>
      <c r="R156" s="38" t="s">
        <v>496</v>
      </c>
      <c r="S156">
        <v>2</v>
      </c>
      <c r="V156" s="35">
        <v>45375</v>
      </c>
      <c r="W156" s="39">
        <v>45374</v>
      </c>
      <c r="X156" s="38"/>
      <c r="AC156" s="39"/>
      <c r="AD156" s="38"/>
      <c r="AI156" s="39"/>
      <c r="AJ156" s="38"/>
      <c r="AO156" s="39"/>
      <c r="AP156" s="38"/>
      <c r="AU156" s="39"/>
      <c r="AV156" s="38"/>
      <c r="BA156" s="39"/>
      <c r="BB156" s="38"/>
      <c r="BG156" s="39"/>
      <c r="BH156" s="38"/>
      <c r="BM156" s="39"/>
      <c r="BN156" s="38"/>
      <c r="BS156" s="39"/>
      <c r="BT156" s="38"/>
      <c r="BY156" s="39"/>
    </row>
    <row r="157" spans="1:77" x14ac:dyDescent="0.3">
      <c r="C157" t="s">
        <v>228</v>
      </c>
      <c r="D157" t="s">
        <v>343</v>
      </c>
      <c r="F157" s="38"/>
      <c r="K157" s="39"/>
      <c r="L157" s="38"/>
      <c r="Q157" s="39"/>
      <c r="R157" s="38" t="s">
        <v>497</v>
      </c>
      <c r="S157">
        <v>3</v>
      </c>
      <c r="V157" s="35">
        <v>45378</v>
      </c>
      <c r="W157" s="39">
        <v>45376</v>
      </c>
      <c r="X157" s="38"/>
      <c r="AC157" s="39"/>
      <c r="AD157" s="38"/>
      <c r="AI157" s="39"/>
      <c r="AJ157" s="38"/>
      <c r="AO157" s="39"/>
      <c r="AP157" s="38"/>
      <c r="AU157" s="39"/>
      <c r="AV157" s="38"/>
      <c r="BA157" s="39"/>
      <c r="BB157" s="38"/>
      <c r="BG157" s="39"/>
      <c r="BH157" s="38"/>
      <c r="BM157" s="39"/>
      <c r="BN157" s="38"/>
      <c r="BS157" s="39"/>
      <c r="BT157" s="38"/>
      <c r="BY157" s="39"/>
    </row>
    <row r="158" spans="1:77" x14ac:dyDescent="0.3">
      <c r="C158" t="s">
        <v>228</v>
      </c>
      <c r="D158" t="s">
        <v>343</v>
      </c>
      <c r="F158" s="38"/>
      <c r="K158" s="39"/>
      <c r="L158" s="38"/>
      <c r="Q158" s="39"/>
      <c r="R158" s="38" t="s">
        <v>496</v>
      </c>
      <c r="S158">
        <v>4</v>
      </c>
      <c r="W158" s="39">
        <v>45379</v>
      </c>
      <c r="X158" s="38"/>
      <c r="AC158" s="39"/>
      <c r="AD158" s="38"/>
      <c r="AI158" s="39"/>
      <c r="AJ158" s="38"/>
      <c r="AO158" s="39"/>
      <c r="AP158" s="38"/>
      <c r="AU158" s="39"/>
      <c r="AV158" s="38"/>
      <c r="BA158" s="39"/>
      <c r="BB158" s="38"/>
      <c r="BG158" s="39"/>
      <c r="BH158" s="38"/>
      <c r="BM158" s="39"/>
      <c r="BN158" s="38"/>
      <c r="BS158" s="39"/>
      <c r="BT158" s="38"/>
      <c r="BY158" s="39"/>
    </row>
    <row r="159" spans="1:77" x14ac:dyDescent="0.3">
      <c r="A159">
        <v>118</v>
      </c>
      <c r="B159" t="s">
        <v>154</v>
      </c>
      <c r="C159" t="s">
        <v>155</v>
      </c>
      <c r="D159" t="s">
        <v>339</v>
      </c>
      <c r="F159" s="38"/>
      <c r="K159" s="39"/>
      <c r="L159" s="38"/>
      <c r="Q159" s="39"/>
      <c r="R159" s="38"/>
      <c r="W159" s="39"/>
      <c r="X159" s="38"/>
      <c r="AC159" s="39"/>
      <c r="AD159" s="38"/>
      <c r="AI159" s="39"/>
      <c r="AJ159" s="38"/>
      <c r="AO159" s="39"/>
      <c r="AP159" s="38"/>
      <c r="AU159" s="39"/>
      <c r="AV159" s="38"/>
      <c r="BA159" s="39"/>
      <c r="BB159" s="43"/>
      <c r="BC159" s="46"/>
      <c r="BG159" s="39"/>
      <c r="BH159" s="38"/>
      <c r="BM159" s="39"/>
      <c r="BN159" s="38"/>
      <c r="BS159" s="39"/>
      <c r="BT159" s="38"/>
      <c r="BY159" s="39"/>
    </row>
    <row r="160" spans="1:77" x14ac:dyDescent="0.3">
      <c r="A160">
        <v>119</v>
      </c>
      <c r="B160" t="s">
        <v>144</v>
      </c>
      <c r="C160" t="s">
        <v>145</v>
      </c>
      <c r="D160" t="s">
        <v>339</v>
      </c>
      <c r="F160" s="38" t="s">
        <v>327</v>
      </c>
      <c r="G160">
        <v>31</v>
      </c>
      <c r="K160" s="39"/>
      <c r="L160" s="38" t="s">
        <v>327</v>
      </c>
      <c r="M160" s="41">
        <v>6</v>
      </c>
      <c r="O160" s="35">
        <v>45328</v>
      </c>
      <c r="Q160" s="39"/>
      <c r="R160" s="38"/>
      <c r="W160" s="39"/>
      <c r="X160" s="38"/>
      <c r="AC160" s="39"/>
      <c r="AD160" s="38"/>
      <c r="AI160" s="39"/>
      <c r="AJ160" s="38"/>
      <c r="AO160" s="39"/>
      <c r="AP160" s="38"/>
      <c r="AU160" s="39"/>
      <c r="AV160" s="38"/>
      <c r="BA160" s="39"/>
      <c r="BB160" s="38"/>
      <c r="BG160" s="39"/>
      <c r="BH160" s="38"/>
      <c r="BM160" s="39"/>
      <c r="BN160" s="38"/>
      <c r="BS160" s="39"/>
      <c r="BT160" s="38"/>
      <c r="BY160" s="39"/>
    </row>
    <row r="161" spans="1:77" x14ac:dyDescent="0.3">
      <c r="A161">
        <v>120</v>
      </c>
      <c r="B161" t="s">
        <v>254</v>
      </c>
      <c r="C161" t="s">
        <v>255</v>
      </c>
      <c r="D161" t="s">
        <v>340</v>
      </c>
      <c r="F161" s="38"/>
      <c r="K161" s="39"/>
      <c r="L161" s="38"/>
      <c r="Q161" s="39"/>
      <c r="R161" s="38"/>
      <c r="W161" s="39"/>
      <c r="X161" s="38"/>
      <c r="AC161" s="39"/>
      <c r="AD161" s="38"/>
      <c r="AI161" s="39"/>
      <c r="AJ161" s="38"/>
      <c r="AO161" s="39"/>
      <c r="AP161" s="43"/>
      <c r="AQ161" s="46"/>
      <c r="AU161" s="39"/>
      <c r="AV161" s="38"/>
      <c r="BA161" s="39"/>
      <c r="BB161" s="38"/>
      <c r="BG161" s="39"/>
      <c r="BH161" s="38"/>
      <c r="BM161" s="39"/>
      <c r="BN161" s="38"/>
      <c r="BS161" s="39"/>
      <c r="BT161" s="38"/>
      <c r="BY161" s="39"/>
    </row>
    <row r="162" spans="1:77" x14ac:dyDescent="0.3">
      <c r="C162" t="s">
        <v>255</v>
      </c>
      <c r="D162" t="s">
        <v>340</v>
      </c>
      <c r="F162" s="38"/>
      <c r="K162" s="39"/>
      <c r="L162" s="38"/>
      <c r="Q162" s="39"/>
      <c r="R162" s="38"/>
      <c r="W162" s="39"/>
      <c r="X162" s="38"/>
      <c r="AC162" s="39"/>
      <c r="AD162" s="38"/>
      <c r="AI162" s="39"/>
      <c r="AJ162" s="38"/>
      <c r="AO162" s="39"/>
      <c r="AP162" s="38"/>
      <c r="AU162" s="39"/>
      <c r="AV162" s="38"/>
      <c r="BA162" s="39"/>
      <c r="BB162" s="38"/>
      <c r="BG162" s="39"/>
      <c r="BH162" s="38"/>
      <c r="BM162" s="39"/>
      <c r="BN162" s="38"/>
      <c r="BS162" s="39"/>
      <c r="BT162" s="38"/>
      <c r="BY162" s="39"/>
    </row>
    <row r="163" spans="1:77" x14ac:dyDescent="0.3">
      <c r="C163" t="s">
        <v>255</v>
      </c>
      <c r="D163" t="s">
        <v>340</v>
      </c>
      <c r="F163" s="38"/>
      <c r="K163" s="39"/>
      <c r="L163" s="38"/>
      <c r="Q163" s="39"/>
      <c r="R163" s="38"/>
      <c r="W163" s="39"/>
      <c r="X163" s="38"/>
      <c r="AC163" s="39"/>
      <c r="AD163" s="38"/>
      <c r="AI163" s="39"/>
      <c r="AJ163" s="38"/>
      <c r="AO163" s="39"/>
      <c r="AP163" s="38"/>
      <c r="AU163" s="39"/>
      <c r="AV163" s="38"/>
      <c r="BA163" s="39"/>
      <c r="BB163" s="38"/>
      <c r="BG163" s="39"/>
      <c r="BH163" s="38"/>
      <c r="BM163" s="39"/>
      <c r="BN163" s="38"/>
      <c r="BS163" s="39"/>
      <c r="BT163" s="38"/>
      <c r="BY163" s="39"/>
    </row>
    <row r="164" spans="1:77" x14ac:dyDescent="0.3">
      <c r="A164">
        <v>121</v>
      </c>
      <c r="B164" t="s">
        <v>211</v>
      </c>
      <c r="C164" t="s">
        <v>212</v>
      </c>
      <c r="D164" t="s">
        <v>341</v>
      </c>
      <c r="F164" s="38" t="s">
        <v>467</v>
      </c>
      <c r="G164">
        <v>31</v>
      </c>
      <c r="K164" s="39"/>
      <c r="L164" s="38" t="s">
        <v>478</v>
      </c>
      <c r="M164">
        <v>3</v>
      </c>
      <c r="P164" s="35">
        <v>45325</v>
      </c>
      <c r="Q164" s="39"/>
      <c r="R164" s="38" t="s">
        <v>337</v>
      </c>
      <c r="S164">
        <v>1</v>
      </c>
      <c r="V164" s="35">
        <v>45352</v>
      </c>
      <c r="W164" s="39"/>
      <c r="X164" s="38" t="s">
        <v>328</v>
      </c>
      <c r="Y164" s="41">
        <v>1</v>
      </c>
      <c r="AA164" s="35">
        <v>45383</v>
      </c>
      <c r="AC164" s="39"/>
      <c r="AD164" s="38"/>
      <c r="AI164" s="39"/>
      <c r="AJ164" s="38"/>
      <c r="AO164" s="39"/>
      <c r="AP164" s="38"/>
      <c r="AU164" s="39"/>
      <c r="AV164" s="38"/>
      <c r="BA164" s="39"/>
      <c r="BB164" s="38"/>
      <c r="BG164" s="39"/>
      <c r="BH164" s="38"/>
      <c r="BM164" s="39"/>
      <c r="BN164" s="38"/>
      <c r="BS164" s="39"/>
      <c r="BT164" s="38"/>
      <c r="BY164" s="39"/>
    </row>
    <row r="165" spans="1:77" x14ac:dyDescent="0.3">
      <c r="C165" t="s">
        <v>212</v>
      </c>
      <c r="D165" t="s">
        <v>341</v>
      </c>
      <c r="F165" s="38"/>
      <c r="K165" s="39"/>
      <c r="L165" s="38" t="s">
        <v>480</v>
      </c>
      <c r="M165">
        <v>17</v>
      </c>
      <c r="P165" s="35">
        <v>45342</v>
      </c>
      <c r="Q165" s="39">
        <v>45326</v>
      </c>
      <c r="R165" s="38" t="s">
        <v>328</v>
      </c>
      <c r="S165">
        <v>30</v>
      </c>
      <c r="W165" s="39">
        <v>45353</v>
      </c>
      <c r="X165" s="38"/>
      <c r="AC165" s="39"/>
      <c r="AD165" s="38"/>
      <c r="AI165" s="39"/>
      <c r="AJ165" s="38"/>
      <c r="AO165" s="39"/>
      <c r="AP165" s="38"/>
      <c r="AU165" s="39"/>
      <c r="AV165" s="38"/>
      <c r="BA165" s="39"/>
      <c r="BB165" s="38"/>
      <c r="BG165" s="39"/>
      <c r="BH165" s="38"/>
      <c r="BM165" s="39"/>
      <c r="BN165" s="38"/>
      <c r="BS165" s="39"/>
      <c r="BT165" s="38"/>
      <c r="BY165" s="39"/>
    </row>
    <row r="166" spans="1:77" x14ac:dyDescent="0.3">
      <c r="C166" t="s">
        <v>212</v>
      </c>
      <c r="D166" t="s">
        <v>341</v>
      </c>
      <c r="F166" s="38"/>
      <c r="K166" s="39"/>
      <c r="L166" s="38" t="s">
        <v>478</v>
      </c>
      <c r="M166">
        <v>9</v>
      </c>
      <c r="Q166" s="39">
        <v>45343</v>
      </c>
      <c r="R166" s="38"/>
      <c r="W166" s="39"/>
      <c r="X166" s="38"/>
      <c r="AC166" s="39"/>
      <c r="AD166" s="38"/>
      <c r="AI166" s="39"/>
      <c r="AJ166" s="38"/>
      <c r="AO166" s="39"/>
      <c r="AP166" s="38"/>
      <c r="AU166" s="39"/>
      <c r="AV166" s="38"/>
      <c r="BA166" s="39"/>
      <c r="BB166" s="38"/>
      <c r="BG166" s="39"/>
      <c r="BH166" s="38"/>
      <c r="BM166" s="39"/>
      <c r="BN166" s="38"/>
      <c r="BS166" s="39"/>
      <c r="BT166" s="38"/>
      <c r="BY166" s="39"/>
    </row>
    <row r="167" spans="1:77" x14ac:dyDescent="0.3">
      <c r="A167">
        <v>122</v>
      </c>
      <c r="B167" t="s">
        <v>223</v>
      </c>
      <c r="C167" t="s">
        <v>224</v>
      </c>
      <c r="D167" t="s">
        <v>343</v>
      </c>
      <c r="F167" s="38" t="s">
        <v>473</v>
      </c>
      <c r="G167">
        <v>31</v>
      </c>
      <c r="K167" s="39"/>
      <c r="L167" s="38" t="s">
        <v>319</v>
      </c>
      <c r="M167">
        <v>29</v>
      </c>
      <c r="Q167" s="39"/>
      <c r="R167" s="38" t="s">
        <v>319</v>
      </c>
      <c r="S167">
        <v>31</v>
      </c>
      <c r="W167" s="39"/>
      <c r="X167" s="38"/>
      <c r="AC167" s="39"/>
      <c r="AD167" s="38"/>
      <c r="AI167" s="39"/>
      <c r="AJ167" s="38"/>
      <c r="AO167" s="39"/>
      <c r="AP167" s="38"/>
      <c r="AU167" s="39"/>
      <c r="AV167" s="38"/>
      <c r="BA167" s="39"/>
      <c r="BB167" s="38"/>
      <c r="BG167" s="39"/>
      <c r="BH167" s="38"/>
      <c r="BM167" s="39"/>
      <c r="BN167" s="38"/>
      <c r="BS167" s="39"/>
      <c r="BT167" s="38"/>
      <c r="BY167" s="39"/>
    </row>
    <row r="168" spans="1:77" x14ac:dyDescent="0.3">
      <c r="A168">
        <v>123</v>
      </c>
      <c r="B168">
        <v>80101658</v>
      </c>
      <c r="C168" t="s">
        <v>106</v>
      </c>
      <c r="D168" t="s">
        <v>345</v>
      </c>
      <c r="F168" s="38"/>
      <c r="K168" s="39"/>
      <c r="L168" s="38"/>
      <c r="Q168" s="39"/>
      <c r="R168" s="38"/>
      <c r="W168" s="39"/>
      <c r="X168" s="38"/>
      <c r="AC168" s="39"/>
      <c r="AD168" s="38"/>
      <c r="AI168" s="39"/>
      <c r="AJ168" s="38"/>
      <c r="AO168" s="39"/>
      <c r="AP168" s="38"/>
      <c r="AU168" s="39"/>
      <c r="AV168" s="38"/>
      <c r="BA168" s="39"/>
      <c r="BB168" s="38"/>
      <c r="BG168" s="39"/>
      <c r="BH168" s="38"/>
      <c r="BM168" s="39"/>
      <c r="BN168" s="38"/>
      <c r="BS168" s="39"/>
      <c r="BT168" s="38"/>
      <c r="BY168" s="39"/>
    </row>
    <row r="169" spans="1:77" x14ac:dyDescent="0.3">
      <c r="A169">
        <v>124</v>
      </c>
      <c r="B169">
        <v>80900488</v>
      </c>
      <c r="C169" t="s">
        <v>253</v>
      </c>
      <c r="D169" t="s">
        <v>342</v>
      </c>
      <c r="F169" s="38" t="s">
        <v>471</v>
      </c>
      <c r="G169">
        <v>31</v>
      </c>
      <c r="K169" s="39"/>
      <c r="L169" s="38" t="s">
        <v>325</v>
      </c>
      <c r="M169" s="41">
        <v>2</v>
      </c>
      <c r="O169" s="35">
        <v>45324</v>
      </c>
      <c r="Q169" s="39"/>
      <c r="R169" s="38"/>
      <c r="W169" s="39"/>
      <c r="X169" s="38"/>
      <c r="AC169" s="39"/>
      <c r="AD169" s="38"/>
      <c r="AI169" s="39"/>
      <c r="AJ169" s="38"/>
      <c r="AO169" s="39"/>
      <c r="AP169" s="38"/>
      <c r="AU169" s="39"/>
      <c r="AV169" s="38"/>
      <c r="BA169" s="39"/>
      <c r="BB169" s="38"/>
      <c r="BG169" s="39"/>
      <c r="BH169" s="38"/>
      <c r="BM169" s="39"/>
      <c r="BN169" s="38"/>
      <c r="BS169" s="39"/>
      <c r="BT169" s="38"/>
      <c r="BY169" s="39"/>
    </row>
    <row r="170" spans="1:77" x14ac:dyDescent="0.3">
      <c r="C170" t="s">
        <v>253</v>
      </c>
      <c r="D170" t="s">
        <v>342</v>
      </c>
      <c r="F170" s="38"/>
      <c r="K170" s="39"/>
      <c r="L170" s="38"/>
      <c r="Q170" s="39"/>
      <c r="R170" s="38"/>
      <c r="W170" s="39"/>
      <c r="X170" s="38"/>
      <c r="AC170" s="39"/>
      <c r="AD170" s="38"/>
      <c r="AI170" s="39"/>
      <c r="AJ170" s="38"/>
      <c r="AO170" s="39"/>
      <c r="AP170" s="38"/>
      <c r="AU170" s="39"/>
      <c r="AV170" s="38"/>
      <c r="BA170" s="39"/>
      <c r="BB170" s="38"/>
      <c r="BG170" s="39"/>
      <c r="BH170" s="38"/>
      <c r="BM170" s="39"/>
      <c r="BN170" s="38"/>
      <c r="BS170" s="39"/>
      <c r="BT170" s="38"/>
      <c r="BY170" s="39"/>
    </row>
    <row r="171" spans="1:77" x14ac:dyDescent="0.3">
      <c r="C171" t="s">
        <v>253</v>
      </c>
      <c r="D171" t="s">
        <v>342</v>
      </c>
      <c r="F171" s="38"/>
      <c r="K171" s="39"/>
      <c r="L171" s="38"/>
      <c r="Q171" s="39"/>
      <c r="R171" s="38"/>
      <c r="W171" s="39"/>
      <c r="X171" s="38"/>
      <c r="AC171" s="39"/>
      <c r="AD171" s="38"/>
      <c r="AI171" s="39"/>
      <c r="AJ171" s="38"/>
      <c r="AO171" s="39"/>
      <c r="AP171" s="38"/>
      <c r="AU171" s="39"/>
      <c r="AV171" s="38"/>
      <c r="BA171" s="39"/>
      <c r="BB171" s="38"/>
      <c r="BG171" s="39"/>
      <c r="BH171" s="38"/>
      <c r="BM171" s="39"/>
      <c r="BN171" s="38"/>
      <c r="BS171" s="39"/>
      <c r="BT171" s="38"/>
      <c r="BY171" s="39"/>
    </row>
    <row r="172" spans="1:77" x14ac:dyDescent="0.3">
      <c r="A172">
        <v>125</v>
      </c>
      <c r="B172">
        <v>80200006</v>
      </c>
      <c r="C172" t="s">
        <v>8</v>
      </c>
      <c r="D172" t="s">
        <v>346</v>
      </c>
      <c r="F172" s="38"/>
      <c r="K172" s="39"/>
      <c r="L172" s="38"/>
      <c r="Q172" s="39"/>
      <c r="R172" s="38"/>
      <c r="W172" s="39"/>
      <c r="X172" s="38"/>
      <c r="AC172" s="39"/>
      <c r="AD172" s="38"/>
      <c r="AI172" s="39"/>
      <c r="AJ172" s="38"/>
      <c r="AO172" s="39"/>
      <c r="AP172" s="38"/>
      <c r="AU172" s="39"/>
      <c r="AV172" s="38"/>
      <c r="BA172" s="39"/>
      <c r="BB172" s="38"/>
      <c r="BG172" s="39"/>
      <c r="BH172" s="38"/>
      <c r="BM172" s="39"/>
      <c r="BN172" s="38"/>
      <c r="BS172" s="39"/>
      <c r="BT172" s="38"/>
      <c r="BY172" s="39"/>
    </row>
    <row r="173" spans="1:77" x14ac:dyDescent="0.3">
      <c r="A173">
        <v>126</v>
      </c>
      <c r="B173">
        <v>80500395</v>
      </c>
      <c r="C173" t="s">
        <v>113</v>
      </c>
      <c r="D173" t="s">
        <v>345</v>
      </c>
      <c r="F173" s="38"/>
      <c r="K173" s="39"/>
      <c r="L173" s="38"/>
      <c r="Q173" s="39"/>
      <c r="R173" s="38"/>
      <c r="W173" s="39"/>
      <c r="X173" s="38"/>
      <c r="AC173" s="39"/>
      <c r="AD173" s="38"/>
      <c r="AI173" s="39"/>
      <c r="AJ173" s="38"/>
      <c r="AO173" s="39"/>
      <c r="AP173" s="38"/>
      <c r="AU173" s="39"/>
      <c r="AV173" s="38"/>
      <c r="BA173" s="39"/>
      <c r="BB173" s="38"/>
      <c r="BG173" s="39"/>
      <c r="BH173" s="38"/>
      <c r="BM173" s="39"/>
      <c r="BN173" s="38"/>
      <c r="BS173" s="39"/>
      <c r="BT173" s="38"/>
      <c r="BY173" s="39"/>
    </row>
    <row r="174" spans="1:77" x14ac:dyDescent="0.3">
      <c r="A174">
        <v>127</v>
      </c>
      <c r="B174">
        <v>80500401</v>
      </c>
      <c r="C174" t="s">
        <v>264</v>
      </c>
      <c r="D174" t="s">
        <v>344</v>
      </c>
      <c r="F174" s="38" t="s">
        <v>469</v>
      </c>
      <c r="G174">
        <v>31</v>
      </c>
      <c r="K174" s="39"/>
      <c r="L174" s="38" t="s">
        <v>323</v>
      </c>
      <c r="M174">
        <v>29</v>
      </c>
      <c r="Q174" s="39"/>
      <c r="R174" s="38" t="s">
        <v>323</v>
      </c>
      <c r="S174">
        <v>31</v>
      </c>
      <c r="W174" s="39"/>
      <c r="X174" s="38"/>
      <c r="AC174" s="39"/>
      <c r="AD174" s="38"/>
      <c r="AI174" s="39"/>
      <c r="AJ174" s="38"/>
      <c r="AO174" s="39"/>
      <c r="AP174" s="38"/>
      <c r="AU174" s="39"/>
      <c r="AV174" s="38"/>
      <c r="BA174" s="39"/>
      <c r="BB174" s="38"/>
      <c r="BG174" s="39"/>
      <c r="BH174" s="38"/>
      <c r="BM174" s="39"/>
      <c r="BN174" s="38"/>
      <c r="BS174" s="39"/>
      <c r="BT174" s="38"/>
      <c r="BY174" s="39"/>
    </row>
    <row r="175" spans="1:77" x14ac:dyDescent="0.3">
      <c r="A175">
        <v>128</v>
      </c>
      <c r="B175">
        <v>80500400</v>
      </c>
      <c r="C175" t="s">
        <v>265</v>
      </c>
      <c r="D175" t="s">
        <v>344</v>
      </c>
      <c r="F175" s="38"/>
      <c r="K175" s="39"/>
      <c r="L175" s="38"/>
      <c r="Q175" s="39"/>
      <c r="R175" s="38"/>
      <c r="W175" s="39"/>
      <c r="X175" s="38"/>
      <c r="AC175" s="39"/>
      <c r="AD175" s="38"/>
      <c r="AI175" s="39"/>
      <c r="AJ175" s="38"/>
      <c r="AO175" s="39"/>
      <c r="AP175" s="38"/>
      <c r="AU175" s="39"/>
      <c r="AV175" s="38"/>
      <c r="BA175" s="39"/>
      <c r="BB175" s="38"/>
      <c r="BG175" s="39"/>
      <c r="BH175" s="38"/>
      <c r="BM175" s="39"/>
      <c r="BN175" s="38"/>
      <c r="BS175" s="39"/>
      <c r="BT175" s="38"/>
      <c r="BY175" s="39"/>
    </row>
    <row r="176" spans="1:77" x14ac:dyDescent="0.3">
      <c r="A176">
        <v>129</v>
      </c>
      <c r="B176">
        <v>80500405</v>
      </c>
      <c r="C176" t="s">
        <v>266</v>
      </c>
      <c r="D176" t="s">
        <v>339</v>
      </c>
      <c r="F176" s="38"/>
      <c r="K176" s="39"/>
      <c r="L176" s="38"/>
      <c r="Q176" s="39"/>
      <c r="R176" s="38"/>
      <c r="W176" s="39"/>
      <c r="X176" s="38"/>
      <c r="AC176" s="39"/>
      <c r="AD176" s="38"/>
      <c r="AI176" s="39"/>
      <c r="AJ176" s="38"/>
      <c r="AO176" s="39"/>
      <c r="AP176" s="38"/>
      <c r="AU176" s="39"/>
      <c r="AV176" s="38"/>
      <c r="BA176" s="39"/>
      <c r="BB176" s="38"/>
      <c r="BG176" s="39"/>
      <c r="BH176" s="38"/>
      <c r="BM176" s="39"/>
      <c r="BN176" s="38"/>
      <c r="BS176" s="39"/>
      <c r="BT176" s="38"/>
      <c r="BY176" s="39"/>
    </row>
    <row r="177" spans="1:77" x14ac:dyDescent="0.3">
      <c r="A177">
        <v>130</v>
      </c>
      <c r="B177">
        <v>80500408</v>
      </c>
      <c r="C177" t="s">
        <v>267</v>
      </c>
      <c r="D177" t="s">
        <v>307</v>
      </c>
      <c r="F177" s="38"/>
      <c r="K177" s="39"/>
      <c r="L177" s="38"/>
      <c r="Q177" s="39"/>
      <c r="R177" s="38"/>
      <c r="W177" s="39"/>
      <c r="X177" s="38"/>
      <c r="AC177" s="39"/>
      <c r="AD177" s="38"/>
      <c r="AI177" s="39"/>
      <c r="AJ177" s="38"/>
      <c r="AO177" s="39"/>
      <c r="AP177" s="38"/>
      <c r="AU177" s="39"/>
      <c r="AV177" s="38"/>
      <c r="BA177" s="39"/>
      <c r="BB177" s="38"/>
      <c r="BG177" s="39"/>
      <c r="BH177" s="38"/>
      <c r="BM177" s="39"/>
      <c r="BN177" s="38"/>
      <c r="BS177" s="39"/>
      <c r="BT177" s="38"/>
      <c r="BY177" s="39"/>
    </row>
    <row r="178" spans="1:77" x14ac:dyDescent="0.3">
      <c r="A178">
        <v>131</v>
      </c>
      <c r="B178">
        <v>80200187</v>
      </c>
      <c r="C178" t="s">
        <v>270</v>
      </c>
      <c r="D178" t="s">
        <v>340</v>
      </c>
      <c r="F178" s="38" t="s">
        <v>318</v>
      </c>
      <c r="G178" s="41">
        <v>11</v>
      </c>
      <c r="I178" s="35">
        <v>45302</v>
      </c>
      <c r="K178" s="39"/>
      <c r="L178" s="38"/>
      <c r="Q178" s="39"/>
      <c r="R178" s="38" t="s">
        <v>495</v>
      </c>
      <c r="S178" s="40">
        <v>13</v>
      </c>
      <c r="T178" s="35">
        <v>45370</v>
      </c>
      <c r="W178" s="39"/>
      <c r="X178" s="38"/>
      <c r="AC178" s="39"/>
      <c r="AD178" s="38"/>
      <c r="AI178" s="39"/>
      <c r="AJ178" s="38"/>
      <c r="AO178" s="39"/>
      <c r="AP178" s="38"/>
      <c r="AU178" s="39"/>
      <c r="AV178" s="38"/>
      <c r="BA178" s="39"/>
      <c r="BB178" s="38"/>
      <c r="BG178" s="39"/>
      <c r="BH178" s="38"/>
      <c r="BM178" s="39"/>
      <c r="BN178" s="38"/>
      <c r="BS178" s="39"/>
      <c r="BT178" s="38"/>
      <c r="BY178" s="39"/>
    </row>
    <row r="179" spans="1:77" x14ac:dyDescent="0.3">
      <c r="C179" t="s">
        <v>270</v>
      </c>
      <c r="D179" t="s">
        <v>340</v>
      </c>
      <c r="F179" s="38"/>
      <c r="K179" s="39"/>
      <c r="L179" s="38"/>
      <c r="Q179" s="39"/>
      <c r="R179" s="38"/>
      <c r="W179" s="39"/>
      <c r="X179" s="38"/>
      <c r="AC179" s="39"/>
      <c r="AD179" s="38"/>
      <c r="AI179" s="39"/>
      <c r="AJ179" s="38"/>
      <c r="AO179" s="39"/>
      <c r="AP179" s="38"/>
      <c r="AU179" s="39"/>
      <c r="AV179" s="38"/>
      <c r="BA179" s="39"/>
      <c r="BB179" s="38"/>
      <c r="BG179" s="39"/>
      <c r="BH179" s="38"/>
      <c r="BM179" s="39"/>
      <c r="BN179" s="38"/>
      <c r="BS179" s="39"/>
      <c r="BT179" s="38"/>
      <c r="BY179" s="39"/>
    </row>
    <row r="180" spans="1:77" x14ac:dyDescent="0.3">
      <c r="A180">
        <v>132</v>
      </c>
      <c r="B180">
        <v>80500433</v>
      </c>
      <c r="C180" t="s">
        <v>273</v>
      </c>
      <c r="D180" t="s">
        <v>356</v>
      </c>
      <c r="F180" s="38" t="s">
        <v>327</v>
      </c>
      <c r="G180">
        <v>31</v>
      </c>
      <c r="K180" s="39"/>
      <c r="L180" s="38" t="s">
        <v>327</v>
      </c>
      <c r="M180" s="41">
        <v>8</v>
      </c>
      <c r="O180" s="35">
        <v>45330</v>
      </c>
      <c r="Q180" s="39"/>
      <c r="R180" s="38"/>
      <c r="W180" s="39"/>
      <c r="X180" s="38"/>
      <c r="AC180" s="39"/>
      <c r="AD180" s="38"/>
      <c r="AI180" s="39"/>
      <c r="AJ180" s="38"/>
      <c r="AO180" s="39"/>
      <c r="AP180" s="38"/>
      <c r="AU180" s="39"/>
      <c r="AV180" s="38"/>
      <c r="BA180" s="39"/>
      <c r="BB180" s="38"/>
      <c r="BG180" s="39"/>
      <c r="BH180" s="38"/>
      <c r="BM180" s="39"/>
      <c r="BN180" s="38"/>
      <c r="BS180" s="39"/>
      <c r="BT180" s="38"/>
      <c r="BY180" s="39"/>
    </row>
    <row r="181" spans="1:77" x14ac:dyDescent="0.3">
      <c r="A181">
        <v>133</v>
      </c>
      <c r="B181">
        <v>80500434</v>
      </c>
      <c r="C181" t="s">
        <v>274</v>
      </c>
      <c r="D181" t="s">
        <v>345</v>
      </c>
      <c r="F181" s="38"/>
      <c r="K181" s="39"/>
      <c r="L181" s="38"/>
      <c r="Q181" s="39"/>
      <c r="R181" s="38"/>
      <c r="W181" s="39"/>
      <c r="X181" s="38"/>
      <c r="AC181" s="39"/>
      <c r="AD181" s="38"/>
      <c r="AI181" s="39"/>
      <c r="AJ181" s="38"/>
      <c r="AO181" s="39"/>
      <c r="AP181" s="38"/>
      <c r="AU181" s="39"/>
      <c r="AV181" s="38"/>
      <c r="BA181" s="39"/>
      <c r="BB181" s="38"/>
      <c r="BG181" s="39"/>
      <c r="BH181" s="38"/>
      <c r="BM181" s="39"/>
      <c r="BN181" s="38"/>
      <c r="BS181" s="39"/>
      <c r="BT181" s="38"/>
      <c r="BY181" s="39"/>
    </row>
    <row r="182" spans="1:77" x14ac:dyDescent="0.3">
      <c r="A182">
        <v>134</v>
      </c>
      <c r="B182">
        <v>80500440</v>
      </c>
      <c r="C182" t="s">
        <v>275</v>
      </c>
      <c r="D182" t="s">
        <v>343</v>
      </c>
      <c r="F182" s="38" t="s">
        <v>473</v>
      </c>
      <c r="G182">
        <v>31</v>
      </c>
      <c r="K182" s="39"/>
      <c r="L182" s="38" t="s">
        <v>319</v>
      </c>
      <c r="M182">
        <v>29</v>
      </c>
      <c r="Q182" s="39"/>
      <c r="R182" s="38" t="s">
        <v>496</v>
      </c>
      <c r="S182">
        <v>16</v>
      </c>
      <c r="V182" s="35">
        <v>45367</v>
      </c>
      <c r="W182" s="39"/>
      <c r="X182" s="38"/>
      <c r="AC182" s="39"/>
      <c r="AD182" s="38"/>
      <c r="AI182" s="39"/>
      <c r="AJ182" s="38"/>
      <c r="AO182" s="39"/>
      <c r="AP182" s="38"/>
      <c r="AU182" s="39"/>
      <c r="AV182" s="38"/>
      <c r="BA182" s="39"/>
      <c r="BB182" s="38"/>
      <c r="BG182" s="47"/>
      <c r="BH182" s="43"/>
      <c r="BI182" s="46"/>
      <c r="BM182" s="39"/>
      <c r="BN182" s="38"/>
      <c r="BS182" s="39"/>
      <c r="BT182" s="38"/>
      <c r="BY182" s="39"/>
    </row>
    <row r="183" spans="1:77" x14ac:dyDescent="0.3">
      <c r="C183" t="s">
        <v>275</v>
      </c>
      <c r="D183" t="s">
        <v>343</v>
      </c>
      <c r="F183" s="38"/>
      <c r="K183" s="39"/>
      <c r="L183" s="38"/>
      <c r="Q183" s="39"/>
      <c r="R183" s="38" t="s">
        <v>497</v>
      </c>
      <c r="S183">
        <v>3</v>
      </c>
      <c r="V183" s="35">
        <v>45370</v>
      </c>
      <c r="W183" s="39">
        <v>45368</v>
      </c>
      <c r="X183" s="38"/>
      <c r="AC183" s="39"/>
      <c r="AD183" s="38"/>
      <c r="AI183" s="39"/>
      <c r="AJ183" s="38"/>
      <c r="AO183" s="39"/>
      <c r="AP183" s="38"/>
      <c r="AU183" s="39"/>
      <c r="AV183" s="38"/>
      <c r="BA183" s="39"/>
      <c r="BB183" s="38"/>
      <c r="BG183" s="47"/>
      <c r="BH183" s="43"/>
      <c r="BI183" s="46"/>
      <c r="BM183" s="39"/>
      <c r="BN183" s="38"/>
      <c r="BS183" s="39"/>
      <c r="BT183" s="38"/>
      <c r="BY183" s="39"/>
    </row>
    <row r="184" spans="1:77" x14ac:dyDescent="0.3">
      <c r="C184" t="s">
        <v>275</v>
      </c>
      <c r="D184" t="s">
        <v>343</v>
      </c>
      <c r="F184" s="38"/>
      <c r="K184" s="39"/>
      <c r="L184" s="38"/>
      <c r="Q184" s="39"/>
      <c r="R184" s="38" t="s">
        <v>496</v>
      </c>
      <c r="S184">
        <v>5</v>
      </c>
      <c r="V184" s="35">
        <v>45375</v>
      </c>
      <c r="W184" s="39">
        <v>45371</v>
      </c>
      <c r="X184" s="38"/>
      <c r="AC184" s="39"/>
      <c r="AD184" s="38"/>
      <c r="AI184" s="39"/>
      <c r="AJ184" s="38"/>
      <c r="AO184" s="39"/>
      <c r="AP184" s="38"/>
      <c r="AU184" s="39"/>
      <c r="AV184" s="38"/>
      <c r="BA184" s="39"/>
      <c r="BB184" s="38"/>
      <c r="BG184" s="47"/>
      <c r="BH184" s="43"/>
      <c r="BI184" s="46"/>
      <c r="BM184" s="39"/>
      <c r="BN184" s="38"/>
      <c r="BS184" s="39"/>
      <c r="BT184" s="38"/>
      <c r="BY184" s="39"/>
    </row>
    <row r="185" spans="1:77" x14ac:dyDescent="0.3">
      <c r="C185" t="s">
        <v>275</v>
      </c>
      <c r="D185" t="s">
        <v>343</v>
      </c>
      <c r="F185" s="38"/>
      <c r="K185" s="39"/>
      <c r="L185" s="38"/>
      <c r="Q185" s="39"/>
      <c r="R185" s="38" t="s">
        <v>497</v>
      </c>
      <c r="S185">
        <v>3</v>
      </c>
      <c r="V185" s="35">
        <v>45378</v>
      </c>
      <c r="W185" s="39">
        <v>45376</v>
      </c>
      <c r="X185" s="38"/>
      <c r="AC185" s="39"/>
      <c r="AD185" s="38"/>
      <c r="AI185" s="39"/>
      <c r="AJ185" s="38"/>
      <c r="AO185" s="39"/>
      <c r="AP185" s="38"/>
      <c r="AU185" s="39"/>
      <c r="AV185" s="38"/>
      <c r="BA185" s="39"/>
      <c r="BB185" s="38"/>
      <c r="BG185" s="47"/>
      <c r="BH185" s="43"/>
      <c r="BI185" s="46"/>
      <c r="BM185" s="39"/>
      <c r="BN185" s="38"/>
      <c r="BS185" s="39"/>
      <c r="BT185" s="38"/>
      <c r="BY185" s="39"/>
    </row>
    <row r="186" spans="1:77" x14ac:dyDescent="0.3">
      <c r="C186" t="s">
        <v>275</v>
      </c>
      <c r="D186" t="s">
        <v>343</v>
      </c>
      <c r="F186" s="38"/>
      <c r="K186" s="39"/>
      <c r="L186" s="38"/>
      <c r="Q186" s="39"/>
      <c r="R186" s="38" t="s">
        <v>496</v>
      </c>
      <c r="S186">
        <v>4</v>
      </c>
      <c r="W186" s="39">
        <v>45379</v>
      </c>
      <c r="X186" s="38"/>
      <c r="AC186" s="39"/>
      <c r="AD186" s="38"/>
      <c r="AI186" s="39"/>
      <c r="AJ186" s="38"/>
      <c r="AO186" s="39"/>
      <c r="AP186" s="38"/>
      <c r="AU186" s="39"/>
      <c r="AV186" s="38"/>
      <c r="BA186" s="39"/>
      <c r="BB186" s="38"/>
      <c r="BG186" s="47"/>
      <c r="BH186" s="43"/>
      <c r="BI186" s="46"/>
      <c r="BM186" s="39"/>
      <c r="BN186" s="38"/>
      <c r="BS186" s="39"/>
      <c r="BT186" s="38"/>
      <c r="BY186" s="39"/>
    </row>
    <row r="187" spans="1:77" x14ac:dyDescent="0.3">
      <c r="A187">
        <v>135</v>
      </c>
      <c r="B187">
        <v>80500441</v>
      </c>
      <c r="C187" t="s">
        <v>276</v>
      </c>
      <c r="D187" t="s">
        <v>339</v>
      </c>
      <c r="F187" s="38"/>
      <c r="K187" s="39"/>
      <c r="L187" s="38"/>
      <c r="Q187" s="39"/>
      <c r="R187" s="38"/>
      <c r="W187" s="39"/>
      <c r="X187" s="38"/>
      <c r="AC187" s="39"/>
      <c r="AD187" s="38"/>
      <c r="AI187" s="39"/>
      <c r="AJ187" s="38"/>
      <c r="AO187" s="39"/>
      <c r="AP187" s="38"/>
      <c r="AU187" s="39"/>
      <c r="AV187" s="38"/>
      <c r="BA187" s="39"/>
      <c r="BB187" s="38"/>
      <c r="BG187" s="39"/>
      <c r="BH187" s="38"/>
      <c r="BM187" s="39"/>
      <c r="BN187" s="38"/>
      <c r="BS187" s="39"/>
      <c r="BT187" s="38"/>
      <c r="BY187" s="39"/>
    </row>
    <row r="188" spans="1:77" x14ac:dyDescent="0.3">
      <c r="A188">
        <v>136</v>
      </c>
      <c r="B188">
        <v>80500442</v>
      </c>
      <c r="C188" t="s">
        <v>277</v>
      </c>
      <c r="D188" t="s">
        <v>441</v>
      </c>
      <c r="F188" s="38" t="s">
        <v>321</v>
      </c>
      <c r="G188" s="41">
        <v>24</v>
      </c>
      <c r="I188" s="35">
        <v>45315</v>
      </c>
      <c r="K188" s="39"/>
      <c r="L188" s="38"/>
      <c r="Q188" s="39"/>
      <c r="R188" s="38" t="s">
        <v>321</v>
      </c>
      <c r="S188" s="40">
        <v>7</v>
      </c>
      <c r="T188" s="35">
        <v>45376</v>
      </c>
      <c r="W188" s="39"/>
      <c r="X188" s="38"/>
      <c r="AC188" s="39"/>
      <c r="AD188" s="38"/>
      <c r="AI188" s="39"/>
      <c r="AJ188" s="38"/>
      <c r="AO188" s="39"/>
      <c r="AP188" s="38"/>
      <c r="AU188" s="39"/>
      <c r="AV188" s="38"/>
      <c r="BA188" s="39"/>
      <c r="BB188" s="38"/>
      <c r="BG188" s="39"/>
      <c r="BH188" s="38"/>
      <c r="BM188" s="39"/>
      <c r="BN188" s="38"/>
      <c r="BS188" s="39"/>
      <c r="BT188" s="38"/>
      <c r="BY188" s="39"/>
    </row>
    <row r="189" spans="1:77" x14ac:dyDescent="0.3">
      <c r="A189">
        <v>137</v>
      </c>
      <c r="B189">
        <v>80500443</v>
      </c>
      <c r="C189" t="s">
        <v>278</v>
      </c>
      <c r="D189" t="s">
        <v>341</v>
      </c>
      <c r="F189" s="38" t="s">
        <v>321</v>
      </c>
      <c r="G189">
        <v>31</v>
      </c>
      <c r="K189" s="39"/>
      <c r="L189" s="38" t="s">
        <v>321</v>
      </c>
      <c r="M189">
        <v>29</v>
      </c>
      <c r="Q189" s="39"/>
      <c r="R189" s="38" t="s">
        <v>321</v>
      </c>
      <c r="S189">
        <v>31</v>
      </c>
      <c r="W189" s="39"/>
      <c r="X189" s="38"/>
      <c r="AC189" s="39"/>
      <c r="AD189" s="38"/>
      <c r="AI189" s="39"/>
      <c r="AJ189" s="38"/>
      <c r="AO189" s="39"/>
      <c r="AP189" s="38"/>
      <c r="AU189" s="39"/>
      <c r="AV189" s="38"/>
      <c r="BA189" s="39"/>
      <c r="BB189" s="38"/>
      <c r="BG189" s="39"/>
      <c r="BH189" s="38"/>
      <c r="BM189" s="39"/>
      <c r="BN189" s="38"/>
      <c r="BS189" s="39"/>
      <c r="BT189" s="38"/>
      <c r="BY189" s="39"/>
    </row>
    <row r="190" spans="1:77" x14ac:dyDescent="0.3">
      <c r="A190">
        <v>138</v>
      </c>
      <c r="B190">
        <v>80500444</v>
      </c>
      <c r="C190" t="s">
        <v>279</v>
      </c>
      <c r="D190" t="s">
        <v>343</v>
      </c>
      <c r="F190" s="38" t="s">
        <v>474</v>
      </c>
      <c r="G190">
        <v>31</v>
      </c>
      <c r="K190" s="39"/>
      <c r="L190" s="38" t="s">
        <v>477</v>
      </c>
      <c r="M190" s="41">
        <v>6</v>
      </c>
      <c r="O190" s="35">
        <v>45328</v>
      </c>
      <c r="Q190" s="39"/>
      <c r="R190" s="38"/>
      <c r="W190" s="39"/>
      <c r="X190" s="38"/>
      <c r="AC190" s="39"/>
      <c r="AD190" s="38"/>
      <c r="AI190" s="39"/>
      <c r="AJ190" s="38"/>
      <c r="AO190" s="39"/>
      <c r="AP190" s="38"/>
      <c r="AU190" s="39"/>
      <c r="AV190" s="38"/>
      <c r="BA190" s="39"/>
      <c r="BB190" s="38"/>
      <c r="BG190" s="39"/>
      <c r="BH190" s="43"/>
      <c r="BI190" s="46"/>
      <c r="BM190" s="39"/>
      <c r="BN190" s="38"/>
      <c r="BS190" s="39"/>
      <c r="BT190" s="38"/>
      <c r="BY190" s="39"/>
    </row>
    <row r="191" spans="1:77" x14ac:dyDescent="0.3">
      <c r="C191" t="s">
        <v>279</v>
      </c>
      <c r="D191" t="s">
        <v>343</v>
      </c>
      <c r="F191" s="38"/>
      <c r="K191" s="39"/>
      <c r="L191" s="38"/>
      <c r="Q191" s="39"/>
      <c r="R191" s="38"/>
      <c r="W191" s="39"/>
      <c r="X191" s="38"/>
      <c r="AC191" s="39"/>
      <c r="AD191" s="38"/>
      <c r="AI191" s="39"/>
      <c r="AJ191" s="38"/>
      <c r="AO191" s="39"/>
      <c r="AP191" s="38"/>
      <c r="AU191" s="39"/>
      <c r="AV191" s="38"/>
      <c r="BA191" s="39"/>
      <c r="BB191" s="38"/>
      <c r="BG191" s="39"/>
      <c r="BH191" s="38"/>
      <c r="BM191" s="39"/>
      <c r="BN191" s="38"/>
      <c r="BO191" s="48"/>
      <c r="BS191" s="39"/>
      <c r="BT191" s="38"/>
      <c r="BY191" s="39"/>
    </row>
    <row r="192" spans="1:77" x14ac:dyDescent="0.3">
      <c r="C192" t="s">
        <v>279</v>
      </c>
      <c r="D192" t="s">
        <v>343</v>
      </c>
      <c r="F192" s="38"/>
      <c r="K192" s="39"/>
      <c r="L192" s="38"/>
      <c r="Q192" s="39"/>
      <c r="R192" s="38"/>
      <c r="W192" s="39"/>
      <c r="X192" s="38"/>
      <c r="AC192" s="39"/>
      <c r="AD192" s="38"/>
      <c r="AI192" s="39"/>
      <c r="AJ192" s="38"/>
      <c r="AO192" s="39"/>
      <c r="AP192" s="38"/>
      <c r="AU192" s="39"/>
      <c r="AV192" s="38"/>
      <c r="BA192" s="39"/>
      <c r="BB192" s="38"/>
      <c r="BG192" s="39"/>
      <c r="BH192" s="38"/>
      <c r="BM192" s="39"/>
      <c r="BN192" s="38"/>
      <c r="BS192" s="39"/>
      <c r="BT192" s="38"/>
      <c r="BY192" s="39"/>
    </row>
    <row r="193" spans="1:77" x14ac:dyDescent="0.3">
      <c r="A193">
        <v>139</v>
      </c>
      <c r="B193">
        <v>80500445</v>
      </c>
      <c r="C193" t="s">
        <v>280</v>
      </c>
      <c r="D193" t="s">
        <v>341</v>
      </c>
      <c r="F193" s="38" t="s">
        <v>321</v>
      </c>
      <c r="G193">
        <v>31</v>
      </c>
      <c r="K193" s="39"/>
      <c r="L193" s="38" t="s">
        <v>321</v>
      </c>
      <c r="M193">
        <v>29</v>
      </c>
      <c r="Q193" s="39"/>
      <c r="R193" s="38" t="s">
        <v>321</v>
      </c>
      <c r="S193">
        <v>31</v>
      </c>
      <c r="W193" s="39"/>
      <c r="X193" s="38"/>
      <c r="AC193" s="39"/>
      <c r="AD193" s="38"/>
      <c r="AI193" s="39"/>
      <c r="AJ193" s="38"/>
      <c r="AO193" s="39"/>
      <c r="AP193" s="38"/>
      <c r="AU193" s="39"/>
      <c r="AV193" s="38"/>
      <c r="BA193" s="39"/>
      <c r="BB193" s="38"/>
      <c r="BG193" s="39"/>
      <c r="BH193" s="38"/>
      <c r="BM193" s="39"/>
      <c r="BN193" s="38"/>
      <c r="BS193" s="39"/>
      <c r="BT193" s="38"/>
      <c r="BY193" s="39"/>
    </row>
    <row r="194" spans="1:77" x14ac:dyDescent="0.3">
      <c r="A194">
        <v>140</v>
      </c>
      <c r="B194">
        <v>80500450</v>
      </c>
      <c r="C194" t="s">
        <v>281</v>
      </c>
      <c r="D194" t="s">
        <v>342</v>
      </c>
      <c r="F194" s="38"/>
      <c r="K194" s="39"/>
      <c r="L194" s="38"/>
      <c r="Q194" s="39"/>
      <c r="R194" s="38"/>
      <c r="W194" s="39"/>
      <c r="X194" s="38"/>
      <c r="AC194" s="39"/>
      <c r="AD194" s="38"/>
      <c r="AI194" s="39"/>
      <c r="AJ194" s="38"/>
      <c r="AO194" s="39"/>
      <c r="AP194" s="38"/>
      <c r="AU194" s="39"/>
      <c r="AV194" s="38"/>
      <c r="BA194" s="39"/>
      <c r="BB194" s="38"/>
      <c r="BG194" s="39"/>
      <c r="BH194" s="38"/>
      <c r="BM194" s="39"/>
      <c r="BN194" s="38"/>
      <c r="BS194" s="39"/>
      <c r="BT194" s="38"/>
      <c r="BY194" s="39"/>
    </row>
    <row r="195" spans="1:77" x14ac:dyDescent="0.3">
      <c r="A195">
        <v>141</v>
      </c>
      <c r="B195">
        <v>80500451</v>
      </c>
      <c r="C195" t="s">
        <v>282</v>
      </c>
      <c r="D195" t="s">
        <v>340</v>
      </c>
      <c r="F195" s="38" t="s">
        <v>330</v>
      </c>
      <c r="G195">
        <v>31</v>
      </c>
      <c r="K195" s="39"/>
      <c r="L195" s="38" t="s">
        <v>330</v>
      </c>
      <c r="M195">
        <v>29</v>
      </c>
      <c r="Q195" s="39"/>
      <c r="R195" s="38" t="s">
        <v>330</v>
      </c>
      <c r="S195">
        <v>31</v>
      </c>
      <c r="W195" s="39"/>
      <c r="X195" s="38"/>
      <c r="AC195" s="39"/>
      <c r="AD195" s="38"/>
      <c r="AI195" s="39"/>
      <c r="AJ195" s="38"/>
      <c r="AO195" s="39"/>
      <c r="AP195" s="38"/>
      <c r="AU195" s="39"/>
      <c r="AV195" s="38"/>
      <c r="BA195" s="39"/>
      <c r="BB195" s="38"/>
      <c r="BG195" s="39"/>
      <c r="BH195" s="38"/>
      <c r="BM195" s="39"/>
      <c r="BN195" s="38"/>
      <c r="BS195" s="39"/>
      <c r="BT195" s="38"/>
      <c r="BY195" s="39"/>
    </row>
    <row r="196" spans="1:77" x14ac:dyDescent="0.3">
      <c r="C196" t="s">
        <v>282</v>
      </c>
      <c r="D196" t="s">
        <v>340</v>
      </c>
      <c r="F196" s="38"/>
      <c r="K196" s="39"/>
      <c r="L196" s="38"/>
      <c r="Q196" s="39"/>
      <c r="R196" s="38"/>
      <c r="W196" s="39"/>
      <c r="X196" s="38"/>
      <c r="AC196" s="39"/>
      <c r="AD196" s="38"/>
      <c r="AI196" s="39"/>
      <c r="AJ196" s="38"/>
      <c r="AO196" s="39"/>
      <c r="AP196" s="38"/>
      <c r="AU196" s="39"/>
      <c r="AV196" s="38"/>
      <c r="BA196" s="39"/>
      <c r="BB196" s="38"/>
      <c r="BG196" s="39"/>
      <c r="BH196" s="38"/>
      <c r="BM196" s="39"/>
      <c r="BN196" s="38"/>
      <c r="BS196" s="39"/>
      <c r="BT196" s="38"/>
      <c r="BY196" s="39"/>
    </row>
    <row r="197" spans="1:77" x14ac:dyDescent="0.3">
      <c r="A197">
        <v>142</v>
      </c>
      <c r="B197">
        <v>80500455</v>
      </c>
      <c r="C197" t="s">
        <v>283</v>
      </c>
      <c r="D197" t="s">
        <v>348</v>
      </c>
      <c r="F197" s="38"/>
      <c r="K197" s="39"/>
      <c r="L197" s="38"/>
      <c r="Q197" s="39"/>
      <c r="R197" s="38"/>
      <c r="W197" s="39"/>
      <c r="X197" s="38"/>
      <c r="AC197" s="39"/>
      <c r="AD197" s="38"/>
      <c r="AI197" s="39"/>
      <c r="AJ197" s="38"/>
      <c r="AO197" s="39"/>
      <c r="AP197" s="38"/>
      <c r="AU197" s="39"/>
      <c r="AV197" s="38"/>
      <c r="BA197" s="39"/>
      <c r="BB197" s="38"/>
      <c r="BG197" s="39"/>
      <c r="BH197" s="38"/>
      <c r="BM197" s="39"/>
      <c r="BN197" s="38"/>
      <c r="BS197" s="39"/>
      <c r="BT197" s="38"/>
      <c r="BY197" s="39"/>
    </row>
    <row r="198" spans="1:77" x14ac:dyDescent="0.3">
      <c r="A198">
        <v>143</v>
      </c>
      <c r="B198">
        <v>80101165</v>
      </c>
      <c r="C198" t="s">
        <v>284</v>
      </c>
      <c r="D198" t="s">
        <v>341</v>
      </c>
      <c r="F198" s="38" t="s">
        <v>321</v>
      </c>
      <c r="G198" s="41">
        <v>8</v>
      </c>
      <c r="I198" s="35">
        <v>45299</v>
      </c>
      <c r="K198" s="39"/>
      <c r="L198" s="38"/>
      <c r="Q198" s="39"/>
      <c r="R198" s="38"/>
      <c r="W198" s="39"/>
      <c r="X198" s="38"/>
      <c r="AC198" s="39"/>
      <c r="AD198" s="38"/>
      <c r="AI198" s="39"/>
      <c r="AJ198" s="38"/>
      <c r="AO198" s="39"/>
      <c r="AP198" s="38"/>
      <c r="AU198" s="39"/>
      <c r="AV198" s="38"/>
      <c r="BA198" s="39"/>
      <c r="BB198" s="38"/>
      <c r="BG198" s="39"/>
      <c r="BH198" s="38"/>
      <c r="BM198" s="39"/>
      <c r="BN198" s="38"/>
      <c r="BS198" s="39"/>
      <c r="BT198" s="38"/>
      <c r="BY198" s="39"/>
    </row>
    <row r="199" spans="1:77" x14ac:dyDescent="0.3">
      <c r="C199" t="s">
        <v>284</v>
      </c>
      <c r="D199" t="s">
        <v>341</v>
      </c>
      <c r="F199" s="38"/>
      <c r="K199" s="39"/>
      <c r="L199" s="38"/>
      <c r="Q199" s="39"/>
      <c r="R199" s="38"/>
      <c r="W199" s="39"/>
      <c r="X199" s="38"/>
      <c r="AC199" s="39"/>
      <c r="AD199" s="38"/>
      <c r="AI199" s="39"/>
      <c r="AJ199" s="38"/>
      <c r="AO199" s="39"/>
      <c r="AP199" s="38"/>
      <c r="AU199" s="39"/>
      <c r="AV199" s="38"/>
      <c r="BA199" s="39"/>
      <c r="BB199" s="38"/>
      <c r="BG199" s="39"/>
      <c r="BH199" s="38"/>
      <c r="BM199" s="39"/>
      <c r="BN199" s="38"/>
      <c r="BS199" s="39"/>
      <c r="BT199" s="38"/>
      <c r="BY199" s="39"/>
    </row>
    <row r="200" spans="1:77" x14ac:dyDescent="0.3">
      <c r="C200" t="s">
        <v>284</v>
      </c>
      <c r="D200" t="s">
        <v>341</v>
      </c>
      <c r="F200" s="38"/>
      <c r="K200" s="39"/>
      <c r="L200" s="38"/>
      <c r="Q200" s="39"/>
      <c r="R200" s="38"/>
      <c r="W200" s="39"/>
      <c r="X200" s="38"/>
      <c r="AC200" s="39"/>
      <c r="AD200" s="38"/>
      <c r="AI200" s="39"/>
      <c r="AJ200" s="38"/>
      <c r="AO200" s="39"/>
      <c r="AP200" s="38"/>
      <c r="AU200" s="39"/>
      <c r="AV200" s="38"/>
      <c r="BA200" s="39"/>
      <c r="BB200" s="38"/>
      <c r="BG200" s="39"/>
      <c r="BH200" s="38"/>
      <c r="BM200" s="39"/>
      <c r="BN200" s="38"/>
      <c r="BS200" s="39"/>
      <c r="BT200" s="38"/>
      <c r="BY200" s="39"/>
    </row>
    <row r="201" spans="1:77" x14ac:dyDescent="0.3">
      <c r="A201">
        <v>144</v>
      </c>
      <c r="B201">
        <v>81400045</v>
      </c>
      <c r="C201" t="s">
        <v>285</v>
      </c>
      <c r="D201" t="s">
        <v>307</v>
      </c>
      <c r="F201" s="38"/>
      <c r="K201" s="39"/>
      <c r="L201" s="38"/>
      <c r="Q201" s="39"/>
      <c r="R201" s="38"/>
      <c r="W201" s="39"/>
      <c r="X201" s="38"/>
      <c r="AC201" s="39"/>
      <c r="AD201" s="38"/>
      <c r="AI201" s="39"/>
      <c r="AJ201" s="38"/>
      <c r="AO201" s="39"/>
      <c r="AP201" s="38"/>
      <c r="AU201" s="39"/>
      <c r="AV201" s="38"/>
      <c r="BA201" s="39"/>
      <c r="BB201" s="38"/>
      <c r="BG201" s="39"/>
      <c r="BH201" s="38"/>
      <c r="BM201" s="39"/>
      <c r="BN201" s="38"/>
      <c r="BS201" s="39"/>
      <c r="BT201" s="38"/>
      <c r="BY201" s="39"/>
    </row>
    <row r="202" spans="1:77" x14ac:dyDescent="0.3">
      <c r="A202">
        <v>145</v>
      </c>
      <c r="B202">
        <v>80500460</v>
      </c>
      <c r="C202" t="s">
        <v>286</v>
      </c>
      <c r="D202" t="s">
        <v>345</v>
      </c>
      <c r="F202" s="38"/>
      <c r="K202" s="39"/>
      <c r="L202" s="38"/>
      <c r="Q202" s="39"/>
      <c r="R202" s="38"/>
      <c r="W202" s="39"/>
      <c r="X202" s="38"/>
      <c r="AC202" s="39"/>
      <c r="AD202" s="38"/>
      <c r="AI202" s="39"/>
      <c r="AJ202" s="38"/>
      <c r="AO202" s="39"/>
      <c r="AP202" s="38"/>
      <c r="AU202" s="39"/>
      <c r="AV202" s="38"/>
      <c r="BA202" s="39"/>
      <c r="BB202" s="38"/>
      <c r="BG202" s="39"/>
      <c r="BH202" s="38"/>
      <c r="BM202" s="39"/>
      <c r="BN202" s="38"/>
      <c r="BS202" s="39"/>
      <c r="BT202" s="38"/>
      <c r="BY202" s="39"/>
    </row>
    <row r="203" spans="1:77" x14ac:dyDescent="0.3">
      <c r="A203">
        <v>146</v>
      </c>
      <c r="B203">
        <v>80500462</v>
      </c>
      <c r="C203" t="s">
        <v>287</v>
      </c>
      <c r="D203" t="s">
        <v>308</v>
      </c>
      <c r="F203" s="38"/>
      <c r="K203" s="39"/>
      <c r="L203" s="38"/>
      <c r="Q203" s="39"/>
      <c r="R203" s="38"/>
      <c r="W203" s="39"/>
      <c r="X203" s="38"/>
      <c r="AC203" s="39"/>
      <c r="AD203" s="38"/>
      <c r="AI203" s="39"/>
      <c r="AJ203" s="38"/>
      <c r="AO203" s="39"/>
      <c r="AP203" s="38"/>
      <c r="AU203" s="39"/>
      <c r="AV203" s="38"/>
      <c r="BA203" s="39"/>
      <c r="BB203" s="38"/>
      <c r="BG203" s="39"/>
      <c r="BH203" s="38"/>
      <c r="BM203" s="39"/>
      <c r="BN203" s="38"/>
      <c r="BS203" s="39"/>
      <c r="BT203" s="38"/>
      <c r="BY203" s="39"/>
    </row>
    <row r="204" spans="1:77" x14ac:dyDescent="0.3">
      <c r="A204">
        <v>147</v>
      </c>
      <c r="B204">
        <v>80100011</v>
      </c>
      <c r="C204" t="s">
        <v>288</v>
      </c>
      <c r="D204" t="s">
        <v>481</v>
      </c>
      <c r="F204" s="38" t="s">
        <v>321</v>
      </c>
      <c r="G204" s="41">
        <v>20</v>
      </c>
      <c r="I204" s="35">
        <v>45311</v>
      </c>
      <c r="K204" s="39"/>
      <c r="L204" s="38"/>
      <c r="Q204" s="39"/>
      <c r="R204" s="38" t="s">
        <v>444</v>
      </c>
      <c r="S204" s="40">
        <v>7</v>
      </c>
      <c r="T204" s="35">
        <v>45376</v>
      </c>
      <c r="W204" s="39"/>
      <c r="X204" s="38"/>
      <c r="AC204" s="39"/>
      <c r="AD204" s="38"/>
      <c r="AI204" s="39"/>
      <c r="AJ204" s="38"/>
      <c r="AO204" s="39"/>
      <c r="AP204" s="38"/>
      <c r="AU204" s="39"/>
      <c r="AV204" s="38"/>
      <c r="BA204" s="39"/>
      <c r="BB204" s="38"/>
      <c r="BG204" s="39"/>
      <c r="BH204" s="38"/>
      <c r="BM204" s="39"/>
      <c r="BN204" s="38"/>
      <c r="BS204" s="39"/>
      <c r="BT204" s="38"/>
      <c r="BY204" s="39"/>
    </row>
    <row r="205" spans="1:77" x14ac:dyDescent="0.3">
      <c r="C205" t="s">
        <v>288</v>
      </c>
      <c r="D205" t="s">
        <v>481</v>
      </c>
      <c r="F205" s="38"/>
      <c r="K205" s="39"/>
      <c r="L205" s="38"/>
      <c r="Q205" s="39"/>
      <c r="R205" s="38"/>
      <c r="W205" s="39"/>
      <c r="X205" s="38"/>
      <c r="AC205" s="39"/>
      <c r="AD205" s="38"/>
      <c r="AI205" s="39"/>
      <c r="AJ205" s="38"/>
      <c r="AO205" s="39"/>
      <c r="AP205" s="38"/>
      <c r="AU205" s="39"/>
      <c r="AV205" s="38"/>
      <c r="BA205" s="39"/>
      <c r="BB205" s="38"/>
      <c r="BG205" s="39"/>
      <c r="BH205" s="38"/>
      <c r="BM205" s="39"/>
      <c r="BN205" s="38"/>
      <c r="BS205" s="39"/>
      <c r="BT205" s="38"/>
      <c r="BY205" s="39"/>
    </row>
    <row r="206" spans="1:77" x14ac:dyDescent="0.3">
      <c r="C206" t="s">
        <v>288</v>
      </c>
      <c r="D206" t="s">
        <v>481</v>
      </c>
      <c r="F206" s="38"/>
      <c r="K206" s="39"/>
      <c r="L206" s="38"/>
      <c r="Q206" s="39"/>
      <c r="R206" s="38"/>
      <c r="W206" s="39"/>
      <c r="X206" s="38"/>
      <c r="AC206" s="39"/>
      <c r="AD206" s="38"/>
      <c r="AI206" s="39"/>
      <c r="AJ206" s="38"/>
      <c r="AO206" s="39"/>
      <c r="AP206" s="38"/>
      <c r="AU206" s="39"/>
      <c r="AV206" s="38"/>
      <c r="BA206" s="39"/>
      <c r="BB206" s="38"/>
      <c r="BG206" s="39"/>
      <c r="BH206" s="38"/>
      <c r="BM206" s="39"/>
      <c r="BN206" s="38"/>
      <c r="BS206" s="39"/>
      <c r="BT206" s="38"/>
      <c r="BY206" s="39"/>
    </row>
    <row r="207" spans="1:77" x14ac:dyDescent="0.3">
      <c r="C207" t="s">
        <v>288</v>
      </c>
      <c r="D207" t="s">
        <v>481</v>
      </c>
      <c r="F207" s="38"/>
      <c r="K207" s="39"/>
      <c r="L207" s="38"/>
      <c r="Q207" s="39"/>
      <c r="R207" s="38"/>
      <c r="W207" s="39"/>
      <c r="X207" s="38"/>
      <c r="AC207" s="39"/>
      <c r="AD207" s="38"/>
      <c r="AI207" s="39"/>
      <c r="AJ207" s="38"/>
      <c r="AO207" s="39"/>
      <c r="AP207" s="38"/>
      <c r="AU207" s="39"/>
      <c r="AV207" s="38"/>
      <c r="BA207" s="39"/>
      <c r="BB207" s="38"/>
      <c r="BG207" s="39"/>
      <c r="BH207" s="38"/>
      <c r="BM207" s="39"/>
      <c r="BN207" s="38"/>
      <c r="BS207" s="39"/>
      <c r="BT207" s="38"/>
      <c r="BY207" s="39"/>
    </row>
    <row r="208" spans="1:77" x14ac:dyDescent="0.3">
      <c r="A208">
        <v>148</v>
      </c>
      <c r="B208">
        <v>80500465</v>
      </c>
      <c r="C208" t="s">
        <v>289</v>
      </c>
      <c r="D208" t="s">
        <v>343</v>
      </c>
      <c r="F208" s="38" t="s">
        <v>473</v>
      </c>
      <c r="G208">
        <v>31</v>
      </c>
      <c r="K208" s="39"/>
      <c r="L208" s="38" t="s">
        <v>319</v>
      </c>
      <c r="M208">
        <v>29</v>
      </c>
      <c r="Q208" s="39"/>
      <c r="R208" s="38" t="s">
        <v>496</v>
      </c>
      <c r="S208" s="40">
        <v>26</v>
      </c>
      <c r="T208" s="35">
        <v>45374</v>
      </c>
      <c r="U208" s="35">
        <v>45368</v>
      </c>
      <c r="W208" s="39"/>
      <c r="X208" s="38"/>
      <c r="AC208" s="39"/>
      <c r="AD208" s="38"/>
      <c r="AI208" s="39"/>
      <c r="AJ208" s="38"/>
      <c r="AO208" s="39"/>
      <c r="AP208" s="38"/>
      <c r="AU208" s="39"/>
      <c r="AV208" s="38"/>
      <c r="BA208" s="39"/>
      <c r="BB208" s="38"/>
      <c r="BG208" s="39"/>
      <c r="BH208" s="38"/>
      <c r="BM208" s="39"/>
      <c r="BN208" s="38"/>
      <c r="BS208" s="39"/>
      <c r="BT208" s="38"/>
      <c r="BY208" s="39"/>
    </row>
    <row r="209" spans="1:77" x14ac:dyDescent="0.3">
      <c r="A209">
        <v>149</v>
      </c>
      <c r="B209">
        <v>80500466</v>
      </c>
      <c r="C209" t="s">
        <v>290</v>
      </c>
      <c r="D209" t="s">
        <v>343</v>
      </c>
      <c r="F209" s="38" t="s">
        <v>473</v>
      </c>
      <c r="G209">
        <v>31</v>
      </c>
      <c r="K209" s="39"/>
      <c r="L209" s="38" t="s">
        <v>319</v>
      </c>
      <c r="M209">
        <v>29</v>
      </c>
      <c r="Q209" s="39"/>
      <c r="R209" s="38" t="s">
        <v>496</v>
      </c>
      <c r="S209">
        <v>24</v>
      </c>
      <c r="W209" s="39"/>
      <c r="X209" s="38"/>
      <c r="AC209" s="39"/>
      <c r="AD209" s="38"/>
      <c r="AI209" s="39"/>
      <c r="AJ209" s="38"/>
      <c r="AO209" s="39"/>
      <c r="AP209" s="38"/>
      <c r="AU209" s="39"/>
      <c r="AV209" s="38"/>
      <c r="BA209" s="39"/>
      <c r="BB209" s="38"/>
      <c r="BG209" s="39"/>
      <c r="BH209" s="38"/>
      <c r="BM209" s="39"/>
      <c r="BN209" s="38"/>
      <c r="BS209" s="39"/>
      <c r="BT209" s="38"/>
      <c r="BY209" s="39"/>
    </row>
    <row r="210" spans="1:77" x14ac:dyDescent="0.3">
      <c r="A210">
        <v>150</v>
      </c>
      <c r="B210">
        <v>80700005</v>
      </c>
      <c r="C210" t="s">
        <v>291</v>
      </c>
      <c r="D210" t="s">
        <v>346</v>
      </c>
      <c r="F210" s="38"/>
      <c r="K210" s="39"/>
      <c r="L210" s="38"/>
      <c r="Q210" s="39"/>
      <c r="R210" s="38"/>
      <c r="W210" s="39"/>
      <c r="X210" s="38"/>
      <c r="AC210" s="39"/>
      <c r="AD210" s="38"/>
      <c r="AI210" s="39"/>
      <c r="AJ210" s="38"/>
      <c r="AO210" s="39"/>
      <c r="AP210" s="38"/>
      <c r="AU210" s="39"/>
      <c r="AV210" s="38"/>
      <c r="BA210" s="39"/>
      <c r="BB210" s="38"/>
      <c r="BG210" s="39"/>
      <c r="BH210" s="38"/>
      <c r="BM210" s="39"/>
      <c r="BN210" s="38"/>
      <c r="BS210" s="39"/>
      <c r="BT210" s="38"/>
      <c r="BY210" s="39"/>
    </row>
    <row r="211" spans="1:77" x14ac:dyDescent="0.3">
      <c r="A211">
        <v>151</v>
      </c>
      <c r="B211">
        <v>80500471</v>
      </c>
      <c r="C211" t="s">
        <v>293</v>
      </c>
      <c r="D211" t="s">
        <v>340</v>
      </c>
      <c r="F211" s="38" t="s">
        <v>330</v>
      </c>
      <c r="G211">
        <v>31</v>
      </c>
      <c r="K211" s="39"/>
      <c r="L211" s="38" t="s">
        <v>330</v>
      </c>
      <c r="M211" s="40">
        <v>19</v>
      </c>
      <c r="N211" s="35">
        <v>45336</v>
      </c>
      <c r="O211" s="35">
        <v>45325</v>
      </c>
      <c r="Q211" s="39"/>
      <c r="R211" s="38" t="s">
        <v>330</v>
      </c>
      <c r="S211" s="40">
        <v>21</v>
      </c>
      <c r="T211" s="35">
        <v>45381</v>
      </c>
      <c r="U211" s="35">
        <v>45370</v>
      </c>
      <c r="W211" s="39"/>
      <c r="X211" s="38"/>
      <c r="AC211" s="39"/>
      <c r="AD211" s="38"/>
      <c r="AI211" s="39"/>
      <c r="AJ211" s="38"/>
      <c r="AO211" s="39"/>
      <c r="AP211" s="38"/>
      <c r="AU211" s="39"/>
      <c r="AV211" s="38"/>
      <c r="BA211" s="39"/>
      <c r="BB211" s="38"/>
      <c r="BG211" s="39"/>
      <c r="BH211" s="38"/>
      <c r="BM211" s="39"/>
      <c r="BN211" s="38"/>
      <c r="BS211" s="39"/>
      <c r="BT211" s="38"/>
      <c r="BY211" s="39"/>
    </row>
    <row r="212" spans="1:77" x14ac:dyDescent="0.3">
      <c r="A212">
        <v>152</v>
      </c>
      <c r="B212">
        <v>80500472</v>
      </c>
      <c r="C212" t="s">
        <v>304</v>
      </c>
      <c r="D212" t="s">
        <v>308</v>
      </c>
      <c r="F212" s="38"/>
      <c r="K212" s="39"/>
      <c r="L212" s="38"/>
      <c r="Q212" s="39"/>
      <c r="R212" s="38"/>
      <c r="W212" s="39"/>
      <c r="X212" s="38"/>
      <c r="AC212" s="39"/>
      <c r="AD212" s="38"/>
      <c r="AI212" s="39"/>
      <c r="AJ212" s="38"/>
      <c r="AO212" s="39"/>
      <c r="AP212" s="38"/>
      <c r="AU212" s="39"/>
      <c r="AV212" s="38"/>
      <c r="BA212" s="39"/>
      <c r="BB212" s="38"/>
      <c r="BG212" s="39"/>
      <c r="BH212" s="38"/>
      <c r="BM212" s="39"/>
      <c r="BN212" s="38"/>
      <c r="BS212" s="39"/>
      <c r="BT212" s="38"/>
      <c r="BY212" s="39"/>
    </row>
    <row r="213" spans="1:77" x14ac:dyDescent="0.3">
      <c r="A213">
        <v>153</v>
      </c>
      <c r="B213">
        <v>80500481</v>
      </c>
      <c r="C213" t="s">
        <v>306</v>
      </c>
      <c r="D213" t="s">
        <v>308</v>
      </c>
      <c r="F213" s="38"/>
      <c r="K213" s="39"/>
      <c r="L213" s="38"/>
      <c r="Q213" s="39"/>
      <c r="R213" s="38"/>
      <c r="W213" s="39"/>
      <c r="X213" s="38"/>
      <c r="AC213" s="39"/>
      <c r="AD213" s="38"/>
      <c r="AI213" s="39"/>
      <c r="AJ213" s="38"/>
      <c r="AO213" s="39"/>
      <c r="AP213" s="38"/>
      <c r="AU213" s="39"/>
      <c r="AV213" s="38"/>
      <c r="BA213" s="39"/>
      <c r="BB213" s="38"/>
      <c r="BG213" s="39"/>
      <c r="BH213" s="38"/>
      <c r="BM213" s="39"/>
      <c r="BN213" s="38"/>
      <c r="BS213" s="39"/>
      <c r="BT213" s="38"/>
      <c r="BY213" s="39"/>
    </row>
    <row r="214" spans="1:77" x14ac:dyDescent="0.3">
      <c r="A214">
        <v>154</v>
      </c>
      <c r="B214">
        <v>80500500</v>
      </c>
      <c r="C214" t="s">
        <v>350</v>
      </c>
      <c r="D214" t="s">
        <v>348</v>
      </c>
      <c r="F214" s="38"/>
      <c r="K214" s="39"/>
      <c r="L214" s="38"/>
      <c r="Q214" s="39"/>
      <c r="R214" s="38"/>
      <c r="W214" s="39"/>
      <c r="X214" s="38"/>
      <c r="AC214" s="39"/>
      <c r="AD214" s="38"/>
      <c r="AI214" s="39"/>
      <c r="AJ214" s="38"/>
      <c r="AO214" s="39"/>
      <c r="AP214" s="38"/>
      <c r="AU214" s="39"/>
      <c r="AV214" s="38"/>
      <c r="BA214" s="39"/>
      <c r="BB214" s="38"/>
      <c r="BG214" s="39"/>
      <c r="BH214" s="38"/>
      <c r="BM214" s="39"/>
      <c r="BN214" s="38"/>
      <c r="BS214" s="39"/>
      <c r="BT214" s="38"/>
      <c r="BY214" s="39"/>
    </row>
    <row r="215" spans="1:77" x14ac:dyDescent="0.3">
      <c r="A215">
        <v>155</v>
      </c>
      <c r="B215">
        <v>80500505</v>
      </c>
      <c r="C215" t="s">
        <v>351</v>
      </c>
      <c r="D215" t="s">
        <v>345</v>
      </c>
      <c r="F215" s="38"/>
      <c r="K215" s="39"/>
      <c r="L215" s="38"/>
      <c r="Q215" s="39"/>
      <c r="R215" s="38"/>
      <c r="W215" s="39"/>
      <c r="X215" s="38"/>
      <c r="AC215" s="39"/>
      <c r="AD215" s="38"/>
      <c r="AI215" s="39"/>
      <c r="AJ215" s="38"/>
      <c r="AO215" s="39"/>
      <c r="AP215" s="38"/>
      <c r="AU215" s="39"/>
      <c r="AV215" s="38"/>
      <c r="BA215" s="39"/>
      <c r="BB215" s="38"/>
      <c r="BG215" s="39"/>
      <c r="BH215" s="38"/>
      <c r="BM215" s="39"/>
      <c r="BN215" s="38"/>
      <c r="BS215" s="39"/>
      <c r="BT215" s="38"/>
      <c r="BY215" s="39"/>
    </row>
    <row r="216" spans="1:77" x14ac:dyDescent="0.3">
      <c r="A216">
        <v>156</v>
      </c>
      <c r="B216">
        <v>80500507</v>
      </c>
      <c r="C216" t="s">
        <v>352</v>
      </c>
      <c r="D216" t="s">
        <v>481</v>
      </c>
      <c r="F216" s="38" t="s">
        <v>321</v>
      </c>
      <c r="G216">
        <v>31</v>
      </c>
      <c r="K216" s="39"/>
      <c r="L216" s="38" t="s">
        <v>321</v>
      </c>
      <c r="M216">
        <v>29</v>
      </c>
      <c r="Q216" s="39"/>
      <c r="R216" s="38" t="s">
        <v>321</v>
      </c>
      <c r="S216">
        <v>31</v>
      </c>
      <c r="W216" s="39"/>
      <c r="X216" s="38"/>
      <c r="AC216" s="39"/>
      <c r="AD216" s="38"/>
      <c r="AI216" s="39"/>
      <c r="AJ216" s="38"/>
      <c r="AO216" s="39"/>
      <c r="AP216" s="38"/>
      <c r="AU216" s="39"/>
      <c r="AV216" s="38"/>
      <c r="BA216" s="39"/>
      <c r="BB216" s="38"/>
      <c r="BG216" s="39"/>
      <c r="BH216" s="38"/>
      <c r="BM216" s="39"/>
      <c r="BN216" s="38"/>
      <c r="BS216" s="39"/>
      <c r="BT216" s="38"/>
      <c r="BY216" s="39"/>
    </row>
    <row r="217" spans="1:77" x14ac:dyDescent="0.3">
      <c r="C217" t="s">
        <v>352</v>
      </c>
      <c r="D217" t="s">
        <v>481</v>
      </c>
      <c r="F217" s="38"/>
      <c r="K217" s="39"/>
      <c r="L217" s="38"/>
      <c r="Q217" s="39"/>
      <c r="R217" s="38"/>
      <c r="W217" s="39"/>
      <c r="X217" s="38"/>
      <c r="AC217" s="39"/>
      <c r="AD217" s="38"/>
      <c r="AI217" s="39"/>
      <c r="AJ217" s="38"/>
      <c r="AO217" s="39"/>
      <c r="AP217" s="38"/>
      <c r="AU217" s="39"/>
      <c r="AV217" s="38"/>
      <c r="BA217" s="39"/>
      <c r="BB217" s="38"/>
      <c r="BG217" s="39"/>
      <c r="BH217" s="38"/>
      <c r="BM217" s="39"/>
      <c r="BN217" s="38"/>
      <c r="BS217" s="39"/>
      <c r="BT217" s="38"/>
      <c r="BY217" s="39"/>
    </row>
    <row r="218" spans="1:77" x14ac:dyDescent="0.3">
      <c r="C218" t="s">
        <v>352</v>
      </c>
      <c r="D218" t="s">
        <v>481</v>
      </c>
      <c r="F218" s="38"/>
      <c r="K218" s="39"/>
      <c r="L218" s="38"/>
      <c r="Q218" s="39"/>
      <c r="R218" s="38"/>
      <c r="W218" s="39"/>
      <c r="X218" s="38"/>
      <c r="AC218" s="39"/>
      <c r="AD218" s="38"/>
      <c r="AI218" s="39"/>
      <c r="AJ218" s="38"/>
      <c r="AO218" s="39"/>
      <c r="AP218" s="38"/>
      <c r="AU218" s="39"/>
      <c r="AV218" s="38"/>
      <c r="BA218" s="39"/>
      <c r="BB218" s="38"/>
      <c r="BG218" s="39"/>
      <c r="BH218" s="38"/>
      <c r="BM218" s="39"/>
      <c r="BN218" s="38"/>
      <c r="BS218" s="39"/>
      <c r="BT218" s="38"/>
      <c r="BY218" s="39"/>
    </row>
    <row r="219" spans="1:77" x14ac:dyDescent="0.3">
      <c r="A219">
        <v>157</v>
      </c>
      <c r="B219">
        <v>80500516</v>
      </c>
      <c r="C219" t="s">
        <v>353</v>
      </c>
      <c r="D219" t="s">
        <v>348</v>
      </c>
      <c r="F219" s="38"/>
      <c r="K219" s="39"/>
      <c r="L219" s="38"/>
      <c r="Q219" s="39"/>
      <c r="R219" s="38"/>
      <c r="W219" s="39"/>
      <c r="X219" s="38"/>
      <c r="AC219" s="39"/>
      <c r="AD219" s="38"/>
      <c r="AI219" s="39"/>
      <c r="AJ219" s="38"/>
      <c r="AO219" s="39"/>
      <c r="AP219" s="38"/>
      <c r="AU219" s="39"/>
      <c r="AV219" s="38"/>
      <c r="BA219" s="39"/>
      <c r="BB219" s="38"/>
      <c r="BG219" s="39"/>
      <c r="BH219" s="38"/>
      <c r="BM219" s="39"/>
      <c r="BN219" s="38"/>
      <c r="BS219" s="39"/>
      <c r="BT219" s="38"/>
      <c r="BY219" s="39"/>
    </row>
    <row r="220" spans="1:77" x14ac:dyDescent="0.3">
      <c r="A220">
        <v>158</v>
      </c>
      <c r="B220">
        <v>80500319</v>
      </c>
      <c r="C220" t="s">
        <v>354</v>
      </c>
      <c r="D220" t="s">
        <v>343</v>
      </c>
      <c r="F220" s="38" t="s">
        <v>473</v>
      </c>
      <c r="G220">
        <v>31</v>
      </c>
      <c r="K220" s="39"/>
      <c r="L220" s="38" t="s">
        <v>319</v>
      </c>
      <c r="M220">
        <v>29</v>
      </c>
      <c r="Q220" s="39"/>
      <c r="R220" s="38" t="s">
        <v>496</v>
      </c>
      <c r="S220" s="41">
        <v>27</v>
      </c>
      <c r="U220" s="35">
        <v>45378</v>
      </c>
      <c r="W220" s="39"/>
      <c r="X220" s="38"/>
      <c r="AC220" s="39"/>
      <c r="AD220" s="38"/>
      <c r="AI220" s="39"/>
      <c r="AJ220" s="38"/>
      <c r="AO220" s="39"/>
      <c r="AP220" s="38"/>
      <c r="AU220" s="39"/>
      <c r="AV220" s="38"/>
      <c r="BA220" s="39"/>
      <c r="BB220" s="38"/>
      <c r="BG220" s="39"/>
      <c r="BH220" s="38"/>
      <c r="BM220" s="39"/>
      <c r="BN220" s="38"/>
      <c r="BS220" s="39"/>
      <c r="BT220" s="38"/>
      <c r="BY220" s="39"/>
    </row>
    <row r="221" spans="1:77" x14ac:dyDescent="0.3">
      <c r="A221">
        <v>159</v>
      </c>
      <c r="B221">
        <v>80500524</v>
      </c>
      <c r="C221" t="s">
        <v>393</v>
      </c>
      <c r="D221" t="s">
        <v>361</v>
      </c>
      <c r="F221" s="38" t="s">
        <v>327</v>
      </c>
      <c r="G221">
        <v>31</v>
      </c>
      <c r="L221" s="38" t="s">
        <v>327</v>
      </c>
      <c r="M221">
        <v>29</v>
      </c>
      <c r="R221" t="s">
        <v>327</v>
      </c>
      <c r="S221" s="41">
        <v>7</v>
      </c>
      <c r="U221" s="35">
        <v>45358</v>
      </c>
      <c r="X221" s="38"/>
      <c r="AD221" s="38"/>
      <c r="AJ221" s="38"/>
      <c r="AP221" s="38"/>
      <c r="AV221" s="38"/>
      <c r="BB221" s="38"/>
      <c r="BH221" s="38"/>
      <c r="BN221" s="38"/>
      <c r="BO221" s="49"/>
      <c r="BT221" s="38"/>
    </row>
    <row r="222" spans="1:77" x14ac:dyDescent="0.3">
      <c r="C222" t="s">
        <v>440</v>
      </c>
      <c r="D222" t="s">
        <v>356</v>
      </c>
      <c r="F222" s="38" t="s">
        <v>473</v>
      </c>
      <c r="G222" s="40">
        <v>21</v>
      </c>
      <c r="H222" s="35">
        <v>45322</v>
      </c>
      <c r="I222" s="35">
        <v>45311</v>
      </c>
      <c r="L222" s="38" t="s">
        <v>319</v>
      </c>
      <c r="M222">
        <v>29</v>
      </c>
      <c r="R222" t="s">
        <v>496</v>
      </c>
      <c r="S222" s="41">
        <v>28</v>
      </c>
      <c r="U222" s="35">
        <v>45379</v>
      </c>
      <c r="AV222" s="38"/>
      <c r="BB222" s="38"/>
      <c r="BH222" s="38"/>
      <c r="BN222" s="38"/>
      <c r="BT222" s="38"/>
    </row>
    <row r="223" spans="1:77" x14ac:dyDescent="0.3">
      <c r="B223">
        <v>80500531</v>
      </c>
      <c r="C223" t="s">
        <v>450</v>
      </c>
      <c r="D223" t="s">
        <v>401</v>
      </c>
      <c r="F223" s="38" t="s">
        <v>469</v>
      </c>
      <c r="G223">
        <v>31</v>
      </c>
      <c r="M223" s="41">
        <v>21</v>
      </c>
      <c r="O223" s="35">
        <v>45343</v>
      </c>
      <c r="BB223" s="38"/>
      <c r="BT223" s="38"/>
    </row>
    <row r="224" spans="1:77" x14ac:dyDescent="0.3">
      <c r="B224">
        <v>80500523</v>
      </c>
      <c r="C224" t="s">
        <v>482</v>
      </c>
      <c r="D224" t="s">
        <v>342</v>
      </c>
    </row>
    <row r="225" spans="2:20" x14ac:dyDescent="0.3">
      <c r="B225">
        <v>80102942</v>
      </c>
      <c r="C225" t="s">
        <v>483</v>
      </c>
      <c r="D225" t="s">
        <v>401</v>
      </c>
      <c r="R225" t="s">
        <v>323</v>
      </c>
      <c r="S225" s="40">
        <v>6</v>
      </c>
      <c r="T225" s="35">
        <v>45377</v>
      </c>
    </row>
    <row r="226" spans="2:20" x14ac:dyDescent="0.3">
      <c r="B226">
        <v>80500534</v>
      </c>
      <c r="C226" t="s">
        <v>484</v>
      </c>
      <c r="D226" t="s">
        <v>499</v>
      </c>
      <c r="R226" t="s">
        <v>496</v>
      </c>
      <c r="S226" s="40">
        <v>25</v>
      </c>
      <c r="T226" s="35">
        <v>45358</v>
      </c>
    </row>
    <row r="227" spans="2:20" x14ac:dyDescent="0.3">
      <c r="B227">
        <v>80500549</v>
      </c>
      <c r="C227" t="s">
        <v>485</v>
      </c>
      <c r="D227" t="s">
        <v>342</v>
      </c>
    </row>
    <row r="228" spans="2:20" x14ac:dyDescent="0.3">
      <c r="B228">
        <v>80401844</v>
      </c>
      <c r="C228" t="s">
        <v>486</v>
      </c>
      <c r="D228" t="s">
        <v>340</v>
      </c>
      <c r="R228" s="38" t="s">
        <v>330</v>
      </c>
      <c r="S228" s="40">
        <v>28</v>
      </c>
      <c r="T228" s="35">
        <v>45355</v>
      </c>
    </row>
    <row r="229" spans="2:20" x14ac:dyDescent="0.3">
      <c r="B229">
        <v>80400165</v>
      </c>
      <c r="C229" t="s">
        <v>487</v>
      </c>
      <c r="D229" t="s">
        <v>340</v>
      </c>
      <c r="R229" s="38" t="s">
        <v>369</v>
      </c>
      <c r="S229" s="40">
        <v>28</v>
      </c>
      <c r="T229" s="35">
        <v>45355</v>
      </c>
    </row>
    <row r="230" spans="2:20" x14ac:dyDescent="0.3">
      <c r="B230">
        <v>80500551</v>
      </c>
      <c r="C230" t="s">
        <v>488</v>
      </c>
      <c r="D230" t="s">
        <v>308</v>
      </c>
    </row>
    <row r="231" spans="2:20" x14ac:dyDescent="0.3">
      <c r="B231">
        <v>80500558</v>
      </c>
      <c r="C231" t="s">
        <v>489</v>
      </c>
      <c r="D231" t="s">
        <v>339</v>
      </c>
    </row>
    <row r="232" spans="2:20" x14ac:dyDescent="0.3">
      <c r="B232">
        <v>81500398</v>
      </c>
      <c r="C232" t="s">
        <v>490</v>
      </c>
      <c r="D232" t="s">
        <v>340</v>
      </c>
      <c r="R232" s="38" t="s">
        <v>330</v>
      </c>
      <c r="S232" s="40">
        <v>28</v>
      </c>
      <c r="T232" s="35">
        <v>45355</v>
      </c>
    </row>
    <row r="233" spans="2:20" x14ac:dyDescent="0.3">
      <c r="B233">
        <v>80500567</v>
      </c>
      <c r="C233" t="s">
        <v>491</v>
      </c>
      <c r="D233" t="s">
        <v>348</v>
      </c>
    </row>
    <row r="234" spans="2:20" x14ac:dyDescent="0.3">
      <c r="B234">
        <v>80500571</v>
      </c>
      <c r="C234" t="s">
        <v>492</v>
      </c>
      <c r="D234" t="s">
        <v>345</v>
      </c>
    </row>
    <row r="235" spans="2:20" x14ac:dyDescent="0.3">
      <c r="B235">
        <v>80202794</v>
      </c>
      <c r="C235" t="s">
        <v>493</v>
      </c>
      <c r="D235" t="s">
        <v>308</v>
      </c>
    </row>
  </sheetData>
  <autoFilter ref="A2:BZ235" xr:uid="{AAD03DC6-69A5-40B4-822F-BF4AE880260B}"/>
  <mergeCells count="12">
    <mergeCell ref="BT1:BY1"/>
    <mergeCell ref="F1:K1"/>
    <mergeCell ref="L1:Q1"/>
    <mergeCell ref="R1:W1"/>
    <mergeCell ref="X1:AC1"/>
    <mergeCell ref="AD1:AI1"/>
    <mergeCell ref="AJ1:AO1"/>
    <mergeCell ref="AP1:AU1"/>
    <mergeCell ref="AV1:BA1"/>
    <mergeCell ref="BB1:BG1"/>
    <mergeCell ref="BH1:BM1"/>
    <mergeCell ref="BN1:BS1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王艳</dc:creator>
  <cp:lastModifiedBy>张婷婷</cp:lastModifiedBy>
  <dcterms:created xsi:type="dcterms:W3CDTF">2021-06-01T05:58:20Z</dcterms:created>
  <dcterms:modified xsi:type="dcterms:W3CDTF">2024-04-19T07:52:27Z</dcterms:modified>
</cp:coreProperties>
</file>