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on Start\Documents\Projects2\Ecol letts animal personality 2\"/>
    </mc:Choice>
  </mc:AlternateContent>
  <bookViews>
    <workbookView xWindow="0" yWindow="0" windowWidth="16455" windowHeight="53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3" i="1" l="1"/>
  <c r="P82" i="1"/>
  <c r="P81" i="1"/>
  <c r="P80" i="1"/>
  <c r="P79" i="1"/>
  <c r="P78" i="1"/>
  <c r="P77" i="1"/>
  <c r="P76" i="1"/>
  <c r="P75" i="1"/>
  <c r="P7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P5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<sst xmlns="http://schemas.openxmlformats.org/spreadsheetml/2006/main" count="443" uniqueCount="21">
  <si>
    <t>individual.one</t>
  </si>
  <si>
    <t>total.dist.one</t>
  </si>
  <si>
    <t>individual.two</t>
  </si>
  <si>
    <t>total.dist.two</t>
  </si>
  <si>
    <t>treatment</t>
  </si>
  <si>
    <t>cup</t>
  </si>
  <si>
    <t>mort</t>
  </si>
  <si>
    <t>cannibalized.one</t>
  </si>
  <si>
    <t>cannibalized.two</t>
  </si>
  <si>
    <t>cannibalism</t>
  </si>
  <si>
    <t>total.dist</t>
  </si>
  <si>
    <t>mean.total.dist</t>
  </si>
  <si>
    <t>final.plankton</t>
  </si>
  <si>
    <t>final.cop</t>
  </si>
  <si>
    <t>final.algae</t>
  </si>
  <si>
    <t>prop.cop</t>
  </si>
  <si>
    <t>NA</t>
  </si>
  <si>
    <t>1P</t>
  </si>
  <si>
    <t>2P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</si>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</sst>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analysis'!$L$29:$L$63</c:f>
              <c:numCache>
                <c:formatCode>General</c:formatCode>
                <c:ptCount val="35"/>
                <c:pt idx="0">
                  <c:v>30.5</c:v>
                </c:pt>
                <c:pt idx="1">
                  <c:v>33.75</c:v>
                </c:pt>
                <c:pt idx="2">
                  <c:v>33.25</c:v>
                </c:pt>
                <c:pt idx="3">
                  <c:v>27.375</c:v>
                </c:pt>
                <c:pt idx="4">
                  <c:v>29.75</c:v>
                </c:pt>
                <c:pt idx="5">
                  <c:v>21.125</c:v>
                </c:pt>
                <c:pt idx="6">
                  <c:v>28.875</c:v>
                </c:pt>
                <c:pt idx="7">
                  <c:v>23.75</c:v>
                </c:pt>
                <c:pt idx="8">
                  <c:v>24.375</c:v>
                </c:pt>
                <c:pt idx="9">
                  <c:v>19.5</c:v>
                </c:pt>
                <c:pt idx="10">
                  <c:v>22.125</c:v>
                </c:pt>
                <c:pt idx="11">
                  <c:v>13.25</c:v>
                </c:pt>
                <c:pt idx="12">
                  <c:v>21.625</c:v>
                </c:pt>
                <c:pt idx="13">
                  <c:v>18.5</c:v>
                </c:pt>
                <c:pt idx="14">
                  <c:v>10.375</c:v>
                </c:pt>
                <c:pt idx="15">
                  <c:v>20.875</c:v>
                </c:pt>
                <c:pt idx="16">
                  <c:v>20.125</c:v>
                </c:pt>
                <c:pt idx="17">
                  <c:v>11.375</c:v>
                </c:pt>
                <c:pt idx="18">
                  <c:v>6.875</c:v>
                </c:pt>
                <c:pt idx="19">
                  <c:v>4.75</c:v>
                </c:pt>
                <c:pt idx="20">
                  <c:v>12.125</c:v>
                </c:pt>
                <c:pt idx="21">
                  <c:v>17.25</c:v>
                </c:pt>
                <c:pt idx="22">
                  <c:v>8.125</c:v>
                </c:pt>
                <c:pt idx="23">
                  <c:v>19.125</c:v>
                </c:pt>
                <c:pt idx="24">
                  <c:v>1.75</c:v>
                </c:pt>
                <c:pt idx="25">
                  <c:v>0.625</c:v>
                </c:pt>
                <c:pt idx="26">
                  <c:v>16.5</c:v>
                </c:pt>
                <c:pt idx="27">
                  <c:v>5.875</c:v>
                </c:pt>
                <c:pt idx="28">
                  <c:v>9.75</c:v>
                </c:pt>
                <c:pt idx="29">
                  <c:v>47.375</c:v>
                </c:pt>
                <c:pt idx="30">
                  <c:v>31.5</c:v>
                </c:pt>
                <c:pt idx="31">
                  <c:v>36.75</c:v>
                </c:pt>
                <c:pt idx="32">
                  <c:v>25.375</c:v>
                </c:pt>
                <c:pt idx="33">
                  <c:v>41.375</c:v>
                </c:pt>
                <c:pt idx="34">
                  <c:v>22.875</c:v>
                </c:pt>
              </c:numCache>
            </c:numRef>
          </c:xVal>
          <c:yVal>
            <c:numRef>
              <c:f>'[1]data for primary analysis'!$M$29:$M$63</c:f>
              <c:numCache>
                <c:formatCode>General</c:formatCode>
                <c:ptCount val="3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39</c:v>
                </c:pt>
                <c:pt idx="11">
                  <c:v>41</c:v>
                </c:pt>
                <c:pt idx="12">
                  <c:v>42</c:v>
                </c:pt>
                <c:pt idx="13">
                  <c:v>50</c:v>
                </c:pt>
                <c:pt idx="14">
                  <c:v>52</c:v>
                </c:pt>
                <c:pt idx="15">
                  <c:v>53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62</c:v>
                </c:pt>
                <c:pt idx="20">
                  <c:v>67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71</c:v>
                </c:pt>
                <c:pt idx="25">
                  <c:v>72</c:v>
                </c:pt>
                <c:pt idx="26">
                  <c:v>72</c:v>
                </c:pt>
                <c:pt idx="27">
                  <c:v>79</c:v>
                </c:pt>
                <c:pt idx="28">
                  <c:v>81</c:v>
                </c:pt>
                <c:pt idx="29">
                  <c:v>58</c:v>
                </c:pt>
                <c:pt idx="30">
                  <c:v>62</c:v>
                </c:pt>
                <c:pt idx="31">
                  <c:v>65</c:v>
                </c:pt>
                <c:pt idx="32">
                  <c:v>66</c:v>
                </c:pt>
                <c:pt idx="33">
                  <c:v>72</c:v>
                </c:pt>
                <c:pt idx="3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0-4AAE-9DF5-00BE35EE1F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analysis'!$L$2:$L$28</c:f>
              <c:numCache>
                <c:formatCode>General</c:formatCode>
                <c:ptCount val="27"/>
                <c:pt idx="0">
                  <c:v>15.625</c:v>
                </c:pt>
                <c:pt idx="1">
                  <c:v>14.875</c:v>
                </c:pt>
                <c:pt idx="2">
                  <c:v>28.75</c:v>
                </c:pt>
                <c:pt idx="3">
                  <c:v>17.375</c:v>
                </c:pt>
                <c:pt idx="4">
                  <c:v>14.625</c:v>
                </c:pt>
                <c:pt idx="5">
                  <c:v>18.125</c:v>
                </c:pt>
                <c:pt idx="6">
                  <c:v>13.5</c:v>
                </c:pt>
                <c:pt idx="7">
                  <c:v>22.625</c:v>
                </c:pt>
                <c:pt idx="8">
                  <c:v>5</c:v>
                </c:pt>
                <c:pt idx="9">
                  <c:v>12.5</c:v>
                </c:pt>
                <c:pt idx="10">
                  <c:v>16.75</c:v>
                </c:pt>
                <c:pt idx="11">
                  <c:v>1.25</c:v>
                </c:pt>
                <c:pt idx="12">
                  <c:v>8.75</c:v>
                </c:pt>
                <c:pt idx="13">
                  <c:v>11.875</c:v>
                </c:pt>
                <c:pt idx="14">
                  <c:v>3</c:v>
                </c:pt>
                <c:pt idx="15">
                  <c:v>10.625</c:v>
                </c:pt>
                <c:pt idx="16">
                  <c:v>8.5</c:v>
                </c:pt>
                <c:pt idx="17">
                  <c:v>5.625</c:v>
                </c:pt>
                <c:pt idx="18">
                  <c:v>0</c:v>
                </c:pt>
                <c:pt idx="19">
                  <c:v>4.25</c:v>
                </c:pt>
                <c:pt idx="20">
                  <c:v>19.75</c:v>
                </c:pt>
                <c:pt idx="21">
                  <c:v>6.875</c:v>
                </c:pt>
                <c:pt idx="22">
                  <c:v>1.5</c:v>
                </c:pt>
                <c:pt idx="23">
                  <c:v>2</c:v>
                </c:pt>
                <c:pt idx="24">
                  <c:v>0.5</c:v>
                </c:pt>
                <c:pt idx="25">
                  <c:v>3.375</c:v>
                </c:pt>
                <c:pt idx="26">
                  <c:v>0</c:v>
                </c:pt>
              </c:numCache>
            </c:numRef>
          </c:xVal>
          <c:yVal>
            <c:numRef>
              <c:f>'[1]data for primary analysis'!$M$2:$M$28</c:f>
              <c:numCache>
                <c:formatCode>General</c:formatCode>
                <c:ptCount val="27"/>
                <c:pt idx="0">
                  <c:v>19</c:v>
                </c:pt>
                <c:pt idx="1">
                  <c:v>48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72</c:v>
                </c:pt>
                <c:pt idx="9">
                  <c:v>72</c:v>
                </c:pt>
                <c:pt idx="10">
                  <c:v>74</c:v>
                </c:pt>
                <c:pt idx="11">
                  <c:v>75</c:v>
                </c:pt>
                <c:pt idx="12">
                  <c:v>82</c:v>
                </c:pt>
                <c:pt idx="13">
                  <c:v>84</c:v>
                </c:pt>
                <c:pt idx="14">
                  <c:v>88</c:v>
                </c:pt>
                <c:pt idx="15">
                  <c:v>89</c:v>
                </c:pt>
                <c:pt idx="16">
                  <c:v>95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102</c:v>
                </c:pt>
                <c:pt idx="22">
                  <c:v>111</c:v>
                </c:pt>
                <c:pt idx="23">
                  <c:v>112</c:v>
                </c:pt>
                <c:pt idx="24">
                  <c:v>115</c:v>
                </c:pt>
                <c:pt idx="25">
                  <c:v>117</c:v>
                </c:pt>
                <c:pt idx="26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0-4AAE-9DF5-00BE35EE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47248"/>
        <c:axId val="415145288"/>
      </c:scatterChart>
      <c:valAx>
        <c:axId val="4151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5288"/>
        <c:crosses val="autoZero"/>
        <c:crossBetween val="midCat"/>
      </c:valAx>
      <c:valAx>
        <c:axId val="41514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analysis'!$L$29:$L$63</c:f>
              <c:numCache>
                <c:formatCode>General</c:formatCode>
                <c:ptCount val="35"/>
                <c:pt idx="0">
                  <c:v>30.5</c:v>
                </c:pt>
                <c:pt idx="1">
                  <c:v>33.75</c:v>
                </c:pt>
                <c:pt idx="2">
                  <c:v>33.25</c:v>
                </c:pt>
                <c:pt idx="3">
                  <c:v>27.375</c:v>
                </c:pt>
                <c:pt idx="4">
                  <c:v>29.75</c:v>
                </c:pt>
                <c:pt idx="5">
                  <c:v>21.125</c:v>
                </c:pt>
                <c:pt idx="6">
                  <c:v>28.875</c:v>
                </c:pt>
                <c:pt idx="7">
                  <c:v>23.75</c:v>
                </c:pt>
                <c:pt idx="8">
                  <c:v>24.375</c:v>
                </c:pt>
                <c:pt idx="9">
                  <c:v>19.5</c:v>
                </c:pt>
                <c:pt idx="10">
                  <c:v>22.125</c:v>
                </c:pt>
                <c:pt idx="11">
                  <c:v>13.25</c:v>
                </c:pt>
                <c:pt idx="12">
                  <c:v>21.625</c:v>
                </c:pt>
                <c:pt idx="13">
                  <c:v>18.5</c:v>
                </c:pt>
                <c:pt idx="14">
                  <c:v>10.375</c:v>
                </c:pt>
                <c:pt idx="15">
                  <c:v>20.875</c:v>
                </c:pt>
                <c:pt idx="16">
                  <c:v>20.125</c:v>
                </c:pt>
                <c:pt idx="17">
                  <c:v>11.375</c:v>
                </c:pt>
                <c:pt idx="18">
                  <c:v>6.875</c:v>
                </c:pt>
                <c:pt idx="19">
                  <c:v>4.75</c:v>
                </c:pt>
                <c:pt idx="20">
                  <c:v>12.125</c:v>
                </c:pt>
                <c:pt idx="21">
                  <c:v>17.25</c:v>
                </c:pt>
                <c:pt idx="22">
                  <c:v>8.125</c:v>
                </c:pt>
                <c:pt idx="23">
                  <c:v>19.125</c:v>
                </c:pt>
                <c:pt idx="24">
                  <c:v>1.75</c:v>
                </c:pt>
                <c:pt idx="25">
                  <c:v>0.625</c:v>
                </c:pt>
                <c:pt idx="26">
                  <c:v>16.5</c:v>
                </c:pt>
                <c:pt idx="27">
                  <c:v>5.875</c:v>
                </c:pt>
                <c:pt idx="28">
                  <c:v>9.75</c:v>
                </c:pt>
                <c:pt idx="29">
                  <c:v>47.375</c:v>
                </c:pt>
                <c:pt idx="30">
                  <c:v>31.5</c:v>
                </c:pt>
                <c:pt idx="31">
                  <c:v>36.75</c:v>
                </c:pt>
                <c:pt idx="32">
                  <c:v>25.375</c:v>
                </c:pt>
                <c:pt idx="33">
                  <c:v>41.375</c:v>
                </c:pt>
                <c:pt idx="34">
                  <c:v>22.875</c:v>
                </c:pt>
              </c:numCache>
            </c:numRef>
          </c:xVal>
          <c:yVal>
            <c:numRef>
              <c:f>'[1]data for primary analysis'!$O$29:$O$63</c:f>
              <c:numCache>
                <c:formatCode>General</c:formatCode>
                <c:ptCount val="35"/>
                <c:pt idx="0">
                  <c:v>100</c:v>
                </c:pt>
                <c:pt idx="1">
                  <c:v>84</c:v>
                </c:pt>
                <c:pt idx="2">
                  <c:v>67</c:v>
                </c:pt>
                <c:pt idx="3">
                  <c:v>69</c:v>
                </c:pt>
                <c:pt idx="4">
                  <c:v>94</c:v>
                </c:pt>
                <c:pt idx="5">
                  <c:v>88</c:v>
                </c:pt>
                <c:pt idx="6">
                  <c:v>72</c:v>
                </c:pt>
                <c:pt idx="7">
                  <c:v>99</c:v>
                </c:pt>
                <c:pt idx="8">
                  <c:v>114</c:v>
                </c:pt>
                <c:pt idx="9">
                  <c:v>82</c:v>
                </c:pt>
                <c:pt idx="10">
                  <c:v>84</c:v>
                </c:pt>
                <c:pt idx="11">
                  <c:v>99</c:v>
                </c:pt>
                <c:pt idx="12">
                  <c:v>71</c:v>
                </c:pt>
                <c:pt idx="13">
                  <c:v>72</c:v>
                </c:pt>
                <c:pt idx="14">
                  <c:v>81</c:v>
                </c:pt>
                <c:pt idx="15">
                  <c:v>94</c:v>
                </c:pt>
                <c:pt idx="16">
                  <c:v>88</c:v>
                </c:pt>
                <c:pt idx="17">
                  <c:v>101</c:v>
                </c:pt>
                <c:pt idx="18">
                  <c:v>78</c:v>
                </c:pt>
                <c:pt idx="19">
                  <c:v>91</c:v>
                </c:pt>
                <c:pt idx="20">
                  <c:v>37</c:v>
                </c:pt>
                <c:pt idx="21">
                  <c:v>81</c:v>
                </c:pt>
                <c:pt idx="22">
                  <c:v>59</c:v>
                </c:pt>
                <c:pt idx="23">
                  <c:v>72</c:v>
                </c:pt>
                <c:pt idx="24">
                  <c:v>68</c:v>
                </c:pt>
                <c:pt idx="25">
                  <c:v>59</c:v>
                </c:pt>
                <c:pt idx="26">
                  <c:v>67</c:v>
                </c:pt>
                <c:pt idx="27">
                  <c:v>32</c:v>
                </c:pt>
                <c:pt idx="28">
                  <c:v>24</c:v>
                </c:pt>
                <c:pt idx="29">
                  <c:v>79</c:v>
                </c:pt>
                <c:pt idx="30">
                  <c:v>52</c:v>
                </c:pt>
                <c:pt idx="31">
                  <c:v>74</c:v>
                </c:pt>
                <c:pt idx="32">
                  <c:v>69</c:v>
                </c:pt>
                <c:pt idx="33">
                  <c:v>34</c:v>
                </c:pt>
                <c:pt idx="3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5-4F9E-880B-7E6C3E77D0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analysis'!$L$2:$L$28</c:f>
              <c:numCache>
                <c:formatCode>General</c:formatCode>
                <c:ptCount val="27"/>
                <c:pt idx="0">
                  <c:v>15.625</c:v>
                </c:pt>
                <c:pt idx="1">
                  <c:v>14.875</c:v>
                </c:pt>
                <c:pt idx="2">
                  <c:v>28.75</c:v>
                </c:pt>
                <c:pt idx="3">
                  <c:v>17.375</c:v>
                </c:pt>
                <c:pt idx="4">
                  <c:v>14.625</c:v>
                </c:pt>
                <c:pt idx="5">
                  <c:v>18.125</c:v>
                </c:pt>
                <c:pt idx="6">
                  <c:v>13.5</c:v>
                </c:pt>
                <c:pt idx="7">
                  <c:v>22.625</c:v>
                </c:pt>
                <c:pt idx="8">
                  <c:v>5</c:v>
                </c:pt>
                <c:pt idx="9">
                  <c:v>12.5</c:v>
                </c:pt>
                <c:pt idx="10">
                  <c:v>16.75</c:v>
                </c:pt>
                <c:pt idx="11">
                  <c:v>1.25</c:v>
                </c:pt>
                <c:pt idx="12">
                  <c:v>8.75</c:v>
                </c:pt>
                <c:pt idx="13">
                  <c:v>11.875</c:v>
                </c:pt>
                <c:pt idx="14">
                  <c:v>3</c:v>
                </c:pt>
                <c:pt idx="15">
                  <c:v>10.625</c:v>
                </c:pt>
                <c:pt idx="16">
                  <c:v>8.5</c:v>
                </c:pt>
                <c:pt idx="17">
                  <c:v>5.625</c:v>
                </c:pt>
                <c:pt idx="18">
                  <c:v>0</c:v>
                </c:pt>
                <c:pt idx="19">
                  <c:v>4.25</c:v>
                </c:pt>
                <c:pt idx="20">
                  <c:v>19.75</c:v>
                </c:pt>
                <c:pt idx="21">
                  <c:v>6.875</c:v>
                </c:pt>
                <c:pt idx="22">
                  <c:v>1.5</c:v>
                </c:pt>
                <c:pt idx="23">
                  <c:v>2</c:v>
                </c:pt>
                <c:pt idx="24">
                  <c:v>0.5</c:v>
                </c:pt>
                <c:pt idx="25">
                  <c:v>3.375</c:v>
                </c:pt>
                <c:pt idx="26">
                  <c:v>0</c:v>
                </c:pt>
              </c:numCache>
            </c:numRef>
          </c:xVal>
          <c:yVal>
            <c:numRef>
              <c:f>'[1]data for primary analysis'!$O$2:$O$28</c:f>
              <c:numCache>
                <c:formatCode>General</c:formatCode>
                <c:ptCount val="27"/>
                <c:pt idx="0">
                  <c:v>89</c:v>
                </c:pt>
                <c:pt idx="1">
                  <c:v>106</c:v>
                </c:pt>
                <c:pt idx="2">
                  <c:v>98</c:v>
                </c:pt>
                <c:pt idx="3">
                  <c:v>88</c:v>
                </c:pt>
                <c:pt idx="4">
                  <c:v>111</c:v>
                </c:pt>
                <c:pt idx="5">
                  <c:v>69</c:v>
                </c:pt>
                <c:pt idx="6">
                  <c:v>65</c:v>
                </c:pt>
                <c:pt idx="7">
                  <c:v>84</c:v>
                </c:pt>
                <c:pt idx="8">
                  <c:v>42</c:v>
                </c:pt>
                <c:pt idx="9">
                  <c:v>39</c:v>
                </c:pt>
                <c:pt idx="10">
                  <c:v>51</c:v>
                </c:pt>
                <c:pt idx="11">
                  <c:v>48</c:v>
                </c:pt>
                <c:pt idx="12">
                  <c:v>29</c:v>
                </c:pt>
                <c:pt idx="13">
                  <c:v>39</c:v>
                </c:pt>
                <c:pt idx="14">
                  <c:v>27</c:v>
                </c:pt>
                <c:pt idx="15">
                  <c:v>52</c:v>
                </c:pt>
                <c:pt idx="16">
                  <c:v>41</c:v>
                </c:pt>
                <c:pt idx="17">
                  <c:v>27</c:v>
                </c:pt>
                <c:pt idx="18">
                  <c:v>19</c:v>
                </c:pt>
                <c:pt idx="19">
                  <c:v>51</c:v>
                </c:pt>
                <c:pt idx="20">
                  <c:v>32</c:v>
                </c:pt>
                <c:pt idx="21">
                  <c:v>48</c:v>
                </c:pt>
                <c:pt idx="22">
                  <c:v>21</c:v>
                </c:pt>
                <c:pt idx="23">
                  <c:v>18</c:v>
                </c:pt>
                <c:pt idx="24">
                  <c:v>35</c:v>
                </c:pt>
                <c:pt idx="25">
                  <c:v>28</c:v>
                </c:pt>
                <c:pt idx="2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5-4F9E-880B-7E6C3E77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44112"/>
        <c:axId val="415145680"/>
      </c:scatterChart>
      <c:valAx>
        <c:axId val="4151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5680"/>
        <c:crosses val="autoZero"/>
        <c:crossBetween val="midCat"/>
      </c:valAx>
      <c:valAx>
        <c:axId val="41514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analysis'!$L$29:$L$63</c:f>
              <c:numCache>
                <c:formatCode>General</c:formatCode>
                <c:ptCount val="35"/>
                <c:pt idx="0">
                  <c:v>30.5</c:v>
                </c:pt>
                <c:pt idx="1">
                  <c:v>33.75</c:v>
                </c:pt>
                <c:pt idx="2">
                  <c:v>33.25</c:v>
                </c:pt>
                <c:pt idx="3">
                  <c:v>27.375</c:v>
                </c:pt>
                <c:pt idx="4">
                  <c:v>29.75</c:v>
                </c:pt>
                <c:pt idx="5">
                  <c:v>21.125</c:v>
                </c:pt>
                <c:pt idx="6">
                  <c:v>28.875</c:v>
                </c:pt>
                <c:pt idx="7">
                  <c:v>23.75</c:v>
                </c:pt>
                <c:pt idx="8">
                  <c:v>24.375</c:v>
                </c:pt>
                <c:pt idx="9">
                  <c:v>19.5</c:v>
                </c:pt>
                <c:pt idx="10">
                  <c:v>22.125</c:v>
                </c:pt>
                <c:pt idx="11">
                  <c:v>13.25</c:v>
                </c:pt>
                <c:pt idx="12">
                  <c:v>21.625</c:v>
                </c:pt>
                <c:pt idx="13">
                  <c:v>18.5</c:v>
                </c:pt>
                <c:pt idx="14">
                  <c:v>10.375</c:v>
                </c:pt>
                <c:pt idx="15">
                  <c:v>20.875</c:v>
                </c:pt>
                <c:pt idx="16">
                  <c:v>20.125</c:v>
                </c:pt>
                <c:pt idx="17">
                  <c:v>11.375</c:v>
                </c:pt>
                <c:pt idx="18">
                  <c:v>6.875</c:v>
                </c:pt>
                <c:pt idx="19">
                  <c:v>4.75</c:v>
                </c:pt>
                <c:pt idx="20">
                  <c:v>12.125</c:v>
                </c:pt>
                <c:pt idx="21">
                  <c:v>17.25</c:v>
                </c:pt>
                <c:pt idx="22">
                  <c:v>8.125</c:v>
                </c:pt>
                <c:pt idx="23">
                  <c:v>19.125</c:v>
                </c:pt>
                <c:pt idx="24">
                  <c:v>1.75</c:v>
                </c:pt>
                <c:pt idx="25">
                  <c:v>0.625</c:v>
                </c:pt>
                <c:pt idx="26">
                  <c:v>16.5</c:v>
                </c:pt>
                <c:pt idx="27">
                  <c:v>5.875</c:v>
                </c:pt>
                <c:pt idx="28">
                  <c:v>9.75</c:v>
                </c:pt>
                <c:pt idx="29">
                  <c:v>47.375</c:v>
                </c:pt>
                <c:pt idx="30">
                  <c:v>31.5</c:v>
                </c:pt>
                <c:pt idx="31">
                  <c:v>36.75</c:v>
                </c:pt>
                <c:pt idx="32">
                  <c:v>25.375</c:v>
                </c:pt>
                <c:pt idx="33">
                  <c:v>41.375</c:v>
                </c:pt>
                <c:pt idx="34">
                  <c:v>22.875</c:v>
                </c:pt>
              </c:numCache>
            </c:numRef>
          </c:xVal>
          <c:yVal>
            <c:numRef>
              <c:f>'[1]data for primary analysis'!$P$29:$P$63</c:f>
              <c:numCache>
                <c:formatCode>General</c:formatCode>
                <c:ptCount val="35"/>
                <c:pt idx="0">
                  <c:v>0.72727272727272729</c:v>
                </c:pt>
                <c:pt idx="1">
                  <c:v>0.58333333333333337</c:v>
                </c:pt>
                <c:pt idx="2">
                  <c:v>0.6875</c:v>
                </c:pt>
                <c:pt idx="3">
                  <c:v>0.82352941176470584</c:v>
                </c:pt>
                <c:pt idx="4">
                  <c:v>0.5</c:v>
                </c:pt>
                <c:pt idx="5">
                  <c:v>0.59259259259259256</c:v>
                </c:pt>
                <c:pt idx="6">
                  <c:v>0.35714285714285715</c:v>
                </c:pt>
                <c:pt idx="7">
                  <c:v>0.29032258064516131</c:v>
                </c:pt>
                <c:pt idx="8">
                  <c:v>0.18181818181818182</c:v>
                </c:pt>
                <c:pt idx="9">
                  <c:v>0.23529411764705882</c:v>
                </c:pt>
                <c:pt idx="10">
                  <c:v>0.28205128205128205</c:v>
                </c:pt>
                <c:pt idx="11">
                  <c:v>0.34146341463414637</c:v>
                </c:pt>
                <c:pt idx="12">
                  <c:v>0.40476190476190477</c:v>
                </c:pt>
                <c:pt idx="13">
                  <c:v>0.24</c:v>
                </c:pt>
                <c:pt idx="14">
                  <c:v>0.34615384615384615</c:v>
                </c:pt>
                <c:pt idx="15">
                  <c:v>0.30188679245283018</c:v>
                </c:pt>
                <c:pt idx="16">
                  <c:v>0.2413793103448276</c:v>
                </c:pt>
                <c:pt idx="17">
                  <c:v>0.32203389830508472</c:v>
                </c:pt>
                <c:pt idx="18">
                  <c:v>0.21311475409836064</c:v>
                </c:pt>
                <c:pt idx="19">
                  <c:v>0.17741935483870969</c:v>
                </c:pt>
                <c:pt idx="20">
                  <c:v>0.20895522388059701</c:v>
                </c:pt>
                <c:pt idx="21">
                  <c:v>0.17910447761194029</c:v>
                </c:pt>
                <c:pt idx="22">
                  <c:v>0.23529411764705882</c:v>
                </c:pt>
                <c:pt idx="23">
                  <c:v>0.16176470588235295</c:v>
                </c:pt>
                <c:pt idx="24">
                  <c:v>0.25352112676056338</c:v>
                </c:pt>
                <c:pt idx="25">
                  <c:v>0.2638888888888889</c:v>
                </c:pt>
                <c:pt idx="26">
                  <c:v>0.16666666666666666</c:v>
                </c:pt>
                <c:pt idx="27">
                  <c:v>8.8607594936708861E-2</c:v>
                </c:pt>
                <c:pt idx="28">
                  <c:v>0.1728395061728395</c:v>
                </c:pt>
                <c:pt idx="29">
                  <c:v>0.36206896551724138</c:v>
                </c:pt>
                <c:pt idx="30">
                  <c:v>0.25806451612903225</c:v>
                </c:pt>
                <c:pt idx="31">
                  <c:v>0.29230769230769232</c:v>
                </c:pt>
                <c:pt idx="32">
                  <c:v>0.30303030303030304</c:v>
                </c:pt>
                <c:pt idx="33">
                  <c:v>0.2361111111111111</c:v>
                </c:pt>
                <c:pt idx="34">
                  <c:v>0.3108108108108108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F-4881-AAFA-13513169D5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'[1]data for primary analysis'!$L$2:$L$28</c:f>
              <c:numCache>
                <c:formatCode>General</c:formatCode>
                <c:ptCount val="27"/>
                <c:pt idx="0">
                  <c:v>15.625</c:v>
                </c:pt>
                <c:pt idx="1">
                  <c:v>14.875</c:v>
                </c:pt>
                <c:pt idx="2">
                  <c:v>28.75</c:v>
                </c:pt>
                <c:pt idx="3">
                  <c:v>17.375</c:v>
                </c:pt>
                <c:pt idx="4">
                  <c:v>14.625</c:v>
                </c:pt>
                <c:pt idx="5">
                  <c:v>18.125</c:v>
                </c:pt>
                <c:pt idx="6">
                  <c:v>13.5</c:v>
                </c:pt>
                <c:pt idx="7">
                  <c:v>22.625</c:v>
                </c:pt>
                <c:pt idx="8">
                  <c:v>5</c:v>
                </c:pt>
                <c:pt idx="9">
                  <c:v>12.5</c:v>
                </c:pt>
                <c:pt idx="10">
                  <c:v>16.75</c:v>
                </c:pt>
                <c:pt idx="11">
                  <c:v>1.25</c:v>
                </c:pt>
                <c:pt idx="12">
                  <c:v>8.75</c:v>
                </c:pt>
                <c:pt idx="13">
                  <c:v>11.875</c:v>
                </c:pt>
                <c:pt idx="14">
                  <c:v>3</c:v>
                </c:pt>
                <c:pt idx="15">
                  <c:v>10.625</c:v>
                </c:pt>
                <c:pt idx="16">
                  <c:v>8.5</c:v>
                </c:pt>
                <c:pt idx="17">
                  <c:v>5.625</c:v>
                </c:pt>
                <c:pt idx="18">
                  <c:v>0</c:v>
                </c:pt>
                <c:pt idx="19">
                  <c:v>4.25</c:v>
                </c:pt>
                <c:pt idx="20">
                  <c:v>19.75</c:v>
                </c:pt>
                <c:pt idx="21">
                  <c:v>6.875</c:v>
                </c:pt>
                <c:pt idx="22">
                  <c:v>1.5</c:v>
                </c:pt>
                <c:pt idx="23">
                  <c:v>2</c:v>
                </c:pt>
                <c:pt idx="24">
                  <c:v>0.5</c:v>
                </c:pt>
                <c:pt idx="25">
                  <c:v>3.375</c:v>
                </c:pt>
                <c:pt idx="26">
                  <c:v>0</c:v>
                </c:pt>
              </c:numCache>
            </c:numRef>
          </c:xVal>
          <c:yVal>
            <c:numRef>
              <c:f>'[1]data for primary analysis'!$P$2:$P$28</c:f>
              <c:numCache>
                <c:formatCode>General</c:formatCode>
                <c:ptCount val="27"/>
                <c:pt idx="0">
                  <c:v>0.36842105263157893</c:v>
                </c:pt>
                <c:pt idx="1">
                  <c:v>0.3125</c:v>
                </c:pt>
                <c:pt idx="2">
                  <c:v>0.47916666666666669</c:v>
                </c:pt>
                <c:pt idx="3">
                  <c:v>0.21153846153846154</c:v>
                </c:pt>
                <c:pt idx="4">
                  <c:v>0.25</c:v>
                </c:pt>
                <c:pt idx="5">
                  <c:v>0.26315789473684209</c:v>
                </c:pt>
                <c:pt idx="6">
                  <c:v>0.15625</c:v>
                </c:pt>
                <c:pt idx="7">
                  <c:v>0.38461538461538464</c:v>
                </c:pt>
                <c:pt idx="8">
                  <c:v>5.5555555555555552E-2</c:v>
                </c:pt>
                <c:pt idx="9">
                  <c:v>8.3333333333333329E-2</c:v>
                </c:pt>
                <c:pt idx="10">
                  <c:v>0.14864864864864866</c:v>
                </c:pt>
                <c:pt idx="11">
                  <c:v>6.6666666666666666E-2</c:v>
                </c:pt>
                <c:pt idx="12">
                  <c:v>0.2073170731707317</c:v>
                </c:pt>
                <c:pt idx="13">
                  <c:v>0.10714285714285714</c:v>
                </c:pt>
                <c:pt idx="14">
                  <c:v>0.17045454545454544</c:v>
                </c:pt>
                <c:pt idx="15">
                  <c:v>0.12359550561797752</c:v>
                </c:pt>
                <c:pt idx="16">
                  <c:v>3.1578947368421054E-2</c:v>
                </c:pt>
                <c:pt idx="17">
                  <c:v>9.1836734693877556E-2</c:v>
                </c:pt>
                <c:pt idx="18">
                  <c:v>3.0303030303030304E-2</c:v>
                </c:pt>
                <c:pt idx="19">
                  <c:v>0.1111111111111111</c:v>
                </c:pt>
                <c:pt idx="20">
                  <c:v>0.24</c:v>
                </c:pt>
                <c:pt idx="21">
                  <c:v>0.14705882352941177</c:v>
                </c:pt>
                <c:pt idx="22">
                  <c:v>3.6036036036036036E-2</c:v>
                </c:pt>
                <c:pt idx="23">
                  <c:v>2.6785714285714284E-2</c:v>
                </c:pt>
                <c:pt idx="24">
                  <c:v>1.7391304347826087E-2</c:v>
                </c:pt>
                <c:pt idx="25">
                  <c:v>4.2735042735042736E-2</c:v>
                </c:pt>
                <c:pt idx="26">
                  <c:v>8.4033613445378148E-3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4881-AAFA-13513169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43720"/>
        <c:axId val="415146464"/>
      </c:scatterChart>
      <c:valAx>
        <c:axId val="4151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6464"/>
        <c:crosses val="autoZero"/>
        <c:crossBetween val="midCat"/>
      </c:valAx>
      <c:valAx>
        <c:axId val="41514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446483</xdr:colOff>
      <xdr:row>5</xdr:row>
      <xdr:rowOff>140494</xdr:rowOff>
    </xdr:from>
    <xdr:to>
      <xdr:col>26</xdr:col>
      <xdr:colOff>160733</xdr:colOff>
      <xdr:row>20</xdr:row>
      <xdr:rowOff>26194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506014</xdr:colOff>
      <xdr:row>21</xdr:row>
      <xdr:rowOff>45245</xdr:rowOff>
    </xdr:from>
    <xdr:to>
      <xdr:col>26</xdr:col>
      <xdr:colOff>220264</xdr:colOff>
      <xdr:row>35</xdr:row>
      <xdr:rowOff>121445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375046</xdr:colOff>
      <xdr:row>17</xdr:row>
      <xdr:rowOff>45244</xdr:rowOff>
    </xdr:from>
    <xdr:to>
      <xdr:col>24</xdr:col>
      <xdr:colOff>89296</xdr:colOff>
      <xdr:row>31</xdr:row>
      <xdr:rowOff>121444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Inactive\Completed\Personality%20and%20trophic%20cascades\Activity%20data%20for%20dragonfly%20larv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y data"/>
      <sheetName val="Sheet10"/>
      <sheetName val="Multiple pred activity assay"/>
      <sheetName val="predation assay"/>
      <sheetName val="pred by spec"/>
      <sheetName val="Sheet1"/>
      <sheetName val="algae assay"/>
      <sheetName val="algae by spec"/>
      <sheetName val="data for primary analysis"/>
      <sheetName val="pond pred density"/>
      <sheetName val="analysis data without cannibali"/>
      <sheetName val="plank by treat"/>
      <sheetName val="alg by treat"/>
      <sheetName val="prop.cop by treat"/>
      <sheetName val="can by treat"/>
      <sheetName val="repe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15.625</v>
          </cell>
          <cell r="M2">
            <v>19</v>
          </cell>
          <cell r="O2">
            <v>89</v>
          </cell>
          <cell r="P2">
            <v>0.36842105263157893</v>
          </cell>
        </row>
        <row r="3">
          <cell r="L3">
            <v>14.875</v>
          </cell>
          <cell r="M3">
            <v>48</v>
          </cell>
          <cell r="O3">
            <v>106</v>
          </cell>
          <cell r="P3">
            <v>0.3125</v>
          </cell>
        </row>
        <row r="4">
          <cell r="L4">
            <v>28.75</v>
          </cell>
          <cell r="M4">
            <v>48</v>
          </cell>
          <cell r="O4">
            <v>98</v>
          </cell>
          <cell r="P4">
            <v>0.47916666666666669</v>
          </cell>
        </row>
        <row r="5">
          <cell r="L5">
            <v>17.375</v>
          </cell>
          <cell r="M5">
            <v>52</v>
          </cell>
          <cell r="O5">
            <v>88</v>
          </cell>
          <cell r="P5">
            <v>0.21153846153846154</v>
          </cell>
        </row>
        <row r="6">
          <cell r="L6">
            <v>14.625</v>
          </cell>
          <cell r="M6">
            <v>56</v>
          </cell>
          <cell r="O6">
            <v>111</v>
          </cell>
          <cell r="P6">
            <v>0.25</v>
          </cell>
        </row>
        <row r="7">
          <cell r="L7">
            <v>18.125</v>
          </cell>
          <cell r="M7">
            <v>57</v>
          </cell>
          <cell r="O7">
            <v>69</v>
          </cell>
          <cell r="P7">
            <v>0.26315789473684209</v>
          </cell>
        </row>
        <row r="8">
          <cell r="L8">
            <v>13.5</v>
          </cell>
          <cell r="M8">
            <v>64</v>
          </cell>
          <cell r="O8">
            <v>65</v>
          </cell>
          <cell r="P8">
            <v>0.15625</v>
          </cell>
        </row>
        <row r="9">
          <cell r="L9">
            <v>22.625</v>
          </cell>
          <cell r="M9">
            <v>65</v>
          </cell>
          <cell r="O9">
            <v>84</v>
          </cell>
          <cell r="P9">
            <v>0.38461538461538464</v>
          </cell>
        </row>
        <row r="10">
          <cell r="L10">
            <v>5</v>
          </cell>
          <cell r="M10">
            <v>72</v>
          </cell>
          <cell r="O10">
            <v>42</v>
          </cell>
          <cell r="P10">
            <v>5.5555555555555552E-2</v>
          </cell>
        </row>
        <row r="11">
          <cell r="L11">
            <v>12.5</v>
          </cell>
          <cell r="M11">
            <v>72</v>
          </cell>
          <cell r="O11">
            <v>39</v>
          </cell>
          <cell r="P11">
            <v>8.3333333333333329E-2</v>
          </cell>
        </row>
        <row r="12">
          <cell r="L12">
            <v>16.75</v>
          </cell>
          <cell r="M12">
            <v>74</v>
          </cell>
          <cell r="O12">
            <v>51</v>
          </cell>
          <cell r="P12">
            <v>0.14864864864864866</v>
          </cell>
        </row>
        <row r="13">
          <cell r="L13">
            <v>1.25</v>
          </cell>
          <cell r="M13">
            <v>75</v>
          </cell>
          <cell r="O13">
            <v>48</v>
          </cell>
          <cell r="P13">
            <v>6.6666666666666666E-2</v>
          </cell>
        </row>
        <row r="14">
          <cell r="L14">
            <v>8.75</v>
          </cell>
          <cell r="M14">
            <v>82</v>
          </cell>
          <cell r="O14">
            <v>29</v>
          </cell>
          <cell r="P14">
            <v>0.2073170731707317</v>
          </cell>
        </row>
        <row r="15">
          <cell r="L15">
            <v>11.875</v>
          </cell>
          <cell r="M15">
            <v>84</v>
          </cell>
          <cell r="O15">
            <v>39</v>
          </cell>
          <cell r="P15">
            <v>0.10714285714285714</v>
          </cell>
        </row>
        <row r="16">
          <cell r="L16">
            <v>3</v>
          </cell>
          <cell r="M16">
            <v>88</v>
          </cell>
          <cell r="O16">
            <v>27</v>
          </cell>
          <cell r="P16">
            <v>0.17045454545454544</v>
          </cell>
        </row>
        <row r="17">
          <cell r="L17">
            <v>10.625</v>
          </cell>
          <cell r="M17">
            <v>89</v>
          </cell>
          <cell r="O17">
            <v>52</v>
          </cell>
          <cell r="P17">
            <v>0.12359550561797752</v>
          </cell>
        </row>
        <row r="18">
          <cell r="L18">
            <v>8.5</v>
          </cell>
          <cell r="M18">
            <v>95</v>
          </cell>
          <cell r="O18">
            <v>41</v>
          </cell>
          <cell r="P18">
            <v>3.1578947368421054E-2</v>
          </cell>
        </row>
        <row r="19">
          <cell r="L19">
            <v>5.625</v>
          </cell>
          <cell r="M19">
            <v>98</v>
          </cell>
          <cell r="O19">
            <v>27</v>
          </cell>
          <cell r="P19">
            <v>9.1836734693877556E-2</v>
          </cell>
        </row>
        <row r="20">
          <cell r="L20">
            <v>0</v>
          </cell>
          <cell r="M20">
            <v>99</v>
          </cell>
          <cell r="O20">
            <v>19</v>
          </cell>
          <cell r="P20">
            <v>3.0303030303030304E-2</v>
          </cell>
        </row>
        <row r="21">
          <cell r="L21">
            <v>4.25</v>
          </cell>
          <cell r="M21">
            <v>99</v>
          </cell>
          <cell r="O21">
            <v>51</v>
          </cell>
          <cell r="P21">
            <v>0.1111111111111111</v>
          </cell>
        </row>
        <row r="22">
          <cell r="L22">
            <v>19.75</v>
          </cell>
          <cell r="M22">
            <v>100</v>
          </cell>
          <cell r="O22">
            <v>32</v>
          </cell>
          <cell r="P22">
            <v>0.24</v>
          </cell>
        </row>
        <row r="23">
          <cell r="L23">
            <v>6.875</v>
          </cell>
          <cell r="M23">
            <v>102</v>
          </cell>
          <cell r="O23">
            <v>48</v>
          </cell>
          <cell r="P23">
            <v>0.14705882352941177</v>
          </cell>
        </row>
        <row r="24">
          <cell r="L24">
            <v>1.5</v>
          </cell>
          <cell r="M24">
            <v>111</v>
          </cell>
          <cell r="O24">
            <v>21</v>
          </cell>
          <cell r="P24">
            <v>3.6036036036036036E-2</v>
          </cell>
        </row>
        <row r="25">
          <cell r="L25">
            <v>2</v>
          </cell>
          <cell r="M25">
            <v>112</v>
          </cell>
          <cell r="O25">
            <v>18</v>
          </cell>
          <cell r="P25">
            <v>2.6785714285714284E-2</v>
          </cell>
        </row>
        <row r="26">
          <cell r="L26">
            <v>0.5</v>
          </cell>
          <cell r="M26">
            <v>115</v>
          </cell>
          <cell r="O26">
            <v>35</v>
          </cell>
          <cell r="P26">
            <v>1.7391304347826087E-2</v>
          </cell>
        </row>
        <row r="27">
          <cell r="L27">
            <v>3.375</v>
          </cell>
          <cell r="M27">
            <v>117</v>
          </cell>
          <cell r="O27">
            <v>28</v>
          </cell>
          <cell r="P27">
            <v>4.2735042735042736E-2</v>
          </cell>
        </row>
        <row r="28">
          <cell r="L28">
            <v>0</v>
          </cell>
          <cell r="M28">
            <v>119</v>
          </cell>
          <cell r="O28">
            <v>32</v>
          </cell>
          <cell r="P28">
            <v>8.4033613445378148E-3</v>
          </cell>
        </row>
        <row r="29">
          <cell r="L29">
            <v>30.5</v>
          </cell>
          <cell r="M29">
            <v>11</v>
          </cell>
          <cell r="O29">
            <v>100</v>
          </cell>
          <cell r="P29">
            <v>0.72727272727272729</v>
          </cell>
        </row>
        <row r="30">
          <cell r="L30">
            <v>33.75</v>
          </cell>
          <cell r="M30">
            <v>12</v>
          </cell>
          <cell r="O30">
            <v>84</v>
          </cell>
          <cell r="P30">
            <v>0.58333333333333337</v>
          </cell>
        </row>
        <row r="31">
          <cell r="L31">
            <v>33.25</v>
          </cell>
          <cell r="M31">
            <v>16</v>
          </cell>
          <cell r="O31">
            <v>67</v>
          </cell>
          <cell r="P31">
            <v>0.6875</v>
          </cell>
        </row>
        <row r="32">
          <cell r="L32">
            <v>27.375</v>
          </cell>
          <cell r="M32">
            <v>17</v>
          </cell>
          <cell r="O32">
            <v>69</v>
          </cell>
          <cell r="P32">
            <v>0.82352941176470584</v>
          </cell>
        </row>
        <row r="33">
          <cell r="L33">
            <v>29.75</v>
          </cell>
          <cell r="M33">
            <v>24</v>
          </cell>
          <cell r="O33">
            <v>94</v>
          </cell>
          <cell r="P33">
            <v>0.5</v>
          </cell>
        </row>
        <row r="34">
          <cell r="L34">
            <v>21.125</v>
          </cell>
          <cell r="M34">
            <v>27</v>
          </cell>
          <cell r="O34">
            <v>88</v>
          </cell>
          <cell r="P34">
            <v>0.59259259259259256</v>
          </cell>
        </row>
        <row r="35">
          <cell r="L35">
            <v>28.875</v>
          </cell>
          <cell r="M35">
            <v>28</v>
          </cell>
          <cell r="O35">
            <v>72</v>
          </cell>
          <cell r="P35">
            <v>0.35714285714285715</v>
          </cell>
        </row>
        <row r="36">
          <cell r="L36">
            <v>23.75</v>
          </cell>
          <cell r="M36">
            <v>31</v>
          </cell>
          <cell r="O36">
            <v>99</v>
          </cell>
          <cell r="P36">
            <v>0.29032258064516131</v>
          </cell>
        </row>
        <row r="37">
          <cell r="L37">
            <v>24.375</v>
          </cell>
          <cell r="M37">
            <v>33</v>
          </cell>
          <cell r="O37">
            <v>114</v>
          </cell>
          <cell r="P37">
            <v>0.18181818181818182</v>
          </cell>
        </row>
        <row r="38">
          <cell r="L38">
            <v>19.5</v>
          </cell>
          <cell r="M38">
            <v>34</v>
          </cell>
          <cell r="O38">
            <v>82</v>
          </cell>
          <cell r="P38">
            <v>0.23529411764705882</v>
          </cell>
        </row>
        <row r="39">
          <cell r="L39">
            <v>22.125</v>
          </cell>
          <cell r="M39">
            <v>39</v>
          </cell>
          <cell r="O39">
            <v>84</v>
          </cell>
          <cell r="P39">
            <v>0.28205128205128205</v>
          </cell>
        </row>
        <row r="40">
          <cell r="L40">
            <v>13.25</v>
          </cell>
          <cell r="M40">
            <v>41</v>
          </cell>
          <cell r="O40">
            <v>99</v>
          </cell>
          <cell r="P40">
            <v>0.34146341463414637</v>
          </cell>
        </row>
        <row r="41">
          <cell r="L41">
            <v>21.625</v>
          </cell>
          <cell r="M41">
            <v>42</v>
          </cell>
          <cell r="O41">
            <v>71</v>
          </cell>
          <cell r="P41">
            <v>0.40476190476190477</v>
          </cell>
        </row>
        <row r="42">
          <cell r="L42">
            <v>18.5</v>
          </cell>
          <cell r="M42">
            <v>50</v>
          </cell>
          <cell r="O42">
            <v>72</v>
          </cell>
          <cell r="P42">
            <v>0.24</v>
          </cell>
        </row>
        <row r="43">
          <cell r="L43">
            <v>10.375</v>
          </cell>
          <cell r="M43">
            <v>52</v>
          </cell>
          <cell r="O43">
            <v>81</v>
          </cell>
          <cell r="P43">
            <v>0.34615384615384615</v>
          </cell>
        </row>
        <row r="44">
          <cell r="L44">
            <v>20.875</v>
          </cell>
          <cell r="M44">
            <v>53</v>
          </cell>
          <cell r="O44">
            <v>94</v>
          </cell>
          <cell r="P44">
            <v>0.30188679245283018</v>
          </cell>
        </row>
        <row r="45">
          <cell r="L45">
            <v>20.125</v>
          </cell>
          <cell r="M45">
            <v>58</v>
          </cell>
          <cell r="O45">
            <v>88</v>
          </cell>
          <cell r="P45">
            <v>0.2413793103448276</v>
          </cell>
        </row>
        <row r="46">
          <cell r="L46">
            <v>11.375</v>
          </cell>
          <cell r="M46">
            <v>59</v>
          </cell>
          <cell r="O46">
            <v>101</v>
          </cell>
          <cell r="P46">
            <v>0.32203389830508472</v>
          </cell>
        </row>
        <row r="47">
          <cell r="L47">
            <v>6.875</v>
          </cell>
          <cell r="M47">
            <v>61</v>
          </cell>
          <cell r="O47">
            <v>78</v>
          </cell>
          <cell r="P47">
            <v>0.21311475409836064</v>
          </cell>
        </row>
        <row r="48">
          <cell r="L48">
            <v>4.75</v>
          </cell>
          <cell r="M48">
            <v>62</v>
          </cell>
          <cell r="O48">
            <v>91</v>
          </cell>
          <cell r="P48">
            <v>0.17741935483870969</v>
          </cell>
        </row>
        <row r="49">
          <cell r="L49">
            <v>12.125</v>
          </cell>
          <cell r="M49">
            <v>67</v>
          </cell>
          <cell r="O49">
            <v>37</v>
          </cell>
          <cell r="P49">
            <v>0.20895522388059701</v>
          </cell>
        </row>
        <row r="50">
          <cell r="L50">
            <v>17.25</v>
          </cell>
          <cell r="M50">
            <v>67</v>
          </cell>
          <cell r="O50">
            <v>81</v>
          </cell>
          <cell r="P50">
            <v>0.17910447761194029</v>
          </cell>
        </row>
        <row r="51">
          <cell r="L51">
            <v>8.125</v>
          </cell>
          <cell r="M51">
            <v>68</v>
          </cell>
          <cell r="O51">
            <v>59</v>
          </cell>
          <cell r="P51">
            <v>0.23529411764705882</v>
          </cell>
        </row>
        <row r="52">
          <cell r="L52">
            <v>19.125</v>
          </cell>
          <cell r="M52">
            <v>68</v>
          </cell>
          <cell r="O52">
            <v>72</v>
          </cell>
          <cell r="P52">
            <v>0.16176470588235295</v>
          </cell>
        </row>
        <row r="53">
          <cell r="L53">
            <v>1.75</v>
          </cell>
          <cell r="M53">
            <v>71</v>
          </cell>
          <cell r="O53">
            <v>68</v>
          </cell>
          <cell r="P53">
            <v>0.25352112676056338</v>
          </cell>
        </row>
        <row r="54">
          <cell r="L54">
            <v>0.625</v>
          </cell>
          <cell r="M54">
            <v>72</v>
          </cell>
          <cell r="O54">
            <v>59</v>
          </cell>
          <cell r="P54">
            <v>0.2638888888888889</v>
          </cell>
        </row>
        <row r="55">
          <cell r="L55">
            <v>16.5</v>
          </cell>
          <cell r="M55">
            <v>72</v>
          </cell>
          <cell r="O55">
            <v>67</v>
          </cell>
          <cell r="P55">
            <v>0.16666666666666666</v>
          </cell>
        </row>
        <row r="56">
          <cell r="L56">
            <v>5.875</v>
          </cell>
          <cell r="M56">
            <v>79</v>
          </cell>
          <cell r="O56">
            <v>32</v>
          </cell>
          <cell r="P56">
            <v>8.8607594936708861E-2</v>
          </cell>
        </row>
        <row r="57">
          <cell r="L57">
            <v>9.75</v>
          </cell>
          <cell r="M57">
            <v>81</v>
          </cell>
          <cell r="O57">
            <v>24</v>
          </cell>
          <cell r="P57">
            <v>0.1728395061728395</v>
          </cell>
        </row>
        <row r="58">
          <cell r="L58">
            <v>47.375</v>
          </cell>
          <cell r="M58">
            <v>58</v>
          </cell>
          <cell r="O58">
            <v>79</v>
          </cell>
          <cell r="P58">
            <v>0.36206896551724138</v>
          </cell>
        </row>
        <row r="59">
          <cell r="L59">
            <v>31.5</v>
          </cell>
          <cell r="M59">
            <v>62</v>
          </cell>
          <cell r="O59">
            <v>52</v>
          </cell>
          <cell r="P59">
            <v>0.25806451612903225</v>
          </cell>
        </row>
        <row r="60">
          <cell r="L60">
            <v>36.75</v>
          </cell>
          <cell r="M60">
            <v>65</v>
          </cell>
          <cell r="O60">
            <v>74</v>
          </cell>
          <cell r="P60">
            <v>0.29230769230769232</v>
          </cell>
        </row>
        <row r="61">
          <cell r="L61">
            <v>25.375</v>
          </cell>
          <cell r="M61">
            <v>66</v>
          </cell>
          <cell r="O61">
            <v>69</v>
          </cell>
          <cell r="P61">
            <v>0.30303030303030304</v>
          </cell>
        </row>
        <row r="62">
          <cell r="L62">
            <v>41.375</v>
          </cell>
          <cell r="M62">
            <v>72</v>
          </cell>
          <cell r="O62">
            <v>34</v>
          </cell>
          <cell r="P62">
            <v>0.2361111111111111</v>
          </cell>
        </row>
        <row r="63">
          <cell r="L63">
            <v>22.875</v>
          </cell>
          <cell r="M63">
            <v>74</v>
          </cell>
          <cell r="O63">
            <v>56</v>
          </cell>
          <cell r="P63">
            <v>0.3108108108108108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sqref="A1:XFD1048576"/>
    </sheetView>
  </sheetViews>
  <sheetFormatPr defaultColWidth="9.140625" defaultRowHeight="15" x14ac:dyDescent="0.25"/>
  <cols>
    <col min="1" max="1" width="12.140625" style="1" customWidth="1"/>
    <col min="2" max="4" width="14.85546875" style="1" customWidth="1"/>
    <col min="5" max="5" width="13.28515625" style="1" customWidth="1"/>
    <col min="6" max="12" width="14.85546875" style="1" customWidth="1"/>
    <col min="13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16</v>
      </c>
      <c r="B2" s="1">
        <v>31.25</v>
      </c>
      <c r="C2" s="1" t="s">
        <v>16</v>
      </c>
      <c r="D2" s="1" t="s">
        <v>16</v>
      </c>
      <c r="E2" s="1" t="s">
        <v>17</v>
      </c>
      <c r="F2" s="1">
        <v>22</v>
      </c>
      <c r="G2" s="1">
        <v>0</v>
      </c>
      <c r="H2" s="1" t="s">
        <v>16</v>
      </c>
      <c r="I2" s="1" t="s">
        <v>16</v>
      </c>
      <c r="J2" s="1" t="s">
        <v>16</v>
      </c>
      <c r="K2" s="1">
        <v>31.25</v>
      </c>
      <c r="L2" s="1">
        <f t="shared" ref="L2:L63" si="0">K2/2</f>
        <v>15.625</v>
      </c>
      <c r="M2" s="1">
        <v>19</v>
      </c>
      <c r="N2" s="1">
        <v>7</v>
      </c>
      <c r="O2" s="1">
        <v>89</v>
      </c>
      <c r="P2" s="1">
        <f>N2/M2</f>
        <v>0.36842105263157893</v>
      </c>
    </row>
    <row r="3" spans="1:16" x14ac:dyDescent="0.25">
      <c r="A3" s="1">
        <v>83</v>
      </c>
      <c r="B3" s="1">
        <v>29.75</v>
      </c>
      <c r="C3" s="1" t="s">
        <v>16</v>
      </c>
      <c r="D3" s="1" t="s">
        <v>16</v>
      </c>
      <c r="E3" s="1" t="s">
        <v>17</v>
      </c>
      <c r="F3" s="1">
        <v>21</v>
      </c>
      <c r="G3" s="1">
        <v>0</v>
      </c>
      <c r="H3" s="1" t="s">
        <v>16</v>
      </c>
      <c r="I3" s="1" t="s">
        <v>16</v>
      </c>
      <c r="J3" s="1" t="s">
        <v>16</v>
      </c>
      <c r="K3" s="1">
        <v>29.75</v>
      </c>
      <c r="L3" s="1">
        <f t="shared" si="0"/>
        <v>14.875</v>
      </c>
      <c r="M3" s="1">
        <v>48</v>
      </c>
      <c r="N3" s="1">
        <v>15</v>
      </c>
      <c r="O3" s="1">
        <v>106</v>
      </c>
      <c r="P3" s="1">
        <f t="shared" ref="P3:P63" si="1">N3/M3</f>
        <v>0.3125</v>
      </c>
    </row>
    <row r="4" spans="1:16" x14ac:dyDescent="0.25">
      <c r="A4" s="1">
        <v>33</v>
      </c>
      <c r="B4" s="1">
        <v>57.5</v>
      </c>
      <c r="C4" s="1" t="s">
        <v>16</v>
      </c>
      <c r="D4" s="1" t="s">
        <v>16</v>
      </c>
      <c r="E4" s="1" t="s">
        <v>17</v>
      </c>
      <c r="F4" s="1">
        <v>30</v>
      </c>
      <c r="G4" s="1">
        <v>0</v>
      </c>
      <c r="H4" s="1" t="s">
        <v>16</v>
      </c>
      <c r="I4" s="1" t="s">
        <v>16</v>
      </c>
      <c r="J4" s="1" t="s">
        <v>16</v>
      </c>
      <c r="K4" s="1">
        <v>57.5</v>
      </c>
      <c r="L4" s="1">
        <f t="shared" si="0"/>
        <v>28.75</v>
      </c>
      <c r="M4" s="1">
        <v>48</v>
      </c>
      <c r="N4" s="1">
        <v>23</v>
      </c>
      <c r="O4" s="1">
        <v>98</v>
      </c>
      <c r="P4" s="1">
        <f t="shared" si="1"/>
        <v>0.47916666666666669</v>
      </c>
    </row>
    <row r="5" spans="1:16" x14ac:dyDescent="0.25">
      <c r="A5" s="1">
        <v>98</v>
      </c>
      <c r="B5" s="1">
        <v>34.75</v>
      </c>
      <c r="C5" s="1" t="s">
        <v>16</v>
      </c>
      <c r="D5" s="1" t="s">
        <v>16</v>
      </c>
      <c r="E5" s="1" t="s">
        <v>17</v>
      </c>
      <c r="F5" s="1">
        <v>24</v>
      </c>
      <c r="G5" s="1">
        <v>0</v>
      </c>
      <c r="H5" s="1" t="s">
        <v>16</v>
      </c>
      <c r="I5" s="1" t="s">
        <v>16</v>
      </c>
      <c r="J5" s="1" t="s">
        <v>16</v>
      </c>
      <c r="K5" s="1">
        <v>34.75</v>
      </c>
      <c r="L5" s="1">
        <f t="shared" si="0"/>
        <v>17.375</v>
      </c>
      <c r="M5" s="1">
        <v>52</v>
      </c>
      <c r="N5" s="1">
        <v>11</v>
      </c>
      <c r="O5" s="1">
        <v>88</v>
      </c>
      <c r="P5" s="1">
        <f t="shared" si="1"/>
        <v>0.21153846153846154</v>
      </c>
    </row>
    <row r="6" spans="1:16" x14ac:dyDescent="0.25">
      <c r="A6" s="1">
        <v>66</v>
      </c>
      <c r="B6" s="1">
        <v>29.25</v>
      </c>
      <c r="C6" s="1" t="s">
        <v>16</v>
      </c>
      <c r="D6" s="1" t="s">
        <v>16</v>
      </c>
      <c r="E6" s="1" t="s">
        <v>17</v>
      </c>
      <c r="F6" s="1">
        <v>20</v>
      </c>
      <c r="G6" s="1">
        <v>0</v>
      </c>
      <c r="H6" s="1" t="s">
        <v>16</v>
      </c>
      <c r="I6" s="1" t="s">
        <v>16</v>
      </c>
      <c r="J6" s="1" t="s">
        <v>16</v>
      </c>
      <c r="K6" s="1">
        <v>29.25</v>
      </c>
      <c r="L6" s="1">
        <f t="shared" si="0"/>
        <v>14.625</v>
      </c>
      <c r="M6" s="1">
        <v>56</v>
      </c>
      <c r="N6" s="1">
        <v>14</v>
      </c>
      <c r="O6" s="1">
        <v>111</v>
      </c>
      <c r="P6" s="1">
        <f t="shared" si="1"/>
        <v>0.25</v>
      </c>
    </row>
    <row r="7" spans="1:16" x14ac:dyDescent="0.25">
      <c r="A7" s="1">
        <v>102</v>
      </c>
      <c r="B7" s="1">
        <v>36.25</v>
      </c>
      <c r="C7" s="1" t="s">
        <v>16</v>
      </c>
      <c r="D7" s="1" t="s">
        <v>16</v>
      </c>
      <c r="E7" s="1" t="s">
        <v>17</v>
      </c>
      <c r="F7" s="1">
        <v>25</v>
      </c>
      <c r="G7" s="1">
        <v>0</v>
      </c>
      <c r="H7" s="1" t="s">
        <v>16</v>
      </c>
      <c r="I7" s="1" t="s">
        <v>16</v>
      </c>
      <c r="J7" s="1" t="s">
        <v>16</v>
      </c>
      <c r="K7" s="1">
        <v>36.25</v>
      </c>
      <c r="L7" s="1">
        <f t="shared" si="0"/>
        <v>18.125</v>
      </c>
      <c r="M7" s="1">
        <v>57</v>
      </c>
      <c r="N7" s="1">
        <v>15</v>
      </c>
      <c r="O7" s="1">
        <v>69</v>
      </c>
      <c r="P7" s="1">
        <f t="shared" si="1"/>
        <v>0.26315789473684209</v>
      </c>
    </row>
    <row r="8" spans="1:16" x14ac:dyDescent="0.25">
      <c r="A8" s="1">
        <v>85</v>
      </c>
      <c r="B8" s="1">
        <v>27</v>
      </c>
      <c r="C8" s="1" t="s">
        <v>16</v>
      </c>
      <c r="D8" s="1" t="s">
        <v>16</v>
      </c>
      <c r="E8" s="1" t="s">
        <v>17</v>
      </c>
      <c r="F8" s="1">
        <v>16</v>
      </c>
      <c r="G8" s="1">
        <v>0</v>
      </c>
      <c r="H8" s="1" t="s">
        <v>16</v>
      </c>
      <c r="I8" s="1" t="s">
        <v>16</v>
      </c>
      <c r="J8" s="1" t="s">
        <v>16</v>
      </c>
      <c r="K8" s="1">
        <v>27</v>
      </c>
      <c r="L8" s="1">
        <f t="shared" si="0"/>
        <v>13.5</v>
      </c>
      <c r="M8" s="1">
        <v>64</v>
      </c>
      <c r="N8" s="1">
        <v>10</v>
      </c>
      <c r="O8" s="1">
        <v>65</v>
      </c>
      <c r="P8" s="1">
        <f t="shared" si="1"/>
        <v>0.15625</v>
      </c>
    </row>
    <row r="9" spans="1:16" x14ac:dyDescent="0.25">
      <c r="A9" s="1">
        <v>4</v>
      </c>
      <c r="B9" s="1">
        <v>45.25</v>
      </c>
      <c r="C9" s="1" t="s">
        <v>16</v>
      </c>
      <c r="D9" s="1" t="s">
        <v>16</v>
      </c>
      <c r="E9" s="1" t="s">
        <v>17</v>
      </c>
      <c r="F9" s="1">
        <v>28</v>
      </c>
      <c r="G9" s="1">
        <v>0</v>
      </c>
      <c r="H9" s="1" t="s">
        <v>16</v>
      </c>
      <c r="I9" s="1" t="s">
        <v>16</v>
      </c>
      <c r="J9" s="1" t="s">
        <v>16</v>
      </c>
      <c r="K9" s="1">
        <v>45.25</v>
      </c>
      <c r="L9" s="1">
        <f t="shared" si="0"/>
        <v>22.625</v>
      </c>
      <c r="M9" s="1">
        <v>65</v>
      </c>
      <c r="N9" s="1">
        <v>25</v>
      </c>
      <c r="O9" s="1">
        <v>84</v>
      </c>
      <c r="P9" s="1">
        <f t="shared" si="1"/>
        <v>0.38461538461538464</v>
      </c>
    </row>
    <row r="10" spans="1:16" x14ac:dyDescent="0.25">
      <c r="A10" s="1">
        <v>63</v>
      </c>
      <c r="B10" s="1">
        <v>10</v>
      </c>
      <c r="C10" s="1" t="s">
        <v>16</v>
      </c>
      <c r="D10" s="1" t="s">
        <v>16</v>
      </c>
      <c r="E10" s="1" t="s">
        <v>17</v>
      </c>
      <c r="F10" s="1">
        <v>10</v>
      </c>
      <c r="G10" s="1">
        <v>0</v>
      </c>
      <c r="H10" s="1" t="s">
        <v>16</v>
      </c>
      <c r="I10" s="1" t="s">
        <v>16</v>
      </c>
      <c r="J10" s="1" t="s">
        <v>16</v>
      </c>
      <c r="K10" s="1">
        <v>10</v>
      </c>
      <c r="L10" s="1">
        <f t="shared" si="0"/>
        <v>5</v>
      </c>
      <c r="M10" s="1">
        <v>72</v>
      </c>
      <c r="N10" s="1">
        <v>4</v>
      </c>
      <c r="O10" s="1">
        <v>42</v>
      </c>
      <c r="P10" s="1">
        <f t="shared" si="1"/>
        <v>5.5555555555555552E-2</v>
      </c>
    </row>
    <row r="11" spans="1:16" x14ac:dyDescent="0.25">
      <c r="A11" s="1">
        <v>67</v>
      </c>
      <c r="B11" s="1">
        <v>25</v>
      </c>
      <c r="C11" s="1" t="s">
        <v>16</v>
      </c>
      <c r="D11" s="1" t="s">
        <v>16</v>
      </c>
      <c r="E11" s="1" t="s">
        <v>17</v>
      </c>
      <c r="F11" s="1">
        <v>19</v>
      </c>
      <c r="G11" s="1">
        <v>0</v>
      </c>
      <c r="H11" s="1" t="s">
        <v>16</v>
      </c>
      <c r="I11" s="1" t="s">
        <v>16</v>
      </c>
      <c r="J11" s="1" t="s">
        <v>16</v>
      </c>
      <c r="K11" s="1">
        <v>25</v>
      </c>
      <c r="L11" s="1">
        <f t="shared" si="0"/>
        <v>12.5</v>
      </c>
      <c r="M11" s="1">
        <v>72</v>
      </c>
      <c r="N11" s="1">
        <v>6</v>
      </c>
      <c r="O11" s="1">
        <v>39</v>
      </c>
      <c r="P11" s="1">
        <f t="shared" si="1"/>
        <v>8.3333333333333329E-2</v>
      </c>
    </row>
    <row r="12" spans="1:16" x14ac:dyDescent="0.25">
      <c r="A12" s="1">
        <v>54</v>
      </c>
      <c r="B12" s="1">
        <v>33.5</v>
      </c>
      <c r="C12" s="1" t="s">
        <v>16</v>
      </c>
      <c r="D12" s="1" t="s">
        <v>16</v>
      </c>
      <c r="E12" s="1" t="s">
        <v>17</v>
      </c>
      <c r="F12" s="1">
        <v>23</v>
      </c>
      <c r="G12" s="1">
        <v>0</v>
      </c>
      <c r="H12" s="1" t="s">
        <v>16</v>
      </c>
      <c r="I12" s="1" t="s">
        <v>16</v>
      </c>
      <c r="J12" s="1" t="s">
        <v>16</v>
      </c>
      <c r="K12" s="1">
        <v>33.5</v>
      </c>
      <c r="L12" s="1">
        <f t="shared" si="0"/>
        <v>16.75</v>
      </c>
      <c r="M12" s="1">
        <v>74</v>
      </c>
      <c r="N12" s="1">
        <v>11</v>
      </c>
      <c r="O12" s="1">
        <v>51</v>
      </c>
      <c r="P12" s="1">
        <f t="shared" si="1"/>
        <v>0.14864864864864866</v>
      </c>
    </row>
    <row r="13" spans="1:16" x14ac:dyDescent="0.25">
      <c r="A13" s="1">
        <v>78</v>
      </c>
      <c r="B13" s="1">
        <v>2.5</v>
      </c>
      <c r="C13" s="1" t="s">
        <v>16</v>
      </c>
      <c r="D13" s="1" t="s">
        <v>16</v>
      </c>
      <c r="E13" s="1" t="s">
        <v>17</v>
      </c>
      <c r="F13" s="1">
        <v>4</v>
      </c>
      <c r="G13" s="1">
        <v>0</v>
      </c>
      <c r="H13" s="1" t="s">
        <v>16</v>
      </c>
      <c r="I13" s="1" t="s">
        <v>16</v>
      </c>
      <c r="J13" s="1" t="s">
        <v>16</v>
      </c>
      <c r="K13" s="1">
        <v>2.5</v>
      </c>
      <c r="L13" s="1">
        <f t="shared" si="0"/>
        <v>1.25</v>
      </c>
      <c r="M13" s="1">
        <v>75</v>
      </c>
      <c r="N13" s="1">
        <v>5</v>
      </c>
      <c r="O13" s="1">
        <v>48</v>
      </c>
      <c r="P13" s="1">
        <f t="shared" si="1"/>
        <v>6.6666666666666666E-2</v>
      </c>
    </row>
    <row r="14" spans="1:16" x14ac:dyDescent="0.25">
      <c r="A14" s="1">
        <v>88</v>
      </c>
      <c r="B14" s="1">
        <v>17.5</v>
      </c>
      <c r="C14" s="1" t="s">
        <v>16</v>
      </c>
      <c r="D14" s="1" t="s">
        <v>16</v>
      </c>
      <c r="E14" s="1" t="s">
        <v>17</v>
      </c>
      <c r="F14" s="1">
        <v>14</v>
      </c>
      <c r="G14" s="1">
        <v>0</v>
      </c>
      <c r="H14" s="1" t="s">
        <v>16</v>
      </c>
      <c r="I14" s="1" t="s">
        <v>16</v>
      </c>
      <c r="J14" s="1" t="s">
        <v>16</v>
      </c>
      <c r="K14" s="1">
        <v>17.5</v>
      </c>
      <c r="L14" s="1">
        <f t="shared" si="0"/>
        <v>8.75</v>
      </c>
      <c r="M14" s="1">
        <v>82</v>
      </c>
      <c r="N14" s="1">
        <v>17</v>
      </c>
      <c r="O14" s="1">
        <v>29</v>
      </c>
      <c r="P14" s="1">
        <f t="shared" si="1"/>
        <v>0.2073170731707317</v>
      </c>
    </row>
    <row r="15" spans="1:16" x14ac:dyDescent="0.25">
      <c r="A15" s="1">
        <v>57</v>
      </c>
      <c r="B15" s="1">
        <v>23.75</v>
      </c>
      <c r="C15" s="1" t="s">
        <v>16</v>
      </c>
      <c r="D15" s="1" t="s">
        <v>16</v>
      </c>
      <c r="E15" s="1" t="s">
        <v>17</v>
      </c>
      <c r="F15" s="1">
        <v>17</v>
      </c>
      <c r="G15" s="1">
        <v>0</v>
      </c>
      <c r="H15" s="1" t="s">
        <v>16</v>
      </c>
      <c r="I15" s="1" t="s">
        <v>16</v>
      </c>
      <c r="J15" s="1" t="s">
        <v>16</v>
      </c>
      <c r="K15" s="1">
        <v>23.75</v>
      </c>
      <c r="L15" s="1">
        <f t="shared" si="0"/>
        <v>11.875</v>
      </c>
      <c r="M15" s="1">
        <v>84</v>
      </c>
      <c r="N15" s="1">
        <v>9</v>
      </c>
      <c r="O15" s="1">
        <v>39</v>
      </c>
      <c r="P15" s="1">
        <f t="shared" si="1"/>
        <v>0.10714285714285714</v>
      </c>
    </row>
    <row r="16" spans="1:16" x14ac:dyDescent="0.25">
      <c r="A16" s="1">
        <v>69</v>
      </c>
      <c r="B16" s="1">
        <v>6</v>
      </c>
      <c r="C16" s="1" t="s">
        <v>16</v>
      </c>
      <c r="D16" s="1" t="s">
        <v>16</v>
      </c>
      <c r="E16" s="1" t="s">
        <v>17</v>
      </c>
      <c r="F16" s="1">
        <v>7</v>
      </c>
      <c r="G16" s="1">
        <v>0</v>
      </c>
      <c r="H16" s="1" t="s">
        <v>16</v>
      </c>
      <c r="I16" s="1" t="s">
        <v>16</v>
      </c>
      <c r="J16" s="1" t="s">
        <v>16</v>
      </c>
      <c r="K16" s="1">
        <v>6</v>
      </c>
      <c r="L16" s="1">
        <f t="shared" si="0"/>
        <v>3</v>
      </c>
      <c r="M16" s="1">
        <v>88</v>
      </c>
      <c r="N16" s="1">
        <v>15</v>
      </c>
      <c r="O16" s="1">
        <v>27</v>
      </c>
      <c r="P16" s="1">
        <f t="shared" si="1"/>
        <v>0.17045454545454544</v>
      </c>
    </row>
    <row r="17" spans="1:16" x14ac:dyDescent="0.25">
      <c r="A17" s="1">
        <v>31</v>
      </c>
      <c r="B17" s="1">
        <v>21.25</v>
      </c>
      <c r="C17" s="1" t="s">
        <v>16</v>
      </c>
      <c r="D17" s="1" t="s">
        <v>16</v>
      </c>
      <c r="E17" s="1" t="s">
        <v>17</v>
      </c>
      <c r="F17" s="1">
        <v>15</v>
      </c>
      <c r="G17" s="1">
        <v>0</v>
      </c>
      <c r="H17" s="1" t="s">
        <v>16</v>
      </c>
      <c r="I17" s="1" t="s">
        <v>16</v>
      </c>
      <c r="J17" s="1" t="s">
        <v>16</v>
      </c>
      <c r="K17" s="1">
        <v>21.25</v>
      </c>
      <c r="L17" s="1">
        <f t="shared" si="0"/>
        <v>10.625</v>
      </c>
      <c r="M17" s="1">
        <v>89</v>
      </c>
      <c r="N17" s="1">
        <v>11</v>
      </c>
      <c r="O17" s="1">
        <v>52</v>
      </c>
      <c r="P17" s="1">
        <f t="shared" si="1"/>
        <v>0.12359550561797752</v>
      </c>
    </row>
    <row r="18" spans="1:16" x14ac:dyDescent="0.25">
      <c r="A18" s="1">
        <v>6</v>
      </c>
      <c r="B18" s="1">
        <v>17</v>
      </c>
      <c r="C18" s="1" t="s">
        <v>16</v>
      </c>
      <c r="D18" s="1" t="s">
        <v>16</v>
      </c>
      <c r="E18" s="1" t="s">
        <v>17</v>
      </c>
      <c r="F18" s="1">
        <v>13</v>
      </c>
      <c r="G18" s="1">
        <v>0</v>
      </c>
      <c r="H18" s="1" t="s">
        <v>16</v>
      </c>
      <c r="I18" s="1" t="s">
        <v>16</v>
      </c>
      <c r="J18" s="1" t="s">
        <v>16</v>
      </c>
      <c r="K18" s="1">
        <v>17</v>
      </c>
      <c r="L18" s="1">
        <f t="shared" si="0"/>
        <v>8.5</v>
      </c>
      <c r="M18" s="1">
        <v>95</v>
      </c>
      <c r="N18" s="1">
        <v>3</v>
      </c>
      <c r="O18" s="1">
        <v>41</v>
      </c>
      <c r="P18" s="1">
        <f t="shared" si="1"/>
        <v>3.1578947368421054E-2</v>
      </c>
    </row>
    <row r="19" spans="1:16" x14ac:dyDescent="0.25">
      <c r="A19" s="1">
        <v>21</v>
      </c>
      <c r="B19" s="1">
        <v>11.25</v>
      </c>
      <c r="C19" s="1" t="s">
        <v>16</v>
      </c>
      <c r="D19" s="1" t="s">
        <v>16</v>
      </c>
      <c r="E19" s="1" t="s">
        <v>17</v>
      </c>
      <c r="F19" s="1">
        <v>11</v>
      </c>
      <c r="G19" s="1">
        <v>0</v>
      </c>
      <c r="H19" s="1" t="s">
        <v>16</v>
      </c>
      <c r="I19" s="1" t="s">
        <v>16</v>
      </c>
      <c r="J19" s="1" t="s">
        <v>16</v>
      </c>
      <c r="K19" s="1">
        <v>11.25</v>
      </c>
      <c r="L19" s="1">
        <f t="shared" si="0"/>
        <v>5.625</v>
      </c>
      <c r="M19" s="1">
        <v>98</v>
      </c>
      <c r="N19" s="1">
        <v>9</v>
      </c>
      <c r="O19" s="1">
        <v>27</v>
      </c>
      <c r="P19" s="1">
        <f t="shared" si="1"/>
        <v>9.1836734693877556E-2</v>
      </c>
    </row>
    <row r="20" spans="1:16" x14ac:dyDescent="0.25">
      <c r="A20" s="1">
        <v>55</v>
      </c>
      <c r="B20" s="1">
        <v>0</v>
      </c>
      <c r="C20" s="1" t="s">
        <v>16</v>
      </c>
      <c r="D20" s="1" t="s">
        <v>16</v>
      </c>
      <c r="E20" s="1" t="s">
        <v>17</v>
      </c>
      <c r="F20" s="1">
        <v>2</v>
      </c>
      <c r="G20" s="1">
        <v>0</v>
      </c>
      <c r="H20" s="1" t="s">
        <v>16</v>
      </c>
      <c r="I20" s="1" t="s">
        <v>16</v>
      </c>
      <c r="J20" s="1" t="s">
        <v>16</v>
      </c>
      <c r="K20" s="1">
        <v>0</v>
      </c>
      <c r="L20" s="1">
        <f t="shared" si="0"/>
        <v>0</v>
      </c>
      <c r="M20" s="1">
        <v>99</v>
      </c>
      <c r="N20" s="1">
        <v>3</v>
      </c>
      <c r="O20" s="1">
        <v>19</v>
      </c>
      <c r="P20" s="1">
        <f t="shared" si="1"/>
        <v>3.0303030303030304E-2</v>
      </c>
    </row>
    <row r="21" spans="1:16" x14ac:dyDescent="0.25">
      <c r="A21" s="1">
        <v>90</v>
      </c>
      <c r="B21" s="1">
        <v>8.5</v>
      </c>
      <c r="C21" s="1" t="s">
        <v>16</v>
      </c>
      <c r="D21" s="1" t="s">
        <v>16</v>
      </c>
      <c r="E21" s="1" t="s">
        <v>17</v>
      </c>
      <c r="F21" s="1">
        <v>9</v>
      </c>
      <c r="G21" s="1">
        <v>0</v>
      </c>
      <c r="H21" s="1" t="s">
        <v>16</v>
      </c>
      <c r="I21" s="1" t="s">
        <v>16</v>
      </c>
      <c r="J21" s="1" t="s">
        <v>16</v>
      </c>
      <c r="K21" s="1">
        <v>8.5</v>
      </c>
      <c r="L21" s="1">
        <f t="shared" si="0"/>
        <v>4.25</v>
      </c>
      <c r="M21" s="1">
        <v>99</v>
      </c>
      <c r="N21" s="1">
        <v>11</v>
      </c>
      <c r="O21" s="1">
        <v>51</v>
      </c>
      <c r="P21" s="1">
        <f t="shared" si="1"/>
        <v>0.1111111111111111</v>
      </c>
    </row>
    <row r="22" spans="1:16" x14ac:dyDescent="0.25">
      <c r="A22" s="1">
        <v>9</v>
      </c>
      <c r="B22" s="1">
        <v>39.5</v>
      </c>
      <c r="C22" s="1" t="s">
        <v>16</v>
      </c>
      <c r="D22" s="1" t="s">
        <v>16</v>
      </c>
      <c r="E22" s="1" t="s">
        <v>17</v>
      </c>
      <c r="F22" s="1">
        <v>26</v>
      </c>
      <c r="G22" s="1">
        <v>0</v>
      </c>
      <c r="H22" s="1" t="s">
        <v>16</v>
      </c>
      <c r="I22" s="1" t="s">
        <v>16</v>
      </c>
      <c r="J22" s="1" t="s">
        <v>16</v>
      </c>
      <c r="K22" s="1">
        <v>39.5</v>
      </c>
      <c r="L22" s="1">
        <f t="shared" si="0"/>
        <v>19.75</v>
      </c>
      <c r="M22" s="1">
        <v>100</v>
      </c>
      <c r="N22" s="1">
        <v>24</v>
      </c>
      <c r="O22" s="1">
        <v>32</v>
      </c>
      <c r="P22" s="1">
        <f t="shared" si="1"/>
        <v>0.24</v>
      </c>
    </row>
    <row r="23" spans="1:16" x14ac:dyDescent="0.25">
      <c r="A23" s="1">
        <v>91</v>
      </c>
      <c r="B23" s="1">
        <v>13.75</v>
      </c>
      <c r="C23" s="1" t="s">
        <v>16</v>
      </c>
      <c r="D23" s="1" t="s">
        <v>16</v>
      </c>
      <c r="E23" s="1" t="s">
        <v>17</v>
      </c>
      <c r="F23" s="1">
        <v>12</v>
      </c>
      <c r="G23" s="1">
        <v>0</v>
      </c>
      <c r="H23" s="1" t="s">
        <v>16</v>
      </c>
      <c r="I23" s="1" t="s">
        <v>16</v>
      </c>
      <c r="J23" s="1" t="s">
        <v>16</v>
      </c>
      <c r="K23" s="1">
        <v>13.75</v>
      </c>
      <c r="L23" s="1">
        <f t="shared" si="0"/>
        <v>6.875</v>
      </c>
      <c r="M23" s="1">
        <v>102</v>
      </c>
      <c r="N23" s="1">
        <v>15</v>
      </c>
      <c r="O23" s="1">
        <v>48</v>
      </c>
      <c r="P23" s="1">
        <f t="shared" si="1"/>
        <v>0.14705882352941177</v>
      </c>
    </row>
    <row r="24" spans="1:16" x14ac:dyDescent="0.25">
      <c r="A24" s="1">
        <v>24</v>
      </c>
      <c r="B24" s="1">
        <v>3</v>
      </c>
      <c r="C24" s="1" t="s">
        <v>16</v>
      </c>
      <c r="D24" s="1" t="s">
        <v>16</v>
      </c>
      <c r="E24" s="1" t="s">
        <v>17</v>
      </c>
      <c r="F24" s="1">
        <v>5</v>
      </c>
      <c r="G24" s="1">
        <v>0</v>
      </c>
      <c r="H24" s="1" t="s">
        <v>16</v>
      </c>
      <c r="I24" s="1" t="s">
        <v>16</v>
      </c>
      <c r="J24" s="1" t="s">
        <v>16</v>
      </c>
      <c r="K24" s="1">
        <v>3</v>
      </c>
      <c r="L24" s="1">
        <f t="shared" si="0"/>
        <v>1.5</v>
      </c>
      <c r="M24" s="1">
        <v>111</v>
      </c>
      <c r="N24" s="1">
        <v>4</v>
      </c>
      <c r="O24" s="1">
        <v>21</v>
      </c>
      <c r="P24" s="1">
        <f t="shared" si="1"/>
        <v>3.6036036036036036E-2</v>
      </c>
    </row>
    <row r="25" spans="1:16" x14ac:dyDescent="0.25">
      <c r="A25" s="1">
        <v>25</v>
      </c>
      <c r="B25" s="1">
        <v>4</v>
      </c>
      <c r="C25" s="1" t="s">
        <v>16</v>
      </c>
      <c r="D25" s="1" t="s">
        <v>16</v>
      </c>
      <c r="E25" s="1" t="s">
        <v>17</v>
      </c>
      <c r="F25" s="1">
        <v>6</v>
      </c>
      <c r="G25" s="1">
        <v>0</v>
      </c>
      <c r="H25" s="1" t="s">
        <v>16</v>
      </c>
      <c r="I25" s="1" t="s">
        <v>16</v>
      </c>
      <c r="J25" s="1" t="s">
        <v>16</v>
      </c>
      <c r="K25" s="1">
        <v>4</v>
      </c>
      <c r="L25" s="1">
        <f t="shared" si="0"/>
        <v>2</v>
      </c>
      <c r="M25" s="1">
        <v>112</v>
      </c>
      <c r="N25" s="1">
        <v>3</v>
      </c>
      <c r="O25" s="1">
        <v>18</v>
      </c>
      <c r="P25" s="1">
        <f t="shared" si="1"/>
        <v>2.6785714285714284E-2</v>
      </c>
    </row>
    <row r="26" spans="1:16" x14ac:dyDescent="0.25">
      <c r="A26" s="1">
        <v>97</v>
      </c>
      <c r="B26" s="1">
        <v>1</v>
      </c>
      <c r="C26" s="1" t="s">
        <v>16</v>
      </c>
      <c r="D26" s="1" t="s">
        <v>16</v>
      </c>
      <c r="E26" s="1" t="s">
        <v>17</v>
      </c>
      <c r="F26" s="1">
        <v>3</v>
      </c>
      <c r="G26" s="1">
        <v>0</v>
      </c>
      <c r="H26" s="1" t="s">
        <v>16</v>
      </c>
      <c r="I26" s="1" t="s">
        <v>16</v>
      </c>
      <c r="J26" s="1" t="s">
        <v>16</v>
      </c>
      <c r="K26" s="1">
        <v>1</v>
      </c>
      <c r="L26" s="1">
        <f t="shared" si="0"/>
        <v>0.5</v>
      </c>
      <c r="M26" s="1">
        <v>115</v>
      </c>
      <c r="N26" s="1">
        <v>2</v>
      </c>
      <c r="O26" s="1">
        <v>35</v>
      </c>
      <c r="P26" s="1">
        <f t="shared" si="1"/>
        <v>1.7391304347826087E-2</v>
      </c>
    </row>
    <row r="27" spans="1:16" x14ac:dyDescent="0.25">
      <c r="A27" s="1">
        <v>35</v>
      </c>
      <c r="B27" s="1">
        <v>6.75</v>
      </c>
      <c r="C27" s="1" t="s">
        <v>16</v>
      </c>
      <c r="D27" s="1" t="s">
        <v>16</v>
      </c>
      <c r="E27" s="1" t="s">
        <v>17</v>
      </c>
      <c r="F27" s="1">
        <v>8</v>
      </c>
      <c r="G27" s="1">
        <v>0</v>
      </c>
      <c r="H27" s="1" t="s">
        <v>16</v>
      </c>
      <c r="I27" s="1" t="s">
        <v>16</v>
      </c>
      <c r="J27" s="1" t="s">
        <v>16</v>
      </c>
      <c r="K27" s="1">
        <v>6.75</v>
      </c>
      <c r="L27" s="1">
        <f t="shared" si="0"/>
        <v>3.375</v>
      </c>
      <c r="M27" s="1">
        <v>117</v>
      </c>
      <c r="N27" s="1">
        <v>5</v>
      </c>
      <c r="O27" s="1">
        <v>28</v>
      </c>
      <c r="P27" s="1">
        <f t="shared" si="1"/>
        <v>4.2735042735042736E-2</v>
      </c>
    </row>
    <row r="28" spans="1:16" x14ac:dyDescent="0.25">
      <c r="A28" s="1">
        <v>7</v>
      </c>
      <c r="B28" s="1">
        <v>0</v>
      </c>
      <c r="C28" s="1" t="s">
        <v>16</v>
      </c>
      <c r="D28" s="1" t="s">
        <v>16</v>
      </c>
      <c r="E28" s="1" t="s">
        <v>17</v>
      </c>
      <c r="F28" s="1">
        <v>1</v>
      </c>
      <c r="G28" s="1">
        <v>1</v>
      </c>
      <c r="H28" s="1" t="s">
        <v>16</v>
      </c>
      <c r="I28" s="1" t="s">
        <v>16</v>
      </c>
      <c r="J28" s="1" t="s">
        <v>16</v>
      </c>
      <c r="K28" s="1">
        <v>0</v>
      </c>
      <c r="L28" s="1">
        <f t="shared" si="0"/>
        <v>0</v>
      </c>
      <c r="M28" s="1">
        <v>119</v>
      </c>
      <c r="N28" s="1">
        <v>1</v>
      </c>
      <c r="O28" s="1">
        <v>32</v>
      </c>
      <c r="P28" s="1">
        <f t="shared" si="1"/>
        <v>8.4033613445378148E-3</v>
      </c>
    </row>
    <row r="29" spans="1:16" x14ac:dyDescent="0.25">
      <c r="A29" s="1">
        <v>47</v>
      </c>
      <c r="B29" s="1">
        <v>0</v>
      </c>
      <c r="C29" s="1">
        <v>100</v>
      </c>
      <c r="D29" s="1">
        <v>61</v>
      </c>
      <c r="E29" s="1" t="s">
        <v>18</v>
      </c>
      <c r="F29" s="1">
        <v>31</v>
      </c>
      <c r="G29" s="1">
        <v>0</v>
      </c>
      <c r="H29" s="1">
        <v>0</v>
      </c>
      <c r="I29" s="1">
        <v>0</v>
      </c>
      <c r="J29" s="1">
        <v>0</v>
      </c>
      <c r="K29" s="1">
        <v>61</v>
      </c>
      <c r="L29" s="1">
        <f t="shared" si="0"/>
        <v>30.5</v>
      </c>
      <c r="M29" s="1">
        <v>11</v>
      </c>
      <c r="N29" s="1">
        <v>8</v>
      </c>
      <c r="O29" s="1">
        <v>100</v>
      </c>
      <c r="P29" s="1">
        <f t="shared" si="1"/>
        <v>0.72727272727272729</v>
      </c>
    </row>
    <row r="30" spans="1:16" x14ac:dyDescent="0.25">
      <c r="A30" s="1">
        <v>38</v>
      </c>
      <c r="B30" s="1">
        <v>20.25</v>
      </c>
      <c r="C30" s="1">
        <v>1</v>
      </c>
      <c r="D30" s="1">
        <v>47.25</v>
      </c>
      <c r="E30" s="1" t="s">
        <v>18</v>
      </c>
      <c r="F30" s="1">
        <v>61</v>
      </c>
      <c r="G30" s="1">
        <v>0</v>
      </c>
      <c r="H30" s="1">
        <v>0</v>
      </c>
      <c r="I30" s="1">
        <v>0</v>
      </c>
      <c r="J30" s="1">
        <v>0</v>
      </c>
      <c r="K30" s="1">
        <v>67.5</v>
      </c>
      <c r="L30" s="1">
        <f t="shared" si="0"/>
        <v>33.75</v>
      </c>
      <c r="M30" s="1">
        <v>12</v>
      </c>
      <c r="N30" s="1">
        <v>7</v>
      </c>
      <c r="O30" s="1">
        <v>84</v>
      </c>
      <c r="P30" s="1">
        <f t="shared" si="1"/>
        <v>0.58333333333333337</v>
      </c>
    </row>
    <row r="31" spans="1:16" x14ac:dyDescent="0.25">
      <c r="A31" s="1">
        <v>30</v>
      </c>
      <c r="B31" s="1">
        <v>32.5</v>
      </c>
      <c r="C31" s="1">
        <v>64</v>
      </c>
      <c r="D31" s="1">
        <v>34</v>
      </c>
      <c r="E31" s="1" t="s">
        <v>18</v>
      </c>
      <c r="F31" s="1">
        <v>50</v>
      </c>
      <c r="G31" s="1">
        <v>0</v>
      </c>
      <c r="H31" s="1">
        <v>0</v>
      </c>
      <c r="I31" s="1">
        <v>0</v>
      </c>
      <c r="J31" s="1">
        <v>0</v>
      </c>
      <c r="K31" s="1">
        <v>66.5</v>
      </c>
      <c r="L31" s="1">
        <f t="shared" si="0"/>
        <v>33.25</v>
      </c>
      <c r="M31" s="1">
        <v>16</v>
      </c>
      <c r="N31" s="1">
        <v>11</v>
      </c>
      <c r="O31" s="1">
        <v>67</v>
      </c>
      <c r="P31" s="1">
        <f t="shared" si="1"/>
        <v>0.6875</v>
      </c>
    </row>
    <row r="32" spans="1:16" x14ac:dyDescent="0.25">
      <c r="A32" s="1">
        <v>26</v>
      </c>
      <c r="B32" s="1">
        <v>27.25</v>
      </c>
      <c r="C32" s="1">
        <v>14</v>
      </c>
      <c r="D32" s="1">
        <v>27.5</v>
      </c>
      <c r="E32" s="1" t="s">
        <v>18</v>
      </c>
      <c r="F32" s="1">
        <v>54</v>
      </c>
      <c r="G32" s="1">
        <v>0</v>
      </c>
      <c r="H32" s="1">
        <v>0</v>
      </c>
      <c r="I32" s="1">
        <v>0</v>
      </c>
      <c r="J32" s="1">
        <v>0</v>
      </c>
      <c r="K32" s="1">
        <v>54.75</v>
      </c>
      <c r="L32" s="1">
        <f t="shared" si="0"/>
        <v>27.375</v>
      </c>
      <c r="M32" s="1">
        <v>17</v>
      </c>
      <c r="N32" s="1">
        <v>14</v>
      </c>
      <c r="O32" s="1">
        <v>69</v>
      </c>
      <c r="P32" s="1">
        <f t="shared" si="1"/>
        <v>0.82352941176470584</v>
      </c>
    </row>
    <row r="33" spans="1:16" x14ac:dyDescent="0.25">
      <c r="A33" s="1">
        <v>104</v>
      </c>
      <c r="B33" s="1">
        <v>29.5</v>
      </c>
      <c r="C33" s="1">
        <v>94</v>
      </c>
      <c r="D33" s="1">
        <v>30</v>
      </c>
      <c r="E33" s="1" t="s">
        <v>18</v>
      </c>
      <c r="F33" s="1">
        <v>52</v>
      </c>
      <c r="G33" s="1">
        <v>0</v>
      </c>
      <c r="H33" s="1">
        <v>0</v>
      </c>
      <c r="I33" s="1">
        <v>0</v>
      </c>
      <c r="J33" s="1">
        <v>0</v>
      </c>
      <c r="K33" s="1">
        <v>59.5</v>
      </c>
      <c r="L33" s="1">
        <f t="shared" si="0"/>
        <v>29.75</v>
      </c>
      <c r="M33" s="1">
        <v>24</v>
      </c>
      <c r="N33" s="1">
        <v>12</v>
      </c>
      <c r="O33" s="1">
        <v>94</v>
      </c>
      <c r="P33" s="1">
        <f t="shared" si="1"/>
        <v>0.5</v>
      </c>
    </row>
    <row r="34" spans="1:16" x14ac:dyDescent="0.25">
      <c r="A34" s="1">
        <v>17</v>
      </c>
      <c r="B34" s="1">
        <v>21</v>
      </c>
      <c r="C34" s="1">
        <v>36</v>
      </c>
      <c r="D34" s="1">
        <v>21.25</v>
      </c>
      <c r="E34" s="1" t="s">
        <v>18</v>
      </c>
      <c r="F34" s="1">
        <v>62</v>
      </c>
      <c r="G34" s="1">
        <v>0</v>
      </c>
      <c r="H34" s="1">
        <v>0</v>
      </c>
      <c r="I34" s="1">
        <v>0</v>
      </c>
      <c r="J34" s="1">
        <v>0</v>
      </c>
      <c r="K34" s="1">
        <v>42.25</v>
      </c>
      <c r="L34" s="1">
        <f t="shared" si="0"/>
        <v>21.125</v>
      </c>
      <c r="M34" s="1">
        <v>27</v>
      </c>
      <c r="N34" s="1">
        <v>16</v>
      </c>
      <c r="O34" s="1">
        <v>88</v>
      </c>
      <c r="P34" s="1">
        <f t="shared" si="1"/>
        <v>0.59259259259259256</v>
      </c>
    </row>
    <row r="35" spans="1:16" x14ac:dyDescent="0.25">
      <c r="A35" s="1">
        <v>32</v>
      </c>
      <c r="B35" s="1">
        <v>28.25</v>
      </c>
      <c r="C35" s="1">
        <v>5</v>
      </c>
      <c r="D35" s="1">
        <v>29.5</v>
      </c>
      <c r="E35" s="1" t="s">
        <v>18</v>
      </c>
      <c r="F35" s="1">
        <v>53</v>
      </c>
      <c r="G35" s="1">
        <v>0</v>
      </c>
      <c r="H35" s="1">
        <v>0</v>
      </c>
      <c r="I35" s="1">
        <v>0</v>
      </c>
      <c r="J35" s="1">
        <v>0</v>
      </c>
      <c r="K35" s="1">
        <v>57.75</v>
      </c>
      <c r="L35" s="1">
        <f t="shared" si="0"/>
        <v>28.875</v>
      </c>
      <c r="M35" s="1">
        <v>28</v>
      </c>
      <c r="N35" s="1">
        <v>10</v>
      </c>
      <c r="O35" s="1">
        <v>72</v>
      </c>
      <c r="P35" s="1">
        <f t="shared" si="1"/>
        <v>0.35714285714285715</v>
      </c>
    </row>
    <row r="36" spans="1:16" x14ac:dyDescent="0.25">
      <c r="A36" s="1">
        <v>77</v>
      </c>
      <c r="B36" s="1">
        <v>0</v>
      </c>
      <c r="C36" s="1">
        <v>68</v>
      </c>
      <c r="D36" s="1">
        <v>47.5</v>
      </c>
      <c r="E36" s="1" t="s">
        <v>18</v>
      </c>
      <c r="F36" s="1">
        <v>32</v>
      </c>
      <c r="G36" s="1">
        <v>0</v>
      </c>
      <c r="H36" s="1">
        <v>0</v>
      </c>
      <c r="I36" s="1">
        <v>0</v>
      </c>
      <c r="J36" s="1">
        <v>0</v>
      </c>
      <c r="K36" s="1">
        <v>47.5</v>
      </c>
      <c r="L36" s="1">
        <f t="shared" si="0"/>
        <v>23.75</v>
      </c>
      <c r="M36" s="1">
        <v>31</v>
      </c>
      <c r="N36" s="1">
        <v>9</v>
      </c>
      <c r="O36" s="1">
        <v>99</v>
      </c>
      <c r="P36" s="1">
        <f t="shared" si="1"/>
        <v>0.29032258064516131</v>
      </c>
    </row>
    <row r="37" spans="1:16" x14ac:dyDescent="0.25">
      <c r="A37" s="1">
        <v>72</v>
      </c>
      <c r="B37" s="1">
        <v>24</v>
      </c>
      <c r="C37" s="1">
        <v>46</v>
      </c>
      <c r="D37" s="1">
        <v>24.75</v>
      </c>
      <c r="E37" s="1" t="s">
        <v>18</v>
      </c>
      <c r="F37" s="1">
        <v>65</v>
      </c>
      <c r="G37" s="1">
        <v>0</v>
      </c>
      <c r="H37" s="1">
        <v>0</v>
      </c>
      <c r="I37" s="1">
        <v>0</v>
      </c>
      <c r="J37" s="1">
        <v>0</v>
      </c>
      <c r="K37" s="1">
        <v>48.75</v>
      </c>
      <c r="L37" s="1">
        <f t="shared" si="0"/>
        <v>24.375</v>
      </c>
      <c r="M37" s="1">
        <v>33</v>
      </c>
      <c r="N37" s="1">
        <v>6</v>
      </c>
      <c r="O37" s="1">
        <v>114</v>
      </c>
      <c r="P37" s="1">
        <f t="shared" si="1"/>
        <v>0.18181818181818182</v>
      </c>
    </row>
    <row r="38" spans="1:16" x14ac:dyDescent="0.25">
      <c r="A38" s="1">
        <v>20</v>
      </c>
      <c r="B38" s="1">
        <v>3.5</v>
      </c>
      <c r="C38" s="1">
        <v>51</v>
      </c>
      <c r="D38" s="1">
        <v>35.5</v>
      </c>
      <c r="E38" s="1" t="s">
        <v>18</v>
      </c>
      <c r="F38" s="1">
        <v>37</v>
      </c>
      <c r="G38" s="1">
        <v>0</v>
      </c>
      <c r="H38" s="1">
        <v>0</v>
      </c>
      <c r="I38" s="1">
        <v>0</v>
      </c>
      <c r="J38" s="1">
        <v>0</v>
      </c>
      <c r="K38" s="1">
        <v>39</v>
      </c>
      <c r="L38" s="1">
        <f t="shared" si="0"/>
        <v>19.5</v>
      </c>
      <c r="M38" s="1">
        <v>34</v>
      </c>
      <c r="N38" s="1">
        <v>8</v>
      </c>
      <c r="O38" s="1">
        <v>82</v>
      </c>
      <c r="P38" s="1">
        <f t="shared" si="1"/>
        <v>0.23529411764705882</v>
      </c>
    </row>
    <row r="39" spans="1:16" x14ac:dyDescent="0.25">
      <c r="A39" s="1">
        <v>50</v>
      </c>
      <c r="B39" s="1">
        <v>1.75</v>
      </c>
      <c r="C39" s="1">
        <v>15</v>
      </c>
      <c r="D39" s="1">
        <v>42.5</v>
      </c>
      <c r="E39" s="1" t="s">
        <v>18</v>
      </c>
      <c r="F39" s="1">
        <v>34</v>
      </c>
      <c r="G39" s="1">
        <v>0</v>
      </c>
      <c r="H39" s="1">
        <v>0</v>
      </c>
      <c r="I39" s="1">
        <v>0</v>
      </c>
      <c r="J39" s="1">
        <v>0</v>
      </c>
      <c r="K39" s="1">
        <v>44.25</v>
      </c>
      <c r="L39" s="1">
        <f t="shared" si="0"/>
        <v>22.125</v>
      </c>
      <c r="M39" s="1">
        <v>39</v>
      </c>
      <c r="N39" s="1">
        <v>11</v>
      </c>
      <c r="O39" s="1">
        <v>84</v>
      </c>
      <c r="P39" s="1">
        <f t="shared" si="1"/>
        <v>0.28205128205128205</v>
      </c>
    </row>
    <row r="40" spans="1:16" x14ac:dyDescent="0.25">
      <c r="A40" s="1">
        <v>95</v>
      </c>
      <c r="B40" s="1">
        <v>12.5</v>
      </c>
      <c r="C40" s="1">
        <v>62</v>
      </c>
      <c r="D40" s="1">
        <v>14</v>
      </c>
      <c r="E40" s="1" t="s">
        <v>18</v>
      </c>
      <c r="F40" s="1">
        <v>56</v>
      </c>
      <c r="G40" s="1">
        <v>0</v>
      </c>
      <c r="H40" s="1">
        <v>0</v>
      </c>
      <c r="I40" s="1">
        <v>0</v>
      </c>
      <c r="J40" s="1">
        <v>0</v>
      </c>
      <c r="K40" s="1">
        <v>26.5</v>
      </c>
      <c r="L40" s="1">
        <f t="shared" si="0"/>
        <v>13.25</v>
      </c>
      <c r="M40" s="1">
        <v>41</v>
      </c>
      <c r="N40" s="1">
        <v>14</v>
      </c>
      <c r="O40" s="1">
        <v>99</v>
      </c>
      <c r="P40" s="1">
        <f t="shared" si="1"/>
        <v>0.34146341463414637</v>
      </c>
    </row>
    <row r="41" spans="1:16" x14ac:dyDescent="0.25">
      <c r="A41" s="1">
        <v>18</v>
      </c>
      <c r="B41" s="1">
        <v>21.5</v>
      </c>
      <c r="C41" s="1">
        <v>56</v>
      </c>
      <c r="D41" s="1">
        <v>21.75</v>
      </c>
      <c r="E41" s="1" t="s">
        <v>18</v>
      </c>
      <c r="F41" s="1">
        <v>63</v>
      </c>
      <c r="G41" s="1">
        <v>0</v>
      </c>
      <c r="H41" s="1">
        <v>0</v>
      </c>
      <c r="I41" s="1">
        <v>0</v>
      </c>
      <c r="J41" s="1">
        <v>0</v>
      </c>
      <c r="K41" s="1">
        <v>43.25</v>
      </c>
      <c r="L41" s="1">
        <f t="shared" si="0"/>
        <v>21.625</v>
      </c>
      <c r="M41" s="1">
        <v>42</v>
      </c>
      <c r="N41" s="1">
        <v>17</v>
      </c>
      <c r="O41" s="1">
        <v>71</v>
      </c>
      <c r="P41" s="1">
        <f t="shared" si="1"/>
        <v>0.40476190476190477</v>
      </c>
    </row>
    <row r="42" spans="1:16" x14ac:dyDescent="0.25">
      <c r="A42" s="1">
        <v>73</v>
      </c>
      <c r="B42" s="1">
        <v>18.25</v>
      </c>
      <c r="C42" s="1">
        <v>84</v>
      </c>
      <c r="D42" s="1">
        <v>18.75</v>
      </c>
      <c r="E42" s="1" t="s">
        <v>18</v>
      </c>
      <c r="F42" s="1">
        <v>60</v>
      </c>
      <c r="G42" s="1">
        <v>0</v>
      </c>
      <c r="H42" s="1">
        <v>0</v>
      </c>
      <c r="I42" s="1">
        <v>0</v>
      </c>
      <c r="J42" s="1">
        <v>0</v>
      </c>
      <c r="K42" s="1">
        <v>37</v>
      </c>
      <c r="L42" s="1">
        <f t="shared" si="0"/>
        <v>18.5</v>
      </c>
      <c r="M42" s="1">
        <v>50</v>
      </c>
      <c r="N42" s="1">
        <v>12</v>
      </c>
      <c r="O42" s="1">
        <v>72</v>
      </c>
      <c r="P42" s="1">
        <f t="shared" si="1"/>
        <v>0.24</v>
      </c>
    </row>
    <row r="43" spans="1:16" x14ac:dyDescent="0.25">
      <c r="A43" s="1">
        <v>58</v>
      </c>
      <c r="B43" s="1">
        <v>10</v>
      </c>
      <c r="C43" s="1">
        <v>82</v>
      </c>
      <c r="D43" s="1">
        <v>10.75</v>
      </c>
      <c r="E43" s="1" t="s">
        <v>18</v>
      </c>
      <c r="F43" s="1">
        <v>46</v>
      </c>
      <c r="G43" s="1">
        <v>0</v>
      </c>
      <c r="H43" s="1">
        <v>0</v>
      </c>
      <c r="I43" s="1">
        <v>0</v>
      </c>
      <c r="J43" s="1">
        <v>0</v>
      </c>
      <c r="K43" s="1">
        <v>20.75</v>
      </c>
      <c r="L43" s="1">
        <f t="shared" si="0"/>
        <v>10.375</v>
      </c>
      <c r="M43" s="1">
        <v>52</v>
      </c>
      <c r="N43" s="1">
        <v>18</v>
      </c>
      <c r="O43" s="1">
        <v>81</v>
      </c>
      <c r="P43" s="1">
        <f t="shared" si="1"/>
        <v>0.34615384615384615</v>
      </c>
    </row>
    <row r="44" spans="1:16" x14ac:dyDescent="0.25">
      <c r="A44" s="1">
        <v>80</v>
      </c>
      <c r="B44" s="1">
        <v>2</v>
      </c>
      <c r="C44" s="1">
        <v>23</v>
      </c>
      <c r="D44" s="1">
        <v>39.75</v>
      </c>
      <c r="E44" s="1" t="s">
        <v>18</v>
      </c>
      <c r="F44" s="1">
        <v>35</v>
      </c>
      <c r="G44" s="1">
        <v>0</v>
      </c>
      <c r="H44" s="1">
        <v>0</v>
      </c>
      <c r="I44" s="1">
        <v>0</v>
      </c>
      <c r="J44" s="1">
        <v>0</v>
      </c>
      <c r="K44" s="1">
        <v>41.75</v>
      </c>
      <c r="L44" s="1">
        <f t="shared" si="0"/>
        <v>20.875</v>
      </c>
      <c r="M44" s="1">
        <v>53</v>
      </c>
      <c r="N44" s="1">
        <v>16</v>
      </c>
      <c r="O44" s="1">
        <v>94</v>
      </c>
      <c r="P44" s="1">
        <f t="shared" si="1"/>
        <v>0.30188679245283018</v>
      </c>
    </row>
    <row r="45" spans="1:16" x14ac:dyDescent="0.25">
      <c r="A45" s="1">
        <v>96</v>
      </c>
      <c r="B45" s="1">
        <v>2.75</v>
      </c>
      <c r="C45" s="1">
        <v>60</v>
      </c>
      <c r="D45" s="1">
        <v>37.5</v>
      </c>
      <c r="E45" s="1" t="s">
        <v>18</v>
      </c>
      <c r="F45" s="1">
        <v>36</v>
      </c>
      <c r="G45" s="1">
        <v>0</v>
      </c>
      <c r="H45" s="1">
        <v>0</v>
      </c>
      <c r="I45" s="1">
        <v>0</v>
      </c>
      <c r="J45" s="1">
        <v>0</v>
      </c>
      <c r="K45" s="1">
        <v>40.25</v>
      </c>
      <c r="L45" s="1">
        <f t="shared" si="0"/>
        <v>20.125</v>
      </c>
      <c r="M45" s="1">
        <v>58</v>
      </c>
      <c r="N45" s="1">
        <v>14</v>
      </c>
      <c r="O45" s="1">
        <v>88</v>
      </c>
      <c r="P45" s="1">
        <f t="shared" si="1"/>
        <v>0.2413793103448276</v>
      </c>
    </row>
    <row r="46" spans="1:16" x14ac:dyDescent="0.25">
      <c r="A46" s="1">
        <v>27</v>
      </c>
      <c r="B46" s="1">
        <v>2.75</v>
      </c>
      <c r="C46" s="1">
        <v>29</v>
      </c>
      <c r="D46" s="1">
        <v>20</v>
      </c>
      <c r="E46" s="1" t="s">
        <v>18</v>
      </c>
      <c r="F46" s="1">
        <v>27</v>
      </c>
      <c r="G46" s="1">
        <v>0</v>
      </c>
      <c r="H46" s="1">
        <v>0</v>
      </c>
      <c r="I46" s="1">
        <v>0</v>
      </c>
      <c r="J46" s="1">
        <v>0</v>
      </c>
      <c r="K46" s="1">
        <v>22.75</v>
      </c>
      <c r="L46" s="1">
        <f t="shared" si="0"/>
        <v>11.375</v>
      </c>
      <c r="M46" s="1">
        <v>59</v>
      </c>
      <c r="N46" s="1">
        <v>19</v>
      </c>
      <c r="O46" s="1">
        <v>101</v>
      </c>
      <c r="P46" s="1">
        <f t="shared" si="1"/>
        <v>0.32203389830508472</v>
      </c>
    </row>
    <row r="47" spans="1:16" x14ac:dyDescent="0.25">
      <c r="A47" s="1">
        <v>79</v>
      </c>
      <c r="B47" s="1">
        <v>6.5</v>
      </c>
      <c r="C47" s="1">
        <v>12</v>
      </c>
      <c r="D47" s="1">
        <v>7.25</v>
      </c>
      <c r="E47" s="1" t="s">
        <v>18</v>
      </c>
      <c r="F47" s="1">
        <v>44</v>
      </c>
      <c r="G47" s="1">
        <v>0</v>
      </c>
      <c r="H47" s="1">
        <v>0</v>
      </c>
      <c r="I47" s="1">
        <v>0</v>
      </c>
      <c r="J47" s="1">
        <v>0</v>
      </c>
      <c r="K47" s="1">
        <v>13.75</v>
      </c>
      <c r="L47" s="1">
        <f t="shared" si="0"/>
        <v>6.875</v>
      </c>
      <c r="M47" s="1">
        <v>61</v>
      </c>
      <c r="N47" s="1">
        <v>13</v>
      </c>
      <c r="O47" s="1">
        <v>78</v>
      </c>
      <c r="P47" s="1">
        <f t="shared" si="1"/>
        <v>0.21311475409836064</v>
      </c>
    </row>
    <row r="48" spans="1:16" x14ac:dyDescent="0.25">
      <c r="A48" s="1">
        <v>13</v>
      </c>
      <c r="B48" s="1">
        <v>4.5</v>
      </c>
      <c r="C48" s="1">
        <v>43</v>
      </c>
      <c r="D48" s="1">
        <v>5</v>
      </c>
      <c r="E48" s="1" t="s">
        <v>18</v>
      </c>
      <c r="F48" s="1">
        <v>42</v>
      </c>
      <c r="G48" s="1">
        <v>0</v>
      </c>
      <c r="H48" s="1">
        <v>0</v>
      </c>
      <c r="I48" s="1">
        <v>0</v>
      </c>
      <c r="J48" s="1">
        <v>0</v>
      </c>
      <c r="K48" s="1">
        <v>9.5</v>
      </c>
      <c r="L48" s="1">
        <f t="shared" si="0"/>
        <v>4.75</v>
      </c>
      <c r="M48" s="1">
        <v>62</v>
      </c>
      <c r="N48" s="1">
        <v>11</v>
      </c>
      <c r="O48" s="1">
        <v>91</v>
      </c>
      <c r="P48" s="1">
        <f t="shared" si="1"/>
        <v>0.17741935483870969</v>
      </c>
    </row>
    <row r="49" spans="1:16" x14ac:dyDescent="0.25">
      <c r="A49" s="1">
        <v>10</v>
      </c>
      <c r="B49" s="1">
        <v>11</v>
      </c>
      <c r="C49" s="1">
        <v>92</v>
      </c>
      <c r="D49" s="1">
        <v>13.25</v>
      </c>
      <c r="E49" s="1" t="s">
        <v>18</v>
      </c>
      <c r="F49" s="1">
        <v>55</v>
      </c>
      <c r="G49" s="1">
        <v>0</v>
      </c>
      <c r="H49" s="1">
        <v>0</v>
      </c>
      <c r="I49" s="1">
        <v>0</v>
      </c>
      <c r="J49" s="1">
        <v>0</v>
      </c>
      <c r="K49" s="1">
        <v>24.25</v>
      </c>
      <c r="L49" s="1">
        <f t="shared" si="0"/>
        <v>12.125</v>
      </c>
      <c r="M49" s="1">
        <v>67</v>
      </c>
      <c r="N49" s="1">
        <v>14</v>
      </c>
      <c r="O49" s="1">
        <v>37</v>
      </c>
      <c r="P49" s="1">
        <f t="shared" si="1"/>
        <v>0.20895522388059701</v>
      </c>
    </row>
    <row r="50" spans="1:16" x14ac:dyDescent="0.25">
      <c r="A50" s="1">
        <v>42</v>
      </c>
      <c r="B50" s="1">
        <v>17</v>
      </c>
      <c r="C50" s="1">
        <v>2</v>
      </c>
      <c r="D50" s="1">
        <v>17.5</v>
      </c>
      <c r="E50" s="1" t="s">
        <v>18</v>
      </c>
      <c r="F50" s="1">
        <v>59</v>
      </c>
      <c r="G50" s="1">
        <v>0</v>
      </c>
      <c r="H50" s="1">
        <v>0</v>
      </c>
      <c r="I50" s="1">
        <v>0</v>
      </c>
      <c r="J50" s="1">
        <v>0</v>
      </c>
      <c r="K50" s="1">
        <v>34.5</v>
      </c>
      <c r="L50" s="1">
        <f t="shared" si="0"/>
        <v>17.25</v>
      </c>
      <c r="M50" s="1">
        <v>67</v>
      </c>
      <c r="N50" s="1">
        <v>12</v>
      </c>
      <c r="O50" s="1">
        <v>81</v>
      </c>
      <c r="P50" s="1">
        <f t="shared" si="1"/>
        <v>0.17910447761194029</v>
      </c>
    </row>
    <row r="51" spans="1:16" x14ac:dyDescent="0.25">
      <c r="A51" s="1">
        <v>53</v>
      </c>
      <c r="B51" s="1">
        <v>7.5</v>
      </c>
      <c r="C51" s="1">
        <v>3</v>
      </c>
      <c r="D51" s="1">
        <v>8.75</v>
      </c>
      <c r="E51" s="1" t="s">
        <v>18</v>
      </c>
      <c r="F51" s="1">
        <v>45</v>
      </c>
      <c r="G51" s="1">
        <v>0</v>
      </c>
      <c r="H51" s="1">
        <v>0</v>
      </c>
      <c r="I51" s="1">
        <v>0</v>
      </c>
      <c r="J51" s="1">
        <v>0</v>
      </c>
      <c r="K51" s="1">
        <v>16.25</v>
      </c>
      <c r="L51" s="1">
        <f t="shared" si="0"/>
        <v>8.125</v>
      </c>
      <c r="M51" s="1">
        <v>68</v>
      </c>
      <c r="N51" s="1">
        <v>16</v>
      </c>
      <c r="O51" s="1">
        <v>59</v>
      </c>
      <c r="P51" s="1">
        <f t="shared" si="1"/>
        <v>0.23529411764705882</v>
      </c>
    </row>
    <row r="52" spans="1:16" x14ac:dyDescent="0.25">
      <c r="A52" s="1">
        <v>11</v>
      </c>
      <c r="B52" s="1">
        <v>4.5</v>
      </c>
      <c r="C52" s="1">
        <v>76</v>
      </c>
      <c r="D52" s="1">
        <v>33.75</v>
      </c>
      <c r="E52" s="1" t="s">
        <v>18</v>
      </c>
      <c r="F52" s="1">
        <v>38</v>
      </c>
      <c r="G52" s="1">
        <v>0</v>
      </c>
      <c r="H52" s="1">
        <v>0</v>
      </c>
      <c r="I52" s="1">
        <v>0</v>
      </c>
      <c r="J52" s="1">
        <v>0</v>
      </c>
      <c r="K52" s="1">
        <v>38.25</v>
      </c>
      <c r="L52" s="1">
        <f t="shared" si="0"/>
        <v>19.125</v>
      </c>
      <c r="M52" s="1">
        <v>68</v>
      </c>
      <c r="N52" s="1">
        <v>11</v>
      </c>
      <c r="O52" s="1">
        <v>72</v>
      </c>
      <c r="P52" s="1">
        <f t="shared" si="1"/>
        <v>0.16176470588235295</v>
      </c>
    </row>
    <row r="53" spans="1:16" x14ac:dyDescent="0.25">
      <c r="A53" s="1">
        <v>101</v>
      </c>
      <c r="B53" s="1">
        <v>1.5</v>
      </c>
      <c r="C53" s="1">
        <v>59</v>
      </c>
      <c r="D53" s="1">
        <v>2</v>
      </c>
      <c r="E53" s="1" t="s">
        <v>18</v>
      </c>
      <c r="F53" s="1">
        <v>40</v>
      </c>
      <c r="G53" s="1">
        <v>0</v>
      </c>
      <c r="H53" s="1">
        <v>0</v>
      </c>
      <c r="I53" s="1">
        <v>0</v>
      </c>
      <c r="J53" s="1">
        <v>0</v>
      </c>
      <c r="K53" s="1">
        <v>3.5</v>
      </c>
      <c r="L53" s="1">
        <f t="shared" si="0"/>
        <v>1.75</v>
      </c>
      <c r="M53" s="1">
        <v>71</v>
      </c>
      <c r="N53" s="1">
        <v>18</v>
      </c>
      <c r="O53" s="1">
        <v>68</v>
      </c>
      <c r="P53" s="1">
        <f t="shared" si="1"/>
        <v>0.25352112676056338</v>
      </c>
    </row>
    <row r="54" spans="1:16" x14ac:dyDescent="0.25">
      <c r="A54" s="1">
        <v>52</v>
      </c>
      <c r="B54" s="1">
        <v>0</v>
      </c>
      <c r="C54" s="1">
        <v>74</v>
      </c>
      <c r="D54" s="1">
        <v>1.25</v>
      </c>
      <c r="E54" s="1" t="s">
        <v>18</v>
      </c>
      <c r="F54" s="1">
        <v>33</v>
      </c>
      <c r="G54" s="1">
        <v>0</v>
      </c>
      <c r="H54" s="1">
        <v>0</v>
      </c>
      <c r="I54" s="1">
        <v>0</v>
      </c>
      <c r="J54" s="1">
        <v>0</v>
      </c>
      <c r="K54" s="1">
        <v>1.25</v>
      </c>
      <c r="L54" s="1">
        <f t="shared" si="0"/>
        <v>0.625</v>
      </c>
      <c r="M54" s="1">
        <v>72</v>
      </c>
      <c r="N54" s="1">
        <v>19</v>
      </c>
      <c r="O54" s="1">
        <v>59</v>
      </c>
      <c r="P54" s="1">
        <f t="shared" si="1"/>
        <v>0.2638888888888889</v>
      </c>
    </row>
    <row r="55" spans="1:16" x14ac:dyDescent="0.25">
      <c r="A55" s="1">
        <v>39</v>
      </c>
      <c r="B55" s="1">
        <v>16.5</v>
      </c>
      <c r="C55" s="1">
        <v>65</v>
      </c>
      <c r="D55" s="1">
        <v>16.5</v>
      </c>
      <c r="E55" s="1" t="s">
        <v>18</v>
      </c>
      <c r="F55" s="1">
        <v>58</v>
      </c>
      <c r="G55" s="1">
        <v>0</v>
      </c>
      <c r="H55" s="1">
        <v>0</v>
      </c>
      <c r="I55" s="1">
        <v>0</v>
      </c>
      <c r="J55" s="1">
        <v>0</v>
      </c>
      <c r="K55" s="1">
        <v>33</v>
      </c>
      <c r="L55" s="1">
        <f t="shared" si="0"/>
        <v>16.5</v>
      </c>
      <c r="M55" s="1">
        <v>72</v>
      </c>
      <c r="N55" s="1">
        <v>12</v>
      </c>
      <c r="O55" s="1">
        <v>67</v>
      </c>
      <c r="P55" s="1">
        <f t="shared" si="1"/>
        <v>0.16666666666666666</v>
      </c>
    </row>
    <row r="56" spans="1:16" x14ac:dyDescent="0.25">
      <c r="A56" s="1">
        <v>81</v>
      </c>
      <c r="B56" s="1">
        <v>5.25</v>
      </c>
      <c r="C56" s="1">
        <v>34</v>
      </c>
      <c r="D56" s="1">
        <v>6.5</v>
      </c>
      <c r="E56" s="1" t="s">
        <v>18</v>
      </c>
      <c r="F56" s="1">
        <v>43</v>
      </c>
      <c r="G56" s="1">
        <v>0</v>
      </c>
      <c r="H56" s="1">
        <v>0</v>
      </c>
      <c r="I56" s="1">
        <v>0</v>
      </c>
      <c r="J56" s="1">
        <v>0</v>
      </c>
      <c r="K56" s="1">
        <v>11.75</v>
      </c>
      <c r="L56" s="1">
        <f t="shared" si="0"/>
        <v>5.875</v>
      </c>
      <c r="M56" s="1">
        <v>79</v>
      </c>
      <c r="N56" s="1">
        <v>7</v>
      </c>
      <c r="O56" s="1">
        <v>32</v>
      </c>
      <c r="P56" s="1">
        <f t="shared" si="1"/>
        <v>8.8607594936708861E-2</v>
      </c>
    </row>
    <row r="57" spans="1:16" x14ac:dyDescent="0.25">
      <c r="A57" s="1">
        <v>75</v>
      </c>
      <c r="B57" s="1">
        <v>4</v>
      </c>
      <c r="C57" s="1">
        <v>99</v>
      </c>
      <c r="D57" s="1">
        <v>15.5</v>
      </c>
      <c r="E57" s="1" t="s">
        <v>18</v>
      </c>
      <c r="F57" s="1">
        <v>41</v>
      </c>
      <c r="G57" s="1">
        <v>0</v>
      </c>
      <c r="H57" s="1">
        <v>0</v>
      </c>
      <c r="I57" s="1">
        <v>0</v>
      </c>
      <c r="J57" s="1">
        <v>0</v>
      </c>
      <c r="K57" s="1">
        <v>19.5</v>
      </c>
      <c r="L57" s="1">
        <f t="shared" si="0"/>
        <v>9.75</v>
      </c>
      <c r="M57" s="1">
        <v>81</v>
      </c>
      <c r="N57" s="1">
        <v>14</v>
      </c>
      <c r="O57" s="1">
        <v>24</v>
      </c>
      <c r="P57" s="1">
        <f t="shared" si="1"/>
        <v>0.1728395061728395</v>
      </c>
    </row>
    <row r="58" spans="1:16" x14ac:dyDescent="0.25">
      <c r="A58" s="1">
        <v>71</v>
      </c>
      <c r="B58" s="1">
        <v>45.5</v>
      </c>
      <c r="C58" s="1">
        <v>40</v>
      </c>
      <c r="D58" s="1">
        <v>49.25</v>
      </c>
      <c r="E58" s="1" t="s">
        <v>18</v>
      </c>
      <c r="F58" s="1">
        <v>47</v>
      </c>
      <c r="G58" s="1">
        <v>0</v>
      </c>
      <c r="H58" s="1">
        <v>1</v>
      </c>
      <c r="I58" s="1">
        <v>0</v>
      </c>
      <c r="J58" s="1">
        <v>1</v>
      </c>
      <c r="K58" s="1">
        <v>94.75</v>
      </c>
      <c r="L58" s="1">
        <f t="shared" si="0"/>
        <v>47.375</v>
      </c>
      <c r="M58" s="1">
        <v>58</v>
      </c>
      <c r="N58" s="1">
        <v>21</v>
      </c>
      <c r="O58" s="1">
        <v>79</v>
      </c>
      <c r="P58" s="1">
        <f t="shared" si="1"/>
        <v>0.36206896551724138</v>
      </c>
    </row>
    <row r="59" spans="1:16" x14ac:dyDescent="0.25">
      <c r="A59" s="1">
        <v>61</v>
      </c>
      <c r="B59" s="1">
        <v>30.75</v>
      </c>
      <c r="C59" s="1">
        <v>37</v>
      </c>
      <c r="D59" s="1">
        <v>32.25</v>
      </c>
      <c r="E59" s="1" t="s">
        <v>18</v>
      </c>
      <c r="F59" s="1">
        <v>51</v>
      </c>
      <c r="G59" s="1">
        <v>0</v>
      </c>
      <c r="H59" s="1">
        <v>0</v>
      </c>
      <c r="I59" s="1">
        <v>1</v>
      </c>
      <c r="J59" s="1">
        <v>1</v>
      </c>
      <c r="K59" s="1">
        <v>63</v>
      </c>
      <c r="L59" s="1">
        <f t="shared" si="0"/>
        <v>31.5</v>
      </c>
      <c r="M59" s="1">
        <v>62</v>
      </c>
      <c r="N59" s="1">
        <v>16</v>
      </c>
      <c r="O59" s="1">
        <v>52</v>
      </c>
      <c r="P59" s="1">
        <f t="shared" si="1"/>
        <v>0.25806451612903225</v>
      </c>
    </row>
    <row r="60" spans="1:16" x14ac:dyDescent="0.25">
      <c r="A60" s="1">
        <v>22</v>
      </c>
      <c r="B60" s="1">
        <v>35.75</v>
      </c>
      <c r="C60" s="1">
        <v>93</v>
      </c>
      <c r="D60" s="1">
        <v>37.75</v>
      </c>
      <c r="E60" s="1" t="s">
        <v>18</v>
      </c>
      <c r="F60" s="1">
        <v>49</v>
      </c>
      <c r="G60" s="1">
        <v>0</v>
      </c>
      <c r="H60" s="1">
        <v>0</v>
      </c>
      <c r="I60" s="1">
        <v>1</v>
      </c>
      <c r="J60" s="1">
        <v>1</v>
      </c>
      <c r="K60" s="1">
        <v>73.5</v>
      </c>
      <c r="L60" s="1">
        <f t="shared" si="0"/>
        <v>36.75</v>
      </c>
      <c r="M60" s="1">
        <v>65</v>
      </c>
      <c r="N60" s="1">
        <v>19</v>
      </c>
      <c r="O60" s="1">
        <v>74</v>
      </c>
      <c r="P60" s="1">
        <f t="shared" si="1"/>
        <v>0.29230769230769232</v>
      </c>
    </row>
    <row r="61" spans="1:16" x14ac:dyDescent="0.25">
      <c r="A61" s="1">
        <v>49</v>
      </c>
      <c r="B61" s="1">
        <v>24.75</v>
      </c>
      <c r="C61" s="1">
        <v>86</v>
      </c>
      <c r="D61" s="1">
        <v>26</v>
      </c>
      <c r="E61" s="1" t="s">
        <v>18</v>
      </c>
      <c r="F61" s="1">
        <v>66</v>
      </c>
      <c r="G61" s="1">
        <v>0</v>
      </c>
      <c r="H61" s="1">
        <v>1</v>
      </c>
      <c r="I61" s="1">
        <v>0</v>
      </c>
      <c r="J61" s="1">
        <v>1</v>
      </c>
      <c r="K61" s="1">
        <v>50.75</v>
      </c>
      <c r="L61" s="1">
        <f t="shared" si="0"/>
        <v>25.375</v>
      </c>
      <c r="M61" s="1">
        <v>66</v>
      </c>
      <c r="N61" s="1">
        <v>20</v>
      </c>
      <c r="O61" s="1">
        <v>69</v>
      </c>
      <c r="P61" s="1">
        <f t="shared" si="1"/>
        <v>0.30303030303030304</v>
      </c>
    </row>
    <row r="62" spans="1:16" x14ac:dyDescent="0.25">
      <c r="A62" s="1">
        <v>41</v>
      </c>
      <c r="B62" s="1">
        <v>40.25</v>
      </c>
      <c r="C62" s="1">
        <v>28</v>
      </c>
      <c r="D62" s="1">
        <v>42.5</v>
      </c>
      <c r="E62" s="1" t="s">
        <v>18</v>
      </c>
      <c r="F62" s="1">
        <v>48</v>
      </c>
      <c r="G62" s="1">
        <v>0</v>
      </c>
      <c r="H62" s="1">
        <v>0</v>
      </c>
      <c r="I62" s="1">
        <v>1</v>
      </c>
      <c r="J62" s="1">
        <v>1</v>
      </c>
      <c r="K62" s="1">
        <v>82.75</v>
      </c>
      <c r="L62" s="1">
        <f t="shared" si="0"/>
        <v>41.375</v>
      </c>
      <c r="M62" s="1">
        <v>72</v>
      </c>
      <c r="N62" s="1">
        <v>17</v>
      </c>
      <c r="O62" s="1">
        <v>34</v>
      </c>
      <c r="P62" s="1">
        <f t="shared" si="1"/>
        <v>0.2361111111111111</v>
      </c>
    </row>
    <row r="63" spans="1:16" x14ac:dyDescent="0.25">
      <c r="A63" s="1">
        <v>103</v>
      </c>
      <c r="B63" s="1">
        <v>21.75</v>
      </c>
      <c r="C63" s="1">
        <v>19</v>
      </c>
      <c r="D63" s="1">
        <v>24</v>
      </c>
      <c r="E63" s="1" t="s">
        <v>18</v>
      </c>
      <c r="F63" s="1">
        <v>64</v>
      </c>
      <c r="G63" s="1">
        <v>0</v>
      </c>
      <c r="H63" s="1">
        <v>1</v>
      </c>
      <c r="I63" s="1">
        <v>0</v>
      </c>
      <c r="J63" s="1">
        <v>1</v>
      </c>
      <c r="K63" s="1">
        <v>45.75</v>
      </c>
      <c r="L63" s="1">
        <f t="shared" si="0"/>
        <v>22.875</v>
      </c>
      <c r="M63" s="1">
        <v>74</v>
      </c>
      <c r="N63" s="1">
        <v>23</v>
      </c>
      <c r="O63" s="1">
        <v>56</v>
      </c>
      <c r="P63" s="1">
        <f t="shared" si="1"/>
        <v>0.3108108108108108</v>
      </c>
    </row>
    <row r="64" spans="1:16" x14ac:dyDescent="0.25">
      <c r="A64" s="1" t="s">
        <v>16</v>
      </c>
      <c r="B64" s="1" t="s">
        <v>16</v>
      </c>
      <c r="C64" s="1" t="s">
        <v>16</v>
      </c>
      <c r="D64" s="1" t="s">
        <v>16</v>
      </c>
      <c r="E64" s="1" t="s">
        <v>19</v>
      </c>
      <c r="F64" s="1">
        <v>1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  <c r="L64" s="1" t="s">
        <v>16</v>
      </c>
      <c r="M64" s="1">
        <v>0</v>
      </c>
      <c r="N64" s="1">
        <v>0</v>
      </c>
      <c r="O64" s="1">
        <v>123</v>
      </c>
      <c r="P64" s="1" t="s">
        <v>16</v>
      </c>
    </row>
    <row r="65" spans="1:16" x14ac:dyDescent="0.25">
      <c r="A65" s="1" t="s">
        <v>16</v>
      </c>
      <c r="B65" s="1" t="s">
        <v>16</v>
      </c>
      <c r="C65" s="1" t="s">
        <v>16</v>
      </c>
      <c r="D65" s="1" t="s">
        <v>16</v>
      </c>
      <c r="E65" s="1" t="s">
        <v>19</v>
      </c>
      <c r="F65" s="1">
        <v>2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  <c r="L65" s="1" t="s">
        <v>16</v>
      </c>
      <c r="M65" s="1">
        <v>0</v>
      </c>
      <c r="N65" s="1">
        <v>0</v>
      </c>
      <c r="O65" s="1">
        <v>100</v>
      </c>
      <c r="P65" s="1" t="s">
        <v>16</v>
      </c>
    </row>
    <row r="66" spans="1:16" x14ac:dyDescent="0.25">
      <c r="A66" s="1" t="s">
        <v>16</v>
      </c>
      <c r="B66" s="1" t="s">
        <v>16</v>
      </c>
      <c r="C66" s="1" t="s">
        <v>16</v>
      </c>
      <c r="D66" s="1" t="s">
        <v>16</v>
      </c>
      <c r="E66" s="1" t="s">
        <v>19</v>
      </c>
      <c r="F66" s="1">
        <v>3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  <c r="L66" s="1" t="s">
        <v>16</v>
      </c>
      <c r="M66" s="1">
        <v>0</v>
      </c>
      <c r="N66" s="1">
        <v>0</v>
      </c>
      <c r="O66" s="1">
        <v>142</v>
      </c>
      <c r="P66" s="1" t="s">
        <v>16</v>
      </c>
    </row>
    <row r="67" spans="1:16" x14ac:dyDescent="0.25">
      <c r="A67" s="1" t="s">
        <v>16</v>
      </c>
      <c r="B67" s="1" t="s">
        <v>16</v>
      </c>
      <c r="C67" s="1" t="s">
        <v>16</v>
      </c>
      <c r="D67" s="1" t="s">
        <v>16</v>
      </c>
      <c r="E67" s="1" t="s">
        <v>19</v>
      </c>
      <c r="F67" s="1">
        <v>4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  <c r="L67" s="1" t="s">
        <v>16</v>
      </c>
      <c r="M67" s="1">
        <v>0</v>
      </c>
      <c r="N67" s="1">
        <v>0</v>
      </c>
      <c r="O67" s="1">
        <v>124</v>
      </c>
      <c r="P67" s="1" t="s">
        <v>16</v>
      </c>
    </row>
    <row r="68" spans="1:16" x14ac:dyDescent="0.25">
      <c r="A68" s="1" t="s">
        <v>16</v>
      </c>
      <c r="B68" s="1" t="s">
        <v>16</v>
      </c>
      <c r="C68" s="1" t="s">
        <v>16</v>
      </c>
      <c r="D68" s="1" t="s">
        <v>16</v>
      </c>
      <c r="E68" s="1" t="s">
        <v>19</v>
      </c>
      <c r="F68" s="1">
        <v>5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  <c r="L68" s="1" t="s">
        <v>16</v>
      </c>
      <c r="M68" s="1">
        <v>0</v>
      </c>
      <c r="N68" s="1">
        <v>0</v>
      </c>
      <c r="O68" s="1">
        <v>116</v>
      </c>
      <c r="P68" s="1" t="s">
        <v>16</v>
      </c>
    </row>
    <row r="69" spans="1:16" x14ac:dyDescent="0.25">
      <c r="A69" s="1" t="s">
        <v>16</v>
      </c>
      <c r="B69" s="1" t="s">
        <v>16</v>
      </c>
      <c r="C69" s="1" t="s">
        <v>16</v>
      </c>
      <c r="D69" s="1" t="s">
        <v>16</v>
      </c>
      <c r="E69" s="1" t="s">
        <v>19</v>
      </c>
      <c r="F69" s="1">
        <v>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>
        <v>0</v>
      </c>
      <c r="N69" s="1">
        <v>0</v>
      </c>
      <c r="O69" s="1">
        <v>131</v>
      </c>
      <c r="P69" s="1" t="s">
        <v>16</v>
      </c>
    </row>
    <row r="70" spans="1:16" x14ac:dyDescent="0.25">
      <c r="A70" s="1" t="s">
        <v>16</v>
      </c>
      <c r="B70" s="1" t="s">
        <v>16</v>
      </c>
      <c r="C70" s="1" t="s">
        <v>16</v>
      </c>
      <c r="D70" s="1" t="s">
        <v>16</v>
      </c>
      <c r="E70" s="1" t="s">
        <v>19</v>
      </c>
      <c r="F70" s="1">
        <v>7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  <c r="L70" s="1" t="s">
        <v>16</v>
      </c>
      <c r="M70" s="1">
        <v>0</v>
      </c>
      <c r="N70" s="1">
        <v>0</v>
      </c>
      <c r="O70" s="1">
        <v>98</v>
      </c>
      <c r="P70" s="1" t="s">
        <v>16</v>
      </c>
    </row>
    <row r="71" spans="1:16" x14ac:dyDescent="0.25">
      <c r="A71" s="1" t="s">
        <v>16</v>
      </c>
      <c r="B71" s="1" t="s">
        <v>16</v>
      </c>
      <c r="C71" s="1" t="s">
        <v>16</v>
      </c>
      <c r="D71" s="1" t="s">
        <v>16</v>
      </c>
      <c r="E71" s="1" t="s">
        <v>19</v>
      </c>
      <c r="F71" s="1">
        <v>8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  <c r="L71" s="1" t="s">
        <v>16</v>
      </c>
      <c r="M71" s="1">
        <v>0</v>
      </c>
      <c r="N71" s="1">
        <v>0</v>
      </c>
      <c r="O71" s="1">
        <v>131</v>
      </c>
      <c r="P71" s="1" t="s">
        <v>16</v>
      </c>
    </row>
    <row r="72" spans="1:16" x14ac:dyDescent="0.25">
      <c r="A72" s="1" t="s">
        <v>16</v>
      </c>
      <c r="B72" s="1" t="s">
        <v>16</v>
      </c>
      <c r="C72" s="1" t="s">
        <v>16</v>
      </c>
      <c r="D72" s="1" t="s">
        <v>16</v>
      </c>
      <c r="E72" s="1" t="s">
        <v>19</v>
      </c>
      <c r="F72" s="1">
        <v>9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  <c r="L72" s="1" t="s">
        <v>16</v>
      </c>
      <c r="M72" s="1">
        <v>0</v>
      </c>
      <c r="N72" s="1">
        <v>0</v>
      </c>
      <c r="O72" s="1">
        <v>172</v>
      </c>
      <c r="P72" s="1" t="s">
        <v>16</v>
      </c>
    </row>
    <row r="73" spans="1:16" x14ac:dyDescent="0.25">
      <c r="A73" s="1" t="s">
        <v>16</v>
      </c>
      <c r="B73" s="1" t="s">
        <v>16</v>
      </c>
      <c r="C73" s="1" t="s">
        <v>16</v>
      </c>
      <c r="D73" s="1" t="s">
        <v>16</v>
      </c>
      <c r="E73" s="1" t="s">
        <v>19</v>
      </c>
      <c r="F73" s="1">
        <v>10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  <c r="L73" s="1" t="s">
        <v>16</v>
      </c>
      <c r="M73" s="1">
        <v>0</v>
      </c>
      <c r="N73" s="1">
        <v>0</v>
      </c>
      <c r="O73" s="1">
        <v>112</v>
      </c>
      <c r="P73" s="1" t="s">
        <v>16</v>
      </c>
    </row>
    <row r="74" spans="1:16" x14ac:dyDescent="0.25">
      <c r="A74" s="1" t="s">
        <v>16</v>
      </c>
      <c r="B74" s="1" t="s">
        <v>16</v>
      </c>
      <c r="C74" s="1" t="s">
        <v>16</v>
      </c>
      <c r="D74" s="1" t="s">
        <v>16</v>
      </c>
      <c r="E74" s="1" t="s">
        <v>20</v>
      </c>
      <c r="F74" s="1">
        <v>2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  <c r="L74" s="1" t="s">
        <v>16</v>
      </c>
      <c r="M74" s="1">
        <v>118</v>
      </c>
      <c r="N74" s="1">
        <v>11</v>
      </c>
      <c r="O74" s="1">
        <v>14</v>
      </c>
      <c r="P74" s="1">
        <f t="shared" ref="P74:P83" si="2">N74/M74</f>
        <v>9.3220338983050849E-2</v>
      </c>
    </row>
    <row r="75" spans="1:16" x14ac:dyDescent="0.25">
      <c r="A75" s="1" t="s">
        <v>16</v>
      </c>
      <c r="B75" s="1" t="s">
        <v>16</v>
      </c>
      <c r="C75" s="1" t="s">
        <v>16</v>
      </c>
      <c r="D75" s="1" t="s">
        <v>16</v>
      </c>
      <c r="E75" s="1" t="s">
        <v>20</v>
      </c>
      <c r="F75" s="1">
        <v>7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  <c r="L75" s="1" t="s">
        <v>16</v>
      </c>
      <c r="M75" s="1">
        <v>128</v>
      </c>
      <c r="N75" s="1">
        <v>9</v>
      </c>
      <c r="O75" s="1">
        <v>21</v>
      </c>
      <c r="P75" s="1">
        <f t="shared" si="2"/>
        <v>7.03125E-2</v>
      </c>
    </row>
    <row r="76" spans="1:16" x14ac:dyDescent="0.25">
      <c r="A76" s="1" t="s">
        <v>16</v>
      </c>
      <c r="B76" s="1" t="s">
        <v>16</v>
      </c>
      <c r="C76" s="1" t="s">
        <v>16</v>
      </c>
      <c r="D76" s="1" t="s">
        <v>16</v>
      </c>
      <c r="E76" s="1" t="s">
        <v>20</v>
      </c>
      <c r="F76" s="1">
        <v>9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  <c r="L76" s="1" t="s">
        <v>16</v>
      </c>
      <c r="M76" s="1">
        <v>134</v>
      </c>
      <c r="N76" s="1">
        <v>4</v>
      </c>
      <c r="O76" s="1">
        <v>15</v>
      </c>
      <c r="P76" s="1">
        <f t="shared" si="2"/>
        <v>2.9850746268656716E-2</v>
      </c>
    </row>
    <row r="77" spans="1:16" x14ac:dyDescent="0.25">
      <c r="A77" s="1" t="s">
        <v>16</v>
      </c>
      <c r="B77" s="1" t="s">
        <v>16</v>
      </c>
      <c r="C77" s="1" t="s">
        <v>16</v>
      </c>
      <c r="D77" s="1" t="s">
        <v>16</v>
      </c>
      <c r="E77" s="1" t="s">
        <v>20</v>
      </c>
      <c r="F77" s="1">
        <v>10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  <c r="L77" s="1" t="s">
        <v>16</v>
      </c>
      <c r="M77" s="1">
        <v>139</v>
      </c>
      <c r="N77" s="1">
        <v>13</v>
      </c>
      <c r="O77" s="1">
        <v>24</v>
      </c>
      <c r="P77" s="1">
        <f t="shared" si="2"/>
        <v>9.3525179856115109E-2</v>
      </c>
    </row>
    <row r="78" spans="1:16" x14ac:dyDescent="0.25">
      <c r="A78" s="1" t="s">
        <v>16</v>
      </c>
      <c r="B78" s="1" t="s">
        <v>16</v>
      </c>
      <c r="C78" s="1" t="s">
        <v>16</v>
      </c>
      <c r="D78" s="1" t="s">
        <v>16</v>
      </c>
      <c r="E78" s="1" t="s">
        <v>20</v>
      </c>
      <c r="F78" s="1">
        <v>4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  <c r="L78" s="1" t="s">
        <v>16</v>
      </c>
      <c r="M78" s="1">
        <v>142</v>
      </c>
      <c r="N78" s="1">
        <v>8</v>
      </c>
      <c r="O78" s="1">
        <v>29</v>
      </c>
      <c r="P78" s="1">
        <f t="shared" si="2"/>
        <v>5.6338028169014086E-2</v>
      </c>
    </row>
    <row r="79" spans="1:16" x14ac:dyDescent="0.25">
      <c r="A79" s="1" t="s">
        <v>16</v>
      </c>
      <c r="B79" s="1" t="s">
        <v>16</v>
      </c>
      <c r="C79" s="1" t="s">
        <v>16</v>
      </c>
      <c r="D79" s="1" t="s">
        <v>16</v>
      </c>
      <c r="E79" s="1" t="s">
        <v>20</v>
      </c>
      <c r="F79" s="1">
        <v>8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  <c r="L79" s="1" t="s">
        <v>16</v>
      </c>
      <c r="M79" s="1">
        <v>148</v>
      </c>
      <c r="N79" s="1">
        <v>17</v>
      </c>
      <c r="O79" s="1">
        <v>11</v>
      </c>
      <c r="P79" s="1">
        <f t="shared" si="2"/>
        <v>0.11486486486486487</v>
      </c>
    </row>
    <row r="80" spans="1:16" x14ac:dyDescent="0.25">
      <c r="A80" s="1" t="s">
        <v>16</v>
      </c>
      <c r="B80" s="1" t="s">
        <v>16</v>
      </c>
      <c r="C80" s="1" t="s">
        <v>16</v>
      </c>
      <c r="D80" s="1" t="s">
        <v>16</v>
      </c>
      <c r="E80" s="1" t="s">
        <v>20</v>
      </c>
      <c r="F80" s="1">
        <v>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  <c r="L80" s="1" t="s">
        <v>16</v>
      </c>
      <c r="M80" s="1">
        <v>150</v>
      </c>
      <c r="N80" s="1">
        <v>14</v>
      </c>
      <c r="O80" s="1">
        <v>17</v>
      </c>
      <c r="P80" s="1">
        <f t="shared" si="2"/>
        <v>9.3333333333333338E-2</v>
      </c>
    </row>
    <row r="81" spans="1:16" x14ac:dyDescent="0.25">
      <c r="A81" s="1" t="s">
        <v>16</v>
      </c>
      <c r="B81" s="1" t="s">
        <v>16</v>
      </c>
      <c r="C81" s="1" t="s">
        <v>16</v>
      </c>
      <c r="D81" s="1" t="s">
        <v>16</v>
      </c>
      <c r="E81" s="1" t="s">
        <v>20</v>
      </c>
      <c r="F81" s="1">
        <v>1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  <c r="L81" s="1" t="s">
        <v>16</v>
      </c>
      <c r="M81" s="1">
        <v>154</v>
      </c>
      <c r="N81" s="1">
        <v>10</v>
      </c>
      <c r="O81" s="1">
        <v>19</v>
      </c>
      <c r="P81" s="1">
        <f t="shared" si="2"/>
        <v>6.4935064935064929E-2</v>
      </c>
    </row>
    <row r="82" spans="1:16" x14ac:dyDescent="0.25">
      <c r="A82" s="1" t="s">
        <v>16</v>
      </c>
      <c r="B82" s="1" t="s">
        <v>16</v>
      </c>
      <c r="C82" s="1" t="s">
        <v>16</v>
      </c>
      <c r="D82" s="1" t="s">
        <v>16</v>
      </c>
      <c r="E82" s="1" t="s">
        <v>20</v>
      </c>
      <c r="F82" s="1">
        <v>3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  <c r="L82" s="1" t="s">
        <v>16</v>
      </c>
      <c r="M82" s="1">
        <v>167</v>
      </c>
      <c r="N82" s="1">
        <v>9</v>
      </c>
      <c r="O82" s="1">
        <v>6</v>
      </c>
      <c r="P82" s="1">
        <f t="shared" si="2"/>
        <v>5.3892215568862277E-2</v>
      </c>
    </row>
    <row r="83" spans="1:16" x14ac:dyDescent="0.25">
      <c r="A83" s="1" t="s">
        <v>16</v>
      </c>
      <c r="B83" s="1" t="s">
        <v>16</v>
      </c>
      <c r="C83" s="1" t="s">
        <v>16</v>
      </c>
      <c r="D83" s="1" t="s">
        <v>16</v>
      </c>
      <c r="E83" s="1" t="s">
        <v>20</v>
      </c>
      <c r="F83" s="1">
        <v>5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  <c r="L83" s="1" t="s">
        <v>16</v>
      </c>
      <c r="M83" s="1">
        <v>172</v>
      </c>
      <c r="N83" s="1">
        <v>8</v>
      </c>
      <c r="O83" s="1">
        <v>10</v>
      </c>
      <c r="P83" s="1">
        <f t="shared" si="2"/>
        <v>4.6511627906976744E-2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Denon Start</dc:creator>
  <cp:lastModifiedBy>Denon Start</cp:lastModifiedBy>
  <dcterms:created xsi:type="dcterms:W3CDTF">2017-03-20T17:01:03Z</dcterms:created>
  <dcterms:modified xsi:type="dcterms:W3CDTF">2017-03-20T17:01:47Z</dcterms:modified>
</cp:coreProperties>
</file>