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Nature ReSubmission\March ReSubmission\SD Temp\"/>
    </mc:Choice>
  </mc:AlternateContent>
  <bookViews>
    <workbookView xWindow="0" yWindow="0" windowWidth="20490" windowHeight="7620"/>
  </bookViews>
  <sheets>
    <sheet name="Extended Data Fig. 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N16" i="1"/>
  <c r="N15" i="1"/>
  <c r="N14" i="1"/>
  <c r="N13" i="1"/>
  <c r="N12" i="1"/>
  <c r="N11" i="1"/>
  <c r="N10" i="1"/>
  <c r="N9" i="1"/>
  <c r="N8" i="1"/>
  <c r="N7" i="1"/>
  <c r="N6" i="1"/>
  <c r="N5" i="1"/>
  <c r="G11" i="1"/>
  <c r="G12" i="1"/>
  <c r="G13" i="1"/>
  <c r="G14" i="1"/>
  <c r="G15" i="1"/>
  <c r="G16" i="1"/>
  <c r="G6" i="1"/>
  <c r="G7" i="1"/>
  <c r="G8" i="1"/>
  <c r="G9" i="1"/>
  <c r="G10" i="1"/>
  <c r="G5" i="1"/>
</calcChain>
</file>

<file path=xl/sharedStrings.xml><?xml version="1.0" encoding="utf-8"?>
<sst xmlns="http://schemas.openxmlformats.org/spreadsheetml/2006/main" count="27" uniqueCount="13">
  <si>
    <t>Age</t>
  </si>
  <si>
    <t>Genotype</t>
  </si>
  <si>
    <t>Active Caspase-3 positive cells</t>
  </si>
  <si>
    <r>
      <t>Total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</si>
  <si>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Active Caspase-3 positive cells/mm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</si>
  <si>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Heart</t>
  </si>
  <si>
    <t>WT</t>
  </si>
  <si>
    <t>2 month-old</t>
  </si>
  <si>
    <t>KI</t>
  </si>
  <si>
    <t>20 month-old</t>
  </si>
  <si>
    <t>Mouse ID</t>
  </si>
  <si>
    <t>Kidney</t>
  </si>
  <si>
    <t>Extended Data Fig. 4: Quantitation of active Caspase-3 staining in hearts and kidneys of WT and KI 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</si>
</sst>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2"/>
  <sheetViews>
    <sheetView tabSelected="1" workbookViewId="0"/>
  </sheetViews>
  <sheetFormatPr baseColWidth="10" defaultRowHeight="15" x14ac:dyDescent="0.25"/>
  <cols>
    <col min="1" max="1" width="7.140625" style="3" customWidth="1"/>
    <col min="2" max="4" width="11.42578125" style="3"/>
    <col min="5" max="5" width="16.42578125" style="3" customWidth="1"/>
    <col min="6" max="6" width="11.42578125" style="3"/>
    <col min="7" max="7" width="21.42578125" style="2" customWidth="1"/>
    <col min="8" max="8" width="7.140625" style="3" customWidth="1"/>
    <col min="9" max="11" width="11.42578125" style="3"/>
    <col min="12" max="12" width="16.42578125" style="3" customWidth="1"/>
    <col min="13" max="13" width="11.42578125" style="3"/>
    <col min="14" max="14" width="21.42578125" style="2" customWidth="1"/>
    <col min="15" max="16384" width="11.42578125" style="3"/>
  </cols>
  <sheetData>
    <row r="1" spans="2:14" ht="15" customHeight="1" x14ac:dyDescent="0.25">
      <c r="B1" s="27" t="s">
        <v>12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2:14" x14ac:dyDescent="0.25">
      <c r="B3" s="29" t="s">
        <v>5</v>
      </c>
      <c r="C3" s="29"/>
      <c r="D3" s="28" t="s">
        <v>10</v>
      </c>
      <c r="E3" s="28" t="s">
        <v>2</v>
      </c>
      <c r="F3" s="28" t="s">
        <v>3</v>
      </c>
      <c r="G3" s="28" t="s">
        <v>4</v>
      </c>
      <c r="I3" s="29" t="s">
        <v>11</v>
      </c>
      <c r="J3" s="29"/>
      <c r="K3" s="28" t="s">
        <v>10</v>
      </c>
      <c r="L3" s="28" t="s">
        <v>2</v>
      </c>
      <c r="M3" s="28" t="s">
        <v>3</v>
      </c>
      <c r="N3" s="28" t="s">
        <v>4</v>
      </c>
    </row>
    <row r="4" spans="2:14" x14ac:dyDescent="0.25">
      <c r="B4" s="4" t="s">
        <v>0</v>
      </c>
      <c r="C4" s="4" t="s">
        <v>1</v>
      </c>
      <c r="D4" s="28"/>
      <c r="E4" s="28"/>
      <c r="F4" s="28"/>
      <c r="G4" s="28"/>
      <c r="H4" s="1"/>
      <c r="I4" s="4" t="s">
        <v>0</v>
      </c>
      <c r="J4" s="5" t="s">
        <v>1</v>
      </c>
      <c r="K4" s="28"/>
      <c r="L4" s="28"/>
      <c r="M4" s="28"/>
      <c r="N4" s="28"/>
    </row>
    <row r="5" spans="2:14" x14ac:dyDescent="0.25">
      <c r="B5" s="28" t="s">
        <v>7</v>
      </c>
      <c r="C5" s="28" t="s">
        <v>6</v>
      </c>
      <c r="D5" s="6">
        <v>2482</v>
      </c>
      <c r="E5" s="14">
        <v>0</v>
      </c>
      <c r="F5" s="14">
        <v>11</v>
      </c>
      <c r="G5" s="7">
        <f>E5/F5</f>
        <v>0</v>
      </c>
      <c r="I5" s="28" t="s">
        <v>7</v>
      </c>
      <c r="J5" s="28" t="s">
        <v>6</v>
      </c>
      <c r="K5" s="6">
        <v>2482</v>
      </c>
      <c r="L5" s="14">
        <v>0</v>
      </c>
      <c r="M5" s="14">
        <v>9.4</v>
      </c>
      <c r="N5" s="7">
        <f>L5/M5</f>
        <v>0</v>
      </c>
    </row>
    <row r="6" spans="2:14" x14ac:dyDescent="0.25">
      <c r="B6" s="28"/>
      <c r="C6" s="28"/>
      <c r="D6" s="8">
        <v>2486</v>
      </c>
      <c r="E6" s="15">
        <v>0</v>
      </c>
      <c r="F6" s="15">
        <v>11.1</v>
      </c>
      <c r="G6" s="9">
        <f t="shared" ref="G6:G53" si="0">E6/F6</f>
        <v>0</v>
      </c>
      <c r="I6" s="28"/>
      <c r="J6" s="28"/>
      <c r="K6" s="8">
        <v>2486</v>
      </c>
      <c r="L6" s="15">
        <v>0</v>
      </c>
      <c r="M6" s="15">
        <v>8.9</v>
      </c>
      <c r="N6" s="9">
        <f t="shared" ref="N6:N62" si="1">L6/M6</f>
        <v>0</v>
      </c>
    </row>
    <row r="7" spans="2:14" x14ac:dyDescent="0.25">
      <c r="B7" s="28"/>
      <c r="C7" s="28"/>
      <c r="D7" s="8">
        <v>2495</v>
      </c>
      <c r="E7" s="15">
        <v>1</v>
      </c>
      <c r="F7" s="15">
        <v>11.2</v>
      </c>
      <c r="G7" s="9">
        <f t="shared" si="0"/>
        <v>8.9285714285714288E-2</v>
      </c>
      <c r="I7" s="28"/>
      <c r="J7" s="28"/>
      <c r="K7" s="8">
        <v>2495</v>
      </c>
      <c r="L7" s="15">
        <v>0</v>
      </c>
      <c r="M7" s="15">
        <v>6.7</v>
      </c>
      <c r="N7" s="9">
        <f t="shared" si="1"/>
        <v>0</v>
      </c>
    </row>
    <row r="8" spans="2:14" x14ac:dyDescent="0.25">
      <c r="B8" s="28"/>
      <c r="C8" s="28"/>
      <c r="D8" s="8">
        <v>2497</v>
      </c>
      <c r="E8" s="15">
        <v>0</v>
      </c>
      <c r="F8" s="15">
        <v>14</v>
      </c>
      <c r="G8" s="9">
        <f t="shared" si="0"/>
        <v>0</v>
      </c>
      <c r="I8" s="28"/>
      <c r="J8" s="28"/>
      <c r="K8" s="8">
        <v>2497</v>
      </c>
      <c r="L8" s="15">
        <v>0</v>
      </c>
      <c r="M8" s="15">
        <v>8.5</v>
      </c>
      <c r="N8" s="9">
        <f t="shared" si="1"/>
        <v>0</v>
      </c>
    </row>
    <row r="9" spans="2:14" x14ac:dyDescent="0.25">
      <c r="B9" s="28"/>
      <c r="C9" s="28"/>
      <c r="D9" s="8">
        <v>2498</v>
      </c>
      <c r="E9" s="15">
        <v>1</v>
      </c>
      <c r="F9" s="15">
        <v>11</v>
      </c>
      <c r="G9" s="9">
        <f t="shared" si="0"/>
        <v>9.0909090909090912E-2</v>
      </c>
      <c r="I9" s="28"/>
      <c r="J9" s="28"/>
      <c r="K9" s="8">
        <v>2498</v>
      </c>
      <c r="L9" s="15">
        <v>0</v>
      </c>
      <c r="M9" s="15">
        <v>10</v>
      </c>
      <c r="N9" s="9">
        <f t="shared" si="1"/>
        <v>0</v>
      </c>
    </row>
    <row r="10" spans="2:14" x14ac:dyDescent="0.25">
      <c r="B10" s="28"/>
      <c r="C10" s="28"/>
      <c r="D10" s="10">
        <v>1647</v>
      </c>
      <c r="E10" s="16">
        <v>0</v>
      </c>
      <c r="F10" s="16">
        <v>7.7</v>
      </c>
      <c r="G10" s="11">
        <f t="shared" si="0"/>
        <v>0</v>
      </c>
      <c r="I10" s="28"/>
      <c r="J10" s="28"/>
      <c r="K10" s="10">
        <v>1647</v>
      </c>
      <c r="L10" s="16">
        <v>1</v>
      </c>
      <c r="M10" s="16">
        <v>10.199999999999999</v>
      </c>
      <c r="N10" s="11">
        <f t="shared" si="1"/>
        <v>9.8039215686274522E-2</v>
      </c>
    </row>
    <row r="11" spans="2:14" x14ac:dyDescent="0.25">
      <c r="B11" s="28"/>
      <c r="C11" s="28" t="s">
        <v>8</v>
      </c>
      <c r="D11" s="6">
        <v>2484</v>
      </c>
      <c r="E11" s="14">
        <v>1</v>
      </c>
      <c r="F11" s="14">
        <v>7.85</v>
      </c>
      <c r="G11" s="7">
        <f t="shared" si="0"/>
        <v>0.12738853503184713</v>
      </c>
      <c r="I11" s="28"/>
      <c r="J11" s="28" t="s">
        <v>8</v>
      </c>
      <c r="K11" s="6">
        <v>2484</v>
      </c>
      <c r="L11" s="14">
        <v>0</v>
      </c>
      <c r="M11" s="14">
        <v>8.36</v>
      </c>
      <c r="N11" s="7">
        <f t="shared" si="1"/>
        <v>0</v>
      </c>
    </row>
    <row r="12" spans="2:14" x14ac:dyDescent="0.25">
      <c r="B12" s="28"/>
      <c r="C12" s="28"/>
      <c r="D12" s="8">
        <v>2485</v>
      </c>
      <c r="E12" s="15">
        <v>0</v>
      </c>
      <c r="F12" s="15">
        <v>13</v>
      </c>
      <c r="G12" s="9">
        <f t="shared" si="0"/>
        <v>0</v>
      </c>
      <c r="I12" s="28"/>
      <c r="J12" s="28"/>
      <c r="K12" s="8">
        <v>2485</v>
      </c>
      <c r="L12" s="15">
        <v>0</v>
      </c>
      <c r="M12" s="15">
        <v>9</v>
      </c>
      <c r="N12" s="9">
        <f t="shared" si="1"/>
        <v>0</v>
      </c>
    </row>
    <row r="13" spans="2:14" x14ac:dyDescent="0.25">
      <c r="B13" s="28"/>
      <c r="C13" s="28"/>
      <c r="D13" s="8">
        <v>2489</v>
      </c>
      <c r="E13" s="15">
        <v>0</v>
      </c>
      <c r="F13" s="15">
        <v>7.8</v>
      </c>
      <c r="G13" s="9">
        <f t="shared" si="0"/>
        <v>0</v>
      </c>
      <c r="I13" s="28"/>
      <c r="J13" s="28"/>
      <c r="K13" s="8">
        <v>2489</v>
      </c>
      <c r="L13" s="15">
        <v>1</v>
      </c>
      <c r="M13" s="15">
        <v>5.4</v>
      </c>
      <c r="N13" s="9">
        <f t="shared" si="1"/>
        <v>0.18518518518518517</v>
      </c>
    </row>
    <row r="14" spans="2:14" x14ac:dyDescent="0.25">
      <c r="B14" s="28"/>
      <c r="C14" s="28"/>
      <c r="D14" s="8">
        <v>2463</v>
      </c>
      <c r="E14" s="15">
        <v>0</v>
      </c>
      <c r="F14" s="15">
        <v>12.8</v>
      </c>
      <c r="G14" s="9">
        <f t="shared" si="0"/>
        <v>0</v>
      </c>
      <c r="I14" s="28"/>
      <c r="J14" s="28"/>
      <c r="K14" s="8">
        <v>2463</v>
      </c>
      <c r="L14" s="15">
        <v>0</v>
      </c>
      <c r="M14" s="15">
        <v>7</v>
      </c>
      <c r="N14" s="9">
        <f t="shared" si="1"/>
        <v>0</v>
      </c>
    </row>
    <row r="15" spans="2:14" x14ac:dyDescent="0.25">
      <c r="B15" s="28"/>
      <c r="C15" s="28"/>
      <c r="D15" s="8">
        <v>1920</v>
      </c>
      <c r="E15" s="15">
        <v>0</v>
      </c>
      <c r="F15" s="15">
        <v>11.61</v>
      </c>
      <c r="G15" s="9">
        <f t="shared" si="0"/>
        <v>0</v>
      </c>
      <c r="I15" s="28"/>
      <c r="J15" s="28"/>
      <c r="K15" s="8">
        <v>1920</v>
      </c>
      <c r="L15" s="15">
        <v>0</v>
      </c>
      <c r="M15" s="15">
        <v>12</v>
      </c>
      <c r="N15" s="9">
        <f t="shared" si="1"/>
        <v>0</v>
      </c>
    </row>
    <row r="16" spans="2:14" x14ac:dyDescent="0.25">
      <c r="B16" s="28"/>
      <c r="C16" s="28"/>
      <c r="D16" s="10">
        <v>3009</v>
      </c>
      <c r="E16" s="16">
        <v>1</v>
      </c>
      <c r="F16" s="16">
        <v>13.9</v>
      </c>
      <c r="G16" s="11">
        <f t="shared" si="0"/>
        <v>7.1942446043165464E-2</v>
      </c>
      <c r="I16" s="28"/>
      <c r="J16" s="28"/>
      <c r="K16" s="10">
        <v>3009</v>
      </c>
      <c r="L16" s="16">
        <v>0</v>
      </c>
      <c r="M16" s="16">
        <v>6.5</v>
      </c>
      <c r="N16" s="11">
        <f t="shared" si="1"/>
        <v>0</v>
      </c>
    </row>
    <row r="17" spans="2:14" ht="15" customHeight="1" x14ac:dyDescent="0.25">
      <c r="B17" s="30" t="s">
        <v>9</v>
      </c>
      <c r="C17" s="28" t="s">
        <v>6</v>
      </c>
      <c r="D17" s="6">
        <v>2621</v>
      </c>
      <c r="E17" s="17">
        <v>0</v>
      </c>
      <c r="F17" s="21">
        <v>24.45</v>
      </c>
      <c r="G17" s="7">
        <f t="shared" si="0"/>
        <v>0</v>
      </c>
      <c r="I17" s="28" t="s">
        <v>9</v>
      </c>
      <c r="J17" s="28" t="s">
        <v>6</v>
      </c>
      <c r="K17" s="6">
        <v>2621</v>
      </c>
      <c r="L17" s="17">
        <v>0</v>
      </c>
      <c r="M17" s="21">
        <v>8</v>
      </c>
      <c r="N17" s="7">
        <f t="shared" si="1"/>
        <v>0</v>
      </c>
    </row>
    <row r="18" spans="2:14" x14ac:dyDescent="0.25">
      <c r="B18" s="31"/>
      <c r="C18" s="28"/>
      <c r="D18" s="8">
        <v>2771</v>
      </c>
      <c r="E18" s="18">
        <v>0</v>
      </c>
      <c r="F18" s="19">
        <v>21.200000000000003</v>
      </c>
      <c r="G18" s="9">
        <f t="shared" si="0"/>
        <v>0</v>
      </c>
      <c r="I18" s="28"/>
      <c r="J18" s="28"/>
      <c r="K18" s="8">
        <v>2771</v>
      </c>
      <c r="L18" s="18">
        <v>1</v>
      </c>
      <c r="M18" s="22">
        <v>9.5</v>
      </c>
      <c r="N18" s="9">
        <f t="shared" si="1"/>
        <v>0.10526315789473684</v>
      </c>
    </row>
    <row r="19" spans="2:14" x14ac:dyDescent="0.25">
      <c r="B19" s="31"/>
      <c r="C19" s="28"/>
      <c r="D19" s="8">
        <v>2774</v>
      </c>
      <c r="E19" s="18">
        <v>4</v>
      </c>
      <c r="F19" s="19">
        <v>12.8</v>
      </c>
      <c r="G19" s="9">
        <f t="shared" si="0"/>
        <v>0.3125</v>
      </c>
      <c r="I19" s="28"/>
      <c r="J19" s="28"/>
      <c r="K19" s="8">
        <v>2774</v>
      </c>
      <c r="L19" s="18">
        <v>1</v>
      </c>
      <c r="M19" s="19">
        <v>24.5</v>
      </c>
      <c r="N19" s="9">
        <f t="shared" si="1"/>
        <v>4.0816326530612242E-2</v>
      </c>
    </row>
    <row r="20" spans="2:14" x14ac:dyDescent="0.25">
      <c r="B20" s="31"/>
      <c r="C20" s="28"/>
      <c r="D20" s="8">
        <v>2475</v>
      </c>
      <c r="E20" s="18">
        <v>0</v>
      </c>
      <c r="F20" s="19">
        <v>12</v>
      </c>
      <c r="G20" s="9">
        <f t="shared" si="0"/>
        <v>0</v>
      </c>
      <c r="I20" s="28"/>
      <c r="J20" s="28"/>
      <c r="K20" s="8">
        <v>2475</v>
      </c>
      <c r="L20" s="18">
        <v>2</v>
      </c>
      <c r="M20" s="19">
        <v>12.75</v>
      </c>
      <c r="N20" s="9">
        <f t="shared" si="1"/>
        <v>0.15686274509803921</v>
      </c>
    </row>
    <row r="21" spans="2:14" x14ac:dyDescent="0.25">
      <c r="B21" s="31"/>
      <c r="C21" s="28"/>
      <c r="D21" s="8">
        <v>2270</v>
      </c>
      <c r="E21" s="18">
        <v>0</v>
      </c>
      <c r="F21" s="19">
        <v>7.7</v>
      </c>
      <c r="G21" s="9">
        <f t="shared" si="0"/>
        <v>0</v>
      </c>
      <c r="I21" s="28"/>
      <c r="J21" s="28"/>
      <c r="K21" s="8">
        <v>2270</v>
      </c>
      <c r="L21" s="18">
        <v>1</v>
      </c>
      <c r="M21" s="19">
        <v>18.3</v>
      </c>
      <c r="N21" s="9">
        <f t="shared" si="1"/>
        <v>5.4644808743169397E-2</v>
      </c>
    </row>
    <row r="22" spans="2:14" x14ac:dyDescent="0.25">
      <c r="B22" s="31"/>
      <c r="C22" s="28"/>
      <c r="D22" s="8">
        <v>4409</v>
      </c>
      <c r="E22" s="18">
        <v>0</v>
      </c>
      <c r="F22" s="19">
        <v>25.9</v>
      </c>
      <c r="G22" s="9">
        <f t="shared" si="0"/>
        <v>0</v>
      </c>
      <c r="I22" s="28"/>
      <c r="J22" s="28"/>
      <c r="K22" s="8">
        <v>4409</v>
      </c>
      <c r="L22" s="18">
        <v>0</v>
      </c>
      <c r="M22" s="19">
        <v>12.5</v>
      </c>
      <c r="N22" s="9">
        <f t="shared" si="1"/>
        <v>0</v>
      </c>
    </row>
    <row r="23" spans="2:14" x14ac:dyDescent="0.25">
      <c r="B23" s="31"/>
      <c r="C23" s="28"/>
      <c r="D23" s="8">
        <v>2615</v>
      </c>
      <c r="E23" s="18">
        <v>0</v>
      </c>
      <c r="F23" s="19">
        <v>19.5</v>
      </c>
      <c r="G23" s="9">
        <f t="shared" si="0"/>
        <v>0</v>
      </c>
      <c r="I23" s="28"/>
      <c r="J23" s="28"/>
      <c r="K23" s="8">
        <v>2615</v>
      </c>
      <c r="L23" s="18">
        <v>0</v>
      </c>
      <c r="M23" s="19">
        <v>9.5</v>
      </c>
      <c r="N23" s="9">
        <f t="shared" si="1"/>
        <v>0</v>
      </c>
    </row>
    <row r="24" spans="2:14" x14ac:dyDescent="0.25">
      <c r="B24" s="31"/>
      <c r="C24" s="28"/>
      <c r="D24" s="12">
        <v>3934</v>
      </c>
      <c r="E24" s="19">
        <v>1</v>
      </c>
      <c r="F24" s="19">
        <v>24.35</v>
      </c>
      <c r="G24" s="9">
        <f t="shared" si="0"/>
        <v>4.1067761806981518E-2</v>
      </c>
      <c r="I24" s="28"/>
      <c r="J24" s="28"/>
      <c r="K24" s="8">
        <v>302</v>
      </c>
      <c r="L24" s="18">
        <v>2</v>
      </c>
      <c r="M24" s="19">
        <v>25</v>
      </c>
      <c r="N24" s="9">
        <f t="shared" si="1"/>
        <v>0.08</v>
      </c>
    </row>
    <row r="25" spans="2:14" x14ac:dyDescent="0.25">
      <c r="B25" s="31"/>
      <c r="C25" s="28"/>
      <c r="D25" s="12">
        <v>300</v>
      </c>
      <c r="E25" s="19">
        <v>1</v>
      </c>
      <c r="F25" s="19">
        <v>11.6</v>
      </c>
      <c r="G25" s="9">
        <f t="shared" si="0"/>
        <v>8.6206896551724144E-2</v>
      </c>
      <c r="I25" s="28"/>
      <c r="J25" s="28"/>
      <c r="K25" s="12">
        <v>3934</v>
      </c>
      <c r="L25" s="19">
        <v>0</v>
      </c>
      <c r="M25" s="19">
        <v>14</v>
      </c>
      <c r="N25" s="9">
        <f t="shared" si="1"/>
        <v>0</v>
      </c>
    </row>
    <row r="26" spans="2:14" x14ac:dyDescent="0.25">
      <c r="B26" s="31"/>
      <c r="C26" s="28"/>
      <c r="D26" s="12">
        <v>2690</v>
      </c>
      <c r="E26" s="19">
        <v>0</v>
      </c>
      <c r="F26" s="19">
        <v>9.6999999999999993</v>
      </c>
      <c r="G26" s="9">
        <f t="shared" si="0"/>
        <v>0</v>
      </c>
      <c r="I26" s="28"/>
      <c r="J26" s="28"/>
      <c r="K26" s="12">
        <v>300</v>
      </c>
      <c r="L26" s="19">
        <v>2</v>
      </c>
      <c r="M26" s="19">
        <v>28.1</v>
      </c>
      <c r="N26" s="9">
        <f t="shared" si="1"/>
        <v>7.1174377224199281E-2</v>
      </c>
    </row>
    <row r="27" spans="2:14" x14ac:dyDescent="0.25">
      <c r="B27" s="31"/>
      <c r="C27" s="28"/>
      <c r="D27" s="12">
        <v>3933</v>
      </c>
      <c r="E27" s="19">
        <v>1</v>
      </c>
      <c r="F27" s="19">
        <v>30.9</v>
      </c>
      <c r="G27" s="9">
        <f t="shared" si="0"/>
        <v>3.236245954692557E-2</v>
      </c>
      <c r="I27" s="28"/>
      <c r="J27" s="28"/>
      <c r="K27" s="12">
        <v>2690</v>
      </c>
      <c r="L27" s="19">
        <v>2</v>
      </c>
      <c r="M27" s="19">
        <v>35.799999999999997</v>
      </c>
      <c r="N27" s="9">
        <f t="shared" si="1"/>
        <v>5.5865921787709501E-2</v>
      </c>
    </row>
    <row r="28" spans="2:14" x14ac:dyDescent="0.25">
      <c r="B28" s="31"/>
      <c r="C28" s="28"/>
      <c r="D28" s="12">
        <v>4390</v>
      </c>
      <c r="E28" s="19">
        <v>1</v>
      </c>
      <c r="F28" s="19">
        <v>29.5</v>
      </c>
      <c r="G28" s="9">
        <f t="shared" si="0"/>
        <v>3.3898305084745763E-2</v>
      </c>
      <c r="I28" s="28"/>
      <c r="J28" s="28"/>
      <c r="K28" s="12">
        <v>3933</v>
      </c>
      <c r="L28" s="19">
        <v>1</v>
      </c>
      <c r="M28" s="19">
        <v>14</v>
      </c>
      <c r="N28" s="9">
        <f t="shared" si="1"/>
        <v>7.1428571428571425E-2</v>
      </c>
    </row>
    <row r="29" spans="2:14" x14ac:dyDescent="0.25">
      <c r="B29" s="31"/>
      <c r="C29" s="28"/>
      <c r="D29" s="12">
        <v>4386</v>
      </c>
      <c r="E29" s="19">
        <v>1</v>
      </c>
      <c r="F29" s="19">
        <v>12.5</v>
      </c>
      <c r="G29" s="9">
        <f t="shared" si="0"/>
        <v>0.08</v>
      </c>
      <c r="I29" s="28"/>
      <c r="J29" s="28"/>
      <c r="K29" s="12">
        <v>4390</v>
      </c>
      <c r="L29" s="19">
        <v>2</v>
      </c>
      <c r="M29" s="19">
        <v>16</v>
      </c>
      <c r="N29" s="9">
        <f t="shared" si="1"/>
        <v>0.125</v>
      </c>
    </row>
    <row r="30" spans="2:14" x14ac:dyDescent="0.25">
      <c r="B30" s="31"/>
      <c r="C30" s="28"/>
      <c r="D30" s="12">
        <v>2120</v>
      </c>
      <c r="E30" s="19">
        <v>0</v>
      </c>
      <c r="F30" s="19">
        <v>10.25</v>
      </c>
      <c r="G30" s="9">
        <f t="shared" si="0"/>
        <v>0</v>
      </c>
      <c r="I30" s="28"/>
      <c r="J30" s="28"/>
      <c r="K30" s="12">
        <v>4386</v>
      </c>
      <c r="L30" s="19">
        <v>0</v>
      </c>
      <c r="M30" s="19">
        <v>16</v>
      </c>
      <c r="N30" s="9">
        <f t="shared" si="1"/>
        <v>0</v>
      </c>
    </row>
    <row r="31" spans="2:14" x14ac:dyDescent="0.25">
      <c r="B31" s="31"/>
      <c r="C31" s="28"/>
      <c r="D31" s="12">
        <v>4397</v>
      </c>
      <c r="E31" s="19">
        <v>0</v>
      </c>
      <c r="F31" s="19">
        <v>33.5</v>
      </c>
      <c r="G31" s="9">
        <f t="shared" si="0"/>
        <v>0</v>
      </c>
      <c r="I31" s="28"/>
      <c r="J31" s="28"/>
      <c r="K31" s="12">
        <v>2120</v>
      </c>
      <c r="L31" s="19">
        <v>1</v>
      </c>
      <c r="M31" s="19">
        <v>30.5</v>
      </c>
      <c r="N31" s="9">
        <f t="shared" si="1"/>
        <v>3.2786885245901641E-2</v>
      </c>
    </row>
    <row r="32" spans="2:14" x14ac:dyDescent="0.25">
      <c r="B32" s="31"/>
      <c r="C32" s="28"/>
      <c r="D32" s="12">
        <v>2613</v>
      </c>
      <c r="E32" s="19">
        <v>0</v>
      </c>
      <c r="F32" s="19">
        <v>35.1</v>
      </c>
      <c r="G32" s="9">
        <f t="shared" si="0"/>
        <v>0</v>
      </c>
      <c r="I32" s="28"/>
      <c r="J32" s="28"/>
      <c r="K32" s="12">
        <v>4397</v>
      </c>
      <c r="L32" s="19">
        <v>2</v>
      </c>
      <c r="M32" s="19">
        <v>15</v>
      </c>
      <c r="N32" s="9">
        <f t="shared" si="1"/>
        <v>0.13333333333333333</v>
      </c>
    </row>
    <row r="33" spans="2:14" x14ac:dyDescent="0.25">
      <c r="B33" s="31"/>
      <c r="C33" s="28"/>
      <c r="D33" s="12">
        <v>2687</v>
      </c>
      <c r="E33" s="19">
        <v>0</v>
      </c>
      <c r="F33" s="19">
        <v>36.25</v>
      </c>
      <c r="G33" s="9">
        <f t="shared" si="0"/>
        <v>0</v>
      </c>
      <c r="I33" s="28"/>
      <c r="J33" s="28"/>
      <c r="K33" s="12">
        <v>2613</v>
      </c>
      <c r="L33" s="19">
        <v>1</v>
      </c>
      <c r="M33" s="19">
        <v>13.5</v>
      </c>
      <c r="N33" s="9">
        <f t="shared" si="1"/>
        <v>7.407407407407407E-2</v>
      </c>
    </row>
    <row r="34" spans="2:14" x14ac:dyDescent="0.25">
      <c r="B34" s="31"/>
      <c r="C34" s="28"/>
      <c r="D34" s="12">
        <v>4389</v>
      </c>
      <c r="E34" s="19">
        <v>0</v>
      </c>
      <c r="F34" s="19">
        <v>36.700000000000003</v>
      </c>
      <c r="G34" s="9">
        <f t="shared" si="0"/>
        <v>0</v>
      </c>
      <c r="I34" s="28"/>
      <c r="J34" s="28"/>
      <c r="K34" s="12">
        <v>2687</v>
      </c>
      <c r="L34" s="19">
        <v>0</v>
      </c>
      <c r="M34" s="22">
        <v>13.5</v>
      </c>
      <c r="N34" s="9">
        <f t="shared" si="1"/>
        <v>0</v>
      </c>
    </row>
    <row r="35" spans="2:14" x14ac:dyDescent="0.25">
      <c r="B35" s="31"/>
      <c r="C35" s="28"/>
      <c r="D35" s="13">
        <v>4395</v>
      </c>
      <c r="E35" s="20">
        <v>0</v>
      </c>
      <c r="F35" s="20">
        <v>36.5</v>
      </c>
      <c r="G35" s="11">
        <f t="shared" si="0"/>
        <v>0</v>
      </c>
      <c r="I35" s="28"/>
      <c r="J35" s="28"/>
      <c r="K35" s="12">
        <v>4389</v>
      </c>
      <c r="L35" s="19">
        <v>0</v>
      </c>
      <c r="M35" s="19">
        <v>16</v>
      </c>
      <c r="N35" s="9">
        <f t="shared" si="1"/>
        <v>0</v>
      </c>
    </row>
    <row r="36" spans="2:14" x14ac:dyDescent="0.25">
      <c r="B36" s="31"/>
      <c r="C36" s="30" t="s">
        <v>8</v>
      </c>
      <c r="D36" s="24">
        <v>2693</v>
      </c>
      <c r="E36" s="25">
        <v>4</v>
      </c>
      <c r="F36" s="23">
        <v>22.5</v>
      </c>
      <c r="G36" s="26">
        <f t="shared" si="0"/>
        <v>0.17777777777777778</v>
      </c>
      <c r="I36" s="28"/>
      <c r="J36" s="28"/>
      <c r="K36" s="13">
        <v>4395</v>
      </c>
      <c r="L36" s="20">
        <v>2</v>
      </c>
      <c r="M36" s="20">
        <v>16.5</v>
      </c>
      <c r="N36" s="11">
        <f t="shared" si="1"/>
        <v>0.12121212121212122</v>
      </c>
    </row>
    <row r="37" spans="2:14" x14ac:dyDescent="0.25">
      <c r="B37" s="31"/>
      <c r="C37" s="31"/>
      <c r="D37" s="8">
        <v>4410</v>
      </c>
      <c r="E37" s="18">
        <v>2</v>
      </c>
      <c r="F37" s="19">
        <v>16.2</v>
      </c>
      <c r="G37" s="9">
        <f t="shared" si="0"/>
        <v>0.1234567901234568</v>
      </c>
      <c r="I37" s="28"/>
      <c r="J37" s="28" t="s">
        <v>8</v>
      </c>
      <c r="K37" s="6">
        <v>2693</v>
      </c>
      <c r="L37" s="17">
        <v>1</v>
      </c>
      <c r="M37" s="23">
        <v>10</v>
      </c>
      <c r="N37" s="7">
        <f t="shared" si="1"/>
        <v>0.1</v>
      </c>
    </row>
    <row r="38" spans="2:14" x14ac:dyDescent="0.25">
      <c r="B38" s="31"/>
      <c r="C38" s="31"/>
      <c r="D38" s="8">
        <v>2614</v>
      </c>
      <c r="E38" s="18">
        <v>1</v>
      </c>
      <c r="F38" s="19">
        <v>17.45</v>
      </c>
      <c r="G38" s="9">
        <f t="shared" si="0"/>
        <v>5.730659025787966E-2</v>
      </c>
      <c r="I38" s="28"/>
      <c r="J38" s="28"/>
      <c r="K38" s="8">
        <v>4410</v>
      </c>
      <c r="L38" s="18">
        <v>0</v>
      </c>
      <c r="M38" s="19">
        <v>8.5</v>
      </c>
      <c r="N38" s="9">
        <f t="shared" si="1"/>
        <v>0</v>
      </c>
    </row>
    <row r="39" spans="2:14" x14ac:dyDescent="0.25">
      <c r="B39" s="31"/>
      <c r="C39" s="31"/>
      <c r="D39" s="8">
        <v>2617</v>
      </c>
      <c r="E39" s="18">
        <v>0</v>
      </c>
      <c r="F39" s="19">
        <v>12.2</v>
      </c>
      <c r="G39" s="9">
        <f t="shared" si="0"/>
        <v>0</v>
      </c>
      <c r="I39" s="28"/>
      <c r="J39" s="28"/>
      <c r="K39" s="8">
        <v>2614</v>
      </c>
      <c r="L39" s="18">
        <v>0</v>
      </c>
      <c r="M39" s="19">
        <v>13.2</v>
      </c>
      <c r="N39" s="9">
        <f t="shared" si="1"/>
        <v>0</v>
      </c>
    </row>
    <row r="40" spans="2:14" x14ac:dyDescent="0.25">
      <c r="B40" s="31"/>
      <c r="C40" s="31"/>
      <c r="D40" s="8">
        <v>304</v>
      </c>
      <c r="E40" s="18">
        <v>1</v>
      </c>
      <c r="F40" s="19">
        <v>13.4</v>
      </c>
      <c r="G40" s="9">
        <f t="shared" si="0"/>
        <v>7.4626865671641784E-2</v>
      </c>
      <c r="I40" s="28"/>
      <c r="J40" s="28"/>
      <c r="K40" s="8">
        <v>2617</v>
      </c>
      <c r="L40" s="18">
        <v>1</v>
      </c>
      <c r="M40" s="19">
        <v>23.3</v>
      </c>
      <c r="N40" s="9">
        <f t="shared" si="1"/>
        <v>4.2918454935622317E-2</v>
      </c>
    </row>
    <row r="41" spans="2:14" x14ac:dyDescent="0.25">
      <c r="B41" s="31"/>
      <c r="C41" s="31"/>
      <c r="D41" s="8">
        <v>2620</v>
      </c>
      <c r="E41" s="18">
        <v>0</v>
      </c>
      <c r="F41" s="19">
        <v>11.8</v>
      </c>
      <c r="G41" s="9">
        <f t="shared" si="0"/>
        <v>0</v>
      </c>
      <c r="I41" s="28"/>
      <c r="J41" s="28"/>
      <c r="K41" s="8">
        <v>304</v>
      </c>
      <c r="L41" s="18">
        <v>1</v>
      </c>
      <c r="M41" s="19">
        <v>26.2</v>
      </c>
      <c r="N41" s="9">
        <f t="shared" si="1"/>
        <v>3.8167938931297711E-2</v>
      </c>
    </row>
    <row r="42" spans="2:14" x14ac:dyDescent="0.25">
      <c r="B42" s="31"/>
      <c r="C42" s="31"/>
      <c r="D42" s="8">
        <v>301</v>
      </c>
      <c r="E42" s="18">
        <v>0</v>
      </c>
      <c r="F42" s="19">
        <v>11.8</v>
      </c>
      <c r="G42" s="9">
        <f t="shared" si="0"/>
        <v>0</v>
      </c>
      <c r="I42" s="28"/>
      <c r="J42" s="28"/>
      <c r="K42" s="8">
        <v>2620</v>
      </c>
      <c r="L42" s="18">
        <v>1</v>
      </c>
      <c r="M42" s="19">
        <v>26.1</v>
      </c>
      <c r="N42" s="9">
        <f t="shared" si="1"/>
        <v>3.8314176245210725E-2</v>
      </c>
    </row>
    <row r="43" spans="2:14" x14ac:dyDescent="0.25">
      <c r="B43" s="31"/>
      <c r="C43" s="31"/>
      <c r="D43" s="8">
        <v>2692</v>
      </c>
      <c r="E43" s="18">
        <v>1</v>
      </c>
      <c r="F43" s="19">
        <v>14.6</v>
      </c>
      <c r="G43" s="9">
        <f t="shared" si="0"/>
        <v>6.8493150684931503E-2</v>
      </c>
      <c r="I43" s="28"/>
      <c r="J43" s="28"/>
      <c r="K43" s="8">
        <v>301</v>
      </c>
      <c r="L43" s="18">
        <v>2</v>
      </c>
      <c r="M43" s="19">
        <v>15.3</v>
      </c>
      <c r="N43" s="9">
        <f t="shared" si="1"/>
        <v>0.13071895424836602</v>
      </c>
    </row>
    <row r="44" spans="2:14" x14ac:dyDescent="0.25">
      <c r="B44" s="31"/>
      <c r="C44" s="31"/>
      <c r="D44" s="8">
        <v>294</v>
      </c>
      <c r="E44" s="18">
        <v>0</v>
      </c>
      <c r="F44" s="19">
        <v>12</v>
      </c>
      <c r="G44" s="9">
        <f t="shared" si="0"/>
        <v>0</v>
      </c>
      <c r="I44" s="28"/>
      <c r="J44" s="28"/>
      <c r="K44" s="8">
        <v>2692</v>
      </c>
      <c r="L44" s="18">
        <v>0</v>
      </c>
      <c r="M44" s="19">
        <v>24.3</v>
      </c>
      <c r="N44" s="9">
        <f t="shared" si="1"/>
        <v>0</v>
      </c>
    </row>
    <row r="45" spans="2:14" x14ac:dyDescent="0.25">
      <c r="B45" s="31"/>
      <c r="C45" s="31"/>
      <c r="D45" s="8">
        <v>2178</v>
      </c>
      <c r="E45" s="18">
        <v>0</v>
      </c>
      <c r="F45" s="19">
        <v>24.5</v>
      </c>
      <c r="G45" s="9">
        <f t="shared" si="0"/>
        <v>0</v>
      </c>
      <c r="I45" s="28"/>
      <c r="J45" s="28"/>
      <c r="K45" s="8">
        <v>294</v>
      </c>
      <c r="L45" s="18">
        <v>0</v>
      </c>
      <c r="M45" s="19">
        <v>19.399999999999999</v>
      </c>
      <c r="N45" s="9">
        <f t="shared" si="1"/>
        <v>0</v>
      </c>
    </row>
    <row r="46" spans="2:14" x14ac:dyDescent="0.25">
      <c r="B46" s="31"/>
      <c r="C46" s="31"/>
      <c r="D46" s="8">
        <v>295</v>
      </c>
      <c r="E46" s="18">
        <v>0</v>
      </c>
      <c r="F46" s="19">
        <v>13.5</v>
      </c>
      <c r="G46" s="9">
        <f t="shared" si="0"/>
        <v>0</v>
      </c>
      <c r="I46" s="28"/>
      <c r="J46" s="28"/>
      <c r="K46" s="8">
        <v>2178</v>
      </c>
      <c r="L46" s="18">
        <v>1</v>
      </c>
      <c r="M46" s="19">
        <v>13</v>
      </c>
      <c r="N46" s="9">
        <f t="shared" si="1"/>
        <v>7.6923076923076927E-2</v>
      </c>
    </row>
    <row r="47" spans="2:14" x14ac:dyDescent="0.25">
      <c r="B47" s="31"/>
      <c r="C47" s="31"/>
      <c r="D47" s="8">
        <v>309</v>
      </c>
      <c r="E47" s="18">
        <v>0</v>
      </c>
      <c r="F47" s="19">
        <v>25.4</v>
      </c>
      <c r="G47" s="9">
        <f t="shared" si="0"/>
        <v>0</v>
      </c>
      <c r="I47" s="28"/>
      <c r="J47" s="28"/>
      <c r="K47" s="8">
        <v>295</v>
      </c>
      <c r="L47" s="18">
        <v>1</v>
      </c>
      <c r="M47" s="19">
        <v>21.4</v>
      </c>
      <c r="N47" s="9">
        <f t="shared" si="1"/>
        <v>4.6728971962616828E-2</v>
      </c>
    </row>
    <row r="48" spans="2:14" x14ac:dyDescent="0.25">
      <c r="B48" s="31"/>
      <c r="C48" s="31"/>
      <c r="D48" s="8">
        <v>3115</v>
      </c>
      <c r="E48" s="18">
        <v>0</v>
      </c>
      <c r="F48" s="19">
        <v>11.4</v>
      </c>
      <c r="G48" s="9">
        <f t="shared" si="0"/>
        <v>0</v>
      </c>
      <c r="I48" s="28"/>
      <c r="J48" s="28"/>
      <c r="K48" s="8">
        <v>309</v>
      </c>
      <c r="L48" s="18">
        <v>0</v>
      </c>
      <c r="M48" s="19">
        <v>13</v>
      </c>
      <c r="N48" s="9">
        <f t="shared" si="1"/>
        <v>0</v>
      </c>
    </row>
    <row r="49" spans="2:14" x14ac:dyDescent="0.25">
      <c r="B49" s="31"/>
      <c r="C49" s="31"/>
      <c r="D49" s="8">
        <v>310</v>
      </c>
      <c r="E49" s="18">
        <v>1</v>
      </c>
      <c r="F49" s="19">
        <v>25.099999999999998</v>
      </c>
      <c r="G49" s="9">
        <f t="shared" si="0"/>
        <v>3.9840637450199209E-2</v>
      </c>
      <c r="I49" s="28"/>
      <c r="J49" s="28"/>
      <c r="K49" s="8">
        <v>3115</v>
      </c>
      <c r="L49" s="18">
        <v>0</v>
      </c>
      <c r="M49" s="19">
        <v>26.6</v>
      </c>
      <c r="N49" s="9">
        <f t="shared" si="1"/>
        <v>0</v>
      </c>
    </row>
    <row r="50" spans="2:14" x14ac:dyDescent="0.25">
      <c r="B50" s="31"/>
      <c r="C50" s="31"/>
      <c r="D50" s="12">
        <v>3930</v>
      </c>
      <c r="E50" s="19">
        <v>0</v>
      </c>
      <c r="F50" s="19">
        <v>34.800000000000004</v>
      </c>
      <c r="G50" s="9">
        <f t="shared" si="0"/>
        <v>0</v>
      </c>
      <c r="I50" s="28"/>
      <c r="J50" s="28"/>
      <c r="K50" s="8">
        <v>310</v>
      </c>
      <c r="L50" s="18">
        <v>0</v>
      </c>
      <c r="M50" s="19">
        <v>9</v>
      </c>
      <c r="N50" s="9">
        <f t="shared" si="1"/>
        <v>0</v>
      </c>
    </row>
    <row r="51" spans="2:14" x14ac:dyDescent="0.25">
      <c r="B51" s="31"/>
      <c r="C51" s="31"/>
      <c r="D51" s="12">
        <v>3927</v>
      </c>
      <c r="E51" s="19">
        <v>0</v>
      </c>
      <c r="F51" s="19">
        <v>13.8</v>
      </c>
      <c r="G51" s="9">
        <f t="shared" si="0"/>
        <v>0</v>
      </c>
      <c r="I51" s="28"/>
      <c r="J51" s="28"/>
      <c r="K51" s="12">
        <v>3930</v>
      </c>
      <c r="L51" s="19">
        <v>1</v>
      </c>
      <c r="M51" s="19">
        <v>10</v>
      </c>
      <c r="N51" s="9">
        <f t="shared" si="1"/>
        <v>0.1</v>
      </c>
    </row>
    <row r="52" spans="2:14" x14ac:dyDescent="0.25">
      <c r="B52" s="31"/>
      <c r="C52" s="31"/>
      <c r="D52" s="12">
        <v>2491</v>
      </c>
      <c r="E52" s="19">
        <v>1</v>
      </c>
      <c r="F52" s="19">
        <v>11.7</v>
      </c>
      <c r="G52" s="9">
        <f t="shared" si="0"/>
        <v>8.5470085470085472E-2</v>
      </c>
      <c r="I52" s="28"/>
      <c r="J52" s="28"/>
      <c r="K52" s="12">
        <v>3927</v>
      </c>
      <c r="L52" s="19">
        <v>1</v>
      </c>
      <c r="M52" s="19">
        <v>28</v>
      </c>
      <c r="N52" s="9">
        <f t="shared" si="1"/>
        <v>3.5714285714285712E-2</v>
      </c>
    </row>
    <row r="53" spans="2:14" x14ac:dyDescent="0.25">
      <c r="B53" s="31"/>
      <c r="C53" s="31"/>
      <c r="D53" s="12">
        <v>788</v>
      </c>
      <c r="E53" s="19">
        <v>0</v>
      </c>
      <c r="F53" s="19">
        <v>15.3</v>
      </c>
      <c r="G53" s="9">
        <f t="shared" si="0"/>
        <v>0</v>
      </c>
      <c r="I53" s="28"/>
      <c r="J53" s="28"/>
      <c r="K53" s="12">
        <v>2491</v>
      </c>
      <c r="L53" s="19">
        <v>0</v>
      </c>
      <c r="M53" s="19">
        <v>31</v>
      </c>
      <c r="N53" s="9">
        <f t="shared" si="1"/>
        <v>0</v>
      </c>
    </row>
    <row r="54" spans="2:14" x14ac:dyDescent="0.25">
      <c r="B54" s="31"/>
      <c r="C54" s="31"/>
      <c r="D54" s="12">
        <v>4388</v>
      </c>
      <c r="E54" s="19">
        <v>0</v>
      </c>
      <c r="F54" s="19">
        <v>26.02</v>
      </c>
      <c r="G54" s="9">
        <f t="shared" ref="G54:G59" si="2">E54/F54</f>
        <v>0</v>
      </c>
      <c r="I54" s="28"/>
      <c r="J54" s="28"/>
      <c r="K54" s="12">
        <v>289</v>
      </c>
      <c r="L54" s="19">
        <v>0</v>
      </c>
      <c r="M54" s="19">
        <v>25</v>
      </c>
      <c r="N54" s="9">
        <f t="shared" si="1"/>
        <v>0</v>
      </c>
    </row>
    <row r="55" spans="2:14" x14ac:dyDescent="0.25">
      <c r="B55" s="31"/>
      <c r="C55" s="31"/>
      <c r="D55" s="12">
        <v>4385</v>
      </c>
      <c r="E55" s="19">
        <v>0</v>
      </c>
      <c r="F55" s="19">
        <v>26.05</v>
      </c>
      <c r="G55" s="9">
        <f t="shared" si="2"/>
        <v>0</v>
      </c>
      <c r="I55" s="28"/>
      <c r="J55" s="28"/>
      <c r="K55" s="12">
        <v>788</v>
      </c>
      <c r="L55" s="19">
        <v>2</v>
      </c>
      <c r="M55" s="19">
        <v>25</v>
      </c>
      <c r="N55" s="9">
        <f t="shared" si="1"/>
        <v>0.08</v>
      </c>
    </row>
    <row r="56" spans="2:14" x14ac:dyDescent="0.25">
      <c r="B56" s="31"/>
      <c r="C56" s="31"/>
      <c r="D56" s="12">
        <v>4408</v>
      </c>
      <c r="E56" s="19">
        <v>0</v>
      </c>
      <c r="F56" s="19">
        <v>37</v>
      </c>
      <c r="G56" s="9">
        <f t="shared" si="2"/>
        <v>0</v>
      </c>
      <c r="I56" s="28"/>
      <c r="J56" s="28"/>
      <c r="K56" s="12">
        <v>3659</v>
      </c>
      <c r="L56" s="19">
        <v>5</v>
      </c>
      <c r="M56" s="19">
        <v>13.5</v>
      </c>
      <c r="N56" s="9">
        <f t="shared" si="1"/>
        <v>0.37037037037037035</v>
      </c>
    </row>
    <row r="57" spans="2:14" x14ac:dyDescent="0.25">
      <c r="B57" s="31"/>
      <c r="C57" s="31"/>
      <c r="D57" s="12">
        <v>308</v>
      </c>
      <c r="E57" s="19">
        <v>1</v>
      </c>
      <c r="F57" s="19">
        <v>14.8</v>
      </c>
      <c r="G57" s="9">
        <f t="shared" si="2"/>
        <v>6.7567567567567557E-2</v>
      </c>
      <c r="I57" s="28"/>
      <c r="J57" s="28"/>
      <c r="K57" s="12">
        <v>4388</v>
      </c>
      <c r="L57" s="19">
        <v>2</v>
      </c>
      <c r="M57" s="19">
        <v>12.8</v>
      </c>
      <c r="N57" s="9">
        <f t="shared" si="1"/>
        <v>0.15625</v>
      </c>
    </row>
    <row r="58" spans="2:14" x14ac:dyDescent="0.25">
      <c r="B58" s="31"/>
      <c r="C58" s="31"/>
      <c r="D58" s="12">
        <v>3931</v>
      </c>
      <c r="E58" s="19">
        <v>0</v>
      </c>
      <c r="F58" s="19">
        <v>11.8</v>
      </c>
      <c r="G58" s="9">
        <f t="shared" si="2"/>
        <v>0</v>
      </c>
      <c r="I58" s="28"/>
      <c r="J58" s="28"/>
      <c r="K58" s="12">
        <v>4385</v>
      </c>
      <c r="L58" s="19">
        <v>0</v>
      </c>
      <c r="M58" s="22">
        <v>11</v>
      </c>
      <c r="N58" s="9">
        <f t="shared" si="1"/>
        <v>0</v>
      </c>
    </row>
    <row r="59" spans="2:14" x14ac:dyDescent="0.25">
      <c r="B59" s="32"/>
      <c r="C59" s="32"/>
      <c r="D59" s="13">
        <v>4620</v>
      </c>
      <c r="E59" s="20">
        <v>0</v>
      </c>
      <c r="F59" s="20">
        <v>33.57</v>
      </c>
      <c r="G59" s="11">
        <f t="shared" si="2"/>
        <v>0</v>
      </c>
      <c r="I59" s="28"/>
      <c r="J59" s="28"/>
      <c r="K59" s="12">
        <v>4408</v>
      </c>
      <c r="L59" s="19">
        <v>1</v>
      </c>
      <c r="M59" s="19">
        <v>7.4</v>
      </c>
      <c r="N59" s="9">
        <f t="shared" si="1"/>
        <v>0.13513513513513511</v>
      </c>
    </row>
    <row r="60" spans="2:14" x14ac:dyDescent="0.25">
      <c r="I60" s="28"/>
      <c r="J60" s="28"/>
      <c r="K60" s="12">
        <v>308</v>
      </c>
      <c r="L60" s="19">
        <v>4</v>
      </c>
      <c r="M60" s="19">
        <v>33</v>
      </c>
      <c r="N60" s="9">
        <f t="shared" si="1"/>
        <v>0.12121212121212122</v>
      </c>
    </row>
    <row r="61" spans="2:14" x14ac:dyDescent="0.25">
      <c r="I61" s="28"/>
      <c r="J61" s="28"/>
      <c r="K61" s="12">
        <v>3931</v>
      </c>
      <c r="L61" s="19">
        <v>0</v>
      </c>
      <c r="M61" s="19">
        <v>33</v>
      </c>
      <c r="N61" s="9">
        <f t="shared" si="1"/>
        <v>0</v>
      </c>
    </row>
    <row r="62" spans="2:14" x14ac:dyDescent="0.25">
      <c r="I62" s="28"/>
      <c r="J62" s="28"/>
      <c r="K62" s="13">
        <v>4620</v>
      </c>
      <c r="L62" s="20">
        <v>0</v>
      </c>
      <c r="M62" s="20">
        <v>15</v>
      </c>
      <c r="N62" s="11">
        <f t="shared" si="1"/>
        <v>0</v>
      </c>
    </row>
  </sheetData>
  <mergeCells count="23">
    <mergeCell ref="B17:B59"/>
    <mergeCell ref="C17:C35"/>
    <mergeCell ref="J17:J36"/>
    <mergeCell ref="J37:J62"/>
    <mergeCell ref="I17:I62"/>
    <mergeCell ref="C36:C59"/>
    <mergeCell ref="J11:J16"/>
    <mergeCell ref="I3:J3"/>
    <mergeCell ref="L3:L4"/>
    <mergeCell ref="B3:C3"/>
    <mergeCell ref="C5:C10"/>
    <mergeCell ref="B5:B16"/>
    <mergeCell ref="C11:C16"/>
    <mergeCell ref="I5:I16"/>
    <mergeCell ref="J5:J10"/>
    <mergeCell ref="B1:N1"/>
    <mergeCell ref="D3:D4"/>
    <mergeCell ref="K3:K4"/>
    <mergeCell ref="M3:M4"/>
    <mergeCell ref="N3:N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Extended Data Fig. 4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F. Fernández</dc:creator>
  <cp:lastModifiedBy>Álvaro F. Fernández</cp:lastModifiedBy>
  <dcterms:created xsi:type="dcterms:W3CDTF">2018-03-26T00:53:24Z</dcterms:created>
  <dcterms:modified xsi:type="dcterms:W3CDTF">2018-04-01T19:55:48Z</dcterms:modified>
</cp:coreProperties>
</file>