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Nature ReSubmission\March ReSubmission\SD Temp\"/>
    </mc:Choice>
  </mc:AlternateContent>
  <bookViews>
    <workbookView xWindow="0" yWindow="0" windowWidth="8100" windowHeight="7590"/>
  </bookViews>
  <sheets>
    <sheet name="Extended Data Fig. 3b" sheetId="2" r:id="rId1"/>
    <sheet name="Extended Data Fig. 3d" sheetId="1" r:id="rId2"/>
    <sheet name="Extended Data Fig. 3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4" l="1"/>
  <c r="B89" i="4" s="1"/>
  <c r="C88" i="4"/>
  <c r="C89" i="4" s="1"/>
  <c r="E88" i="4"/>
  <c r="E89" i="4" s="1"/>
  <c r="F88" i="4"/>
  <c r="F89" i="4" s="1"/>
  <c r="G88" i="4"/>
  <c r="G89" i="4" s="1"/>
  <c r="H88" i="4"/>
  <c r="H89" i="4" s="1"/>
  <c r="I88" i="4"/>
  <c r="D88" i="4"/>
  <c r="D89" i="4" s="1"/>
  <c r="E90" i="4" l="1"/>
  <c r="B90" i="4"/>
  <c r="H90" i="4"/>
  <c r="C90" i="4"/>
  <c r="D90" i="4"/>
  <c r="G90" i="4"/>
  <c r="I89" i="4"/>
  <c r="I90" i="4" s="1"/>
  <c r="F90" i="4"/>
  <c r="M71" i="2" l="1"/>
  <c r="L71" i="2"/>
  <c r="K71" i="2"/>
  <c r="J71" i="2"/>
  <c r="I71" i="2"/>
  <c r="H71" i="2"/>
  <c r="G71" i="2"/>
  <c r="F72" i="2" s="1"/>
  <c r="B71" i="2"/>
  <c r="D71" i="2"/>
  <c r="C71" i="2"/>
  <c r="L72" i="2" l="1"/>
  <c r="I72" i="2"/>
  <c r="C72" i="2"/>
  <c r="E55" i="1" l="1"/>
  <c r="F55" i="1"/>
  <c r="G55" i="1"/>
  <c r="D55" i="1"/>
</calcChain>
</file>

<file path=xl/sharedStrings.xml><?xml version="1.0" encoding="utf-8"?>
<sst xmlns="http://schemas.openxmlformats.org/spreadsheetml/2006/main" count="65" uniqueCount="22">
  <si>
    <t>WT</t>
  </si>
  <si>
    <t>KI</t>
  </si>
  <si>
    <t>+ Bafilomycin A1</t>
  </si>
  <si>
    <t>Mean</t>
  </si>
  <si>
    <t>- Bafilomycin A1</t>
  </si>
  <si>
    <t>Mean of triplicates</t>
  </si>
  <si>
    <t>WT 1</t>
  </si>
  <si>
    <t>WT  2</t>
  </si>
  <si>
    <t>WT 3</t>
  </si>
  <si>
    <t>KI 1</t>
  </si>
  <si>
    <t>KI 2</t>
  </si>
  <si>
    <t>KI 3</t>
  </si>
  <si>
    <t>0 MIN</t>
  </si>
  <si>
    <t>7 MIN</t>
  </si>
  <si>
    <t>15 MIN</t>
  </si>
  <si>
    <t>30 MIN</t>
  </si>
  <si>
    <t>Mean intensity</t>
  </si>
  <si>
    <t>Normalised to 0 min</t>
  </si>
  <si>
    <t>Adjusted to WT 30 min= 1 a.u.</t>
  </si>
  <si>
    <t>Extended Data Fig. 3b: Quantitation of GFP-LC3 puncta in MEFs</t>
  </si>
  <si>
    <t>Extended Data Fig. 3e: Quantitation of transferrin uptake kinetics in MEFs</t>
  </si>
  <si>
    <t>Extended Data Fig. 3d: Quantitation of autophagic vesicles in MEFs by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</si>
</sst>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/>
    <xf numFmtId="164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5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5" fontId="1" fillId="0" borderId="5" xfId="0" applyNumberFormat="1" applyFont="1" applyFill="1" applyBorder="1"/>
    <xf numFmtId="165" fontId="1" fillId="0" borderId="6" xfId="0" applyNumberFormat="1" applyFont="1" applyFill="1" applyBorder="1"/>
    <xf numFmtId="165" fontId="1" fillId="0" borderId="7" xfId="0" applyNumberFormat="1" applyFont="1" applyFill="1" applyBorder="1"/>
    <xf numFmtId="165" fontId="1" fillId="0" borderId="8" xfId="0" applyNumberFormat="1" applyFont="1" applyFill="1" applyBorder="1"/>
    <xf numFmtId="165" fontId="1" fillId="0" borderId="9" xfId="0" applyNumberFormat="1" applyFont="1" applyFill="1" applyBorder="1"/>
    <xf numFmtId="165" fontId="0" fillId="0" borderId="7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49" fontId="1" fillId="0" borderId="7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/>
  </sheetViews>
  <sheetFormatPr baseColWidth="10" defaultColWidth="8.85546875" defaultRowHeight="15" x14ac:dyDescent="0.25"/>
  <cols>
    <col min="1" max="1" width="17.85546875" style="4" customWidth="1"/>
    <col min="2" max="4" width="8.85546875" style="4"/>
    <col min="5" max="6" width="8.85546875" style="5" customWidth="1"/>
    <col min="7" max="16384" width="8.85546875" style="4"/>
  </cols>
  <sheetData>
    <row r="1" spans="2:13" x14ac:dyDescent="0.25">
      <c r="B1" s="45" t="s">
        <v>19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3" spans="2:13" x14ac:dyDescent="0.25">
      <c r="B3" s="46" t="s">
        <v>4</v>
      </c>
      <c r="C3" s="47"/>
      <c r="D3" s="47"/>
      <c r="E3" s="47"/>
      <c r="F3" s="47"/>
      <c r="G3" s="48"/>
      <c r="H3" s="46" t="s">
        <v>2</v>
      </c>
      <c r="I3" s="47"/>
      <c r="J3" s="47"/>
      <c r="K3" s="47"/>
      <c r="L3" s="47"/>
      <c r="M3" s="48"/>
    </row>
    <row r="4" spans="2:13" x14ac:dyDescent="0.25">
      <c r="B4" s="10" t="s">
        <v>6</v>
      </c>
      <c r="C4" s="11" t="s">
        <v>7</v>
      </c>
      <c r="D4" s="12" t="s">
        <v>8</v>
      </c>
      <c r="E4" s="10" t="s">
        <v>9</v>
      </c>
      <c r="F4" s="11" t="s">
        <v>10</v>
      </c>
      <c r="G4" s="12" t="s">
        <v>11</v>
      </c>
      <c r="H4" s="10" t="s">
        <v>6</v>
      </c>
      <c r="I4" s="11" t="s">
        <v>7</v>
      </c>
      <c r="J4" s="12" t="s">
        <v>8</v>
      </c>
      <c r="K4" s="10" t="s">
        <v>9</v>
      </c>
      <c r="L4" s="11" t="s">
        <v>10</v>
      </c>
      <c r="M4" s="12" t="s">
        <v>11</v>
      </c>
    </row>
    <row r="5" spans="2:13" x14ac:dyDescent="0.25">
      <c r="B5" s="6">
        <v>9</v>
      </c>
      <c r="C5" s="7">
        <v>2</v>
      </c>
      <c r="D5" s="8">
        <v>3</v>
      </c>
      <c r="E5" s="6">
        <v>34</v>
      </c>
      <c r="F5" s="7">
        <v>4</v>
      </c>
      <c r="G5" s="8">
        <v>2</v>
      </c>
      <c r="H5" s="6">
        <v>67</v>
      </c>
      <c r="I5" s="9">
        <v>19</v>
      </c>
      <c r="J5" s="8">
        <v>5</v>
      </c>
      <c r="K5" s="6">
        <v>14</v>
      </c>
      <c r="L5" s="7">
        <v>72</v>
      </c>
      <c r="M5" s="8">
        <v>54</v>
      </c>
    </row>
    <row r="6" spans="2:13" x14ac:dyDescent="0.25">
      <c r="B6" s="6">
        <v>5</v>
      </c>
      <c r="C6" s="7">
        <v>16</v>
      </c>
      <c r="D6" s="8">
        <v>1</v>
      </c>
      <c r="E6" s="6">
        <v>6</v>
      </c>
      <c r="F6" s="7">
        <v>28</v>
      </c>
      <c r="G6" s="8">
        <v>15</v>
      </c>
      <c r="H6" s="6">
        <v>27</v>
      </c>
      <c r="I6" s="9">
        <v>24</v>
      </c>
      <c r="J6" s="8">
        <v>21</v>
      </c>
      <c r="K6" s="6">
        <v>65</v>
      </c>
      <c r="L6" s="7">
        <v>32</v>
      </c>
      <c r="M6" s="8">
        <v>67</v>
      </c>
    </row>
    <row r="7" spans="2:13" x14ac:dyDescent="0.25">
      <c r="B7" s="6">
        <v>4</v>
      </c>
      <c r="C7" s="7">
        <v>5</v>
      </c>
      <c r="D7" s="8">
        <v>1</v>
      </c>
      <c r="E7" s="6">
        <v>1</v>
      </c>
      <c r="F7" s="7">
        <v>10</v>
      </c>
      <c r="G7" s="8">
        <v>6</v>
      </c>
      <c r="H7" s="6">
        <v>32</v>
      </c>
      <c r="I7" s="9">
        <v>27</v>
      </c>
      <c r="J7" s="8">
        <v>31</v>
      </c>
      <c r="K7" s="6">
        <v>22</v>
      </c>
      <c r="L7" s="7">
        <v>11</v>
      </c>
      <c r="M7" s="8">
        <v>22</v>
      </c>
    </row>
    <row r="8" spans="2:13" x14ac:dyDescent="0.25">
      <c r="B8" s="6">
        <v>4</v>
      </c>
      <c r="C8" s="7">
        <v>12</v>
      </c>
      <c r="D8" s="8">
        <v>0</v>
      </c>
      <c r="E8" s="6">
        <v>6</v>
      </c>
      <c r="F8" s="7">
        <v>3</v>
      </c>
      <c r="G8" s="8">
        <v>3</v>
      </c>
      <c r="H8" s="6">
        <v>18</v>
      </c>
      <c r="I8" s="9">
        <v>5</v>
      </c>
      <c r="J8" s="8">
        <v>14</v>
      </c>
      <c r="K8" s="6">
        <v>27</v>
      </c>
      <c r="L8" s="7">
        <v>20</v>
      </c>
      <c r="M8" s="8">
        <v>24</v>
      </c>
    </row>
    <row r="9" spans="2:13" x14ac:dyDescent="0.25">
      <c r="B9" s="6">
        <v>5</v>
      </c>
      <c r="C9" s="7">
        <v>4</v>
      </c>
      <c r="D9" s="8">
        <v>1</v>
      </c>
      <c r="E9" s="6">
        <v>1</v>
      </c>
      <c r="F9" s="7">
        <v>0</v>
      </c>
      <c r="G9" s="8">
        <v>13</v>
      </c>
      <c r="H9" s="6">
        <v>16</v>
      </c>
      <c r="I9" s="9">
        <v>26</v>
      </c>
      <c r="J9" s="8">
        <v>22</v>
      </c>
      <c r="K9" s="6">
        <v>90</v>
      </c>
      <c r="L9" s="7">
        <v>6</v>
      </c>
      <c r="M9" s="8">
        <v>34</v>
      </c>
    </row>
    <row r="10" spans="2:13" x14ac:dyDescent="0.25">
      <c r="B10" s="6">
        <v>13</v>
      </c>
      <c r="C10" s="7">
        <v>14</v>
      </c>
      <c r="D10" s="8">
        <v>7</v>
      </c>
      <c r="E10" s="6">
        <v>26</v>
      </c>
      <c r="F10" s="7">
        <v>1</v>
      </c>
      <c r="G10" s="8">
        <v>11</v>
      </c>
      <c r="H10" s="6">
        <v>30</v>
      </c>
      <c r="I10" s="9">
        <v>17</v>
      </c>
      <c r="J10" s="8">
        <v>24</v>
      </c>
      <c r="K10" s="6">
        <v>37</v>
      </c>
      <c r="L10" s="7">
        <v>6</v>
      </c>
      <c r="M10" s="8">
        <v>3</v>
      </c>
    </row>
    <row r="11" spans="2:13" x14ac:dyDescent="0.25">
      <c r="B11" s="6">
        <v>18</v>
      </c>
      <c r="C11" s="7">
        <v>5</v>
      </c>
      <c r="D11" s="8">
        <v>14</v>
      </c>
      <c r="E11" s="6">
        <v>25</v>
      </c>
      <c r="F11" s="7">
        <v>36</v>
      </c>
      <c r="G11" s="8">
        <v>5</v>
      </c>
      <c r="H11" s="6">
        <v>19</v>
      </c>
      <c r="I11" s="9">
        <v>26</v>
      </c>
      <c r="J11" s="8">
        <v>7</v>
      </c>
      <c r="K11" s="6">
        <v>11</v>
      </c>
      <c r="L11" s="7">
        <v>105</v>
      </c>
      <c r="M11" s="8">
        <v>38</v>
      </c>
    </row>
    <row r="12" spans="2:13" x14ac:dyDescent="0.25">
      <c r="B12" s="6">
        <v>13</v>
      </c>
      <c r="C12" s="7">
        <v>2</v>
      </c>
      <c r="D12" s="8">
        <v>3</v>
      </c>
      <c r="E12" s="6">
        <v>16</v>
      </c>
      <c r="F12" s="7">
        <v>4</v>
      </c>
      <c r="G12" s="8">
        <v>6</v>
      </c>
      <c r="H12" s="6">
        <v>4</v>
      </c>
      <c r="I12" s="9">
        <v>36</v>
      </c>
      <c r="J12" s="8">
        <v>31</v>
      </c>
      <c r="K12" s="6">
        <v>55</v>
      </c>
      <c r="L12" s="7">
        <v>44</v>
      </c>
      <c r="M12" s="8">
        <v>42</v>
      </c>
    </row>
    <row r="13" spans="2:13" x14ac:dyDescent="0.25">
      <c r="B13" s="6">
        <v>20</v>
      </c>
      <c r="C13" s="7">
        <v>6</v>
      </c>
      <c r="D13" s="8">
        <v>5</v>
      </c>
      <c r="E13" s="6">
        <v>22</v>
      </c>
      <c r="F13" s="7">
        <v>3</v>
      </c>
      <c r="G13" s="8">
        <v>4</v>
      </c>
      <c r="H13" s="6">
        <v>47</v>
      </c>
      <c r="I13" s="9">
        <v>3</v>
      </c>
      <c r="J13" s="8">
        <v>32</v>
      </c>
      <c r="K13" s="6">
        <v>111</v>
      </c>
      <c r="L13" s="7">
        <v>49</v>
      </c>
      <c r="M13" s="8">
        <v>33</v>
      </c>
    </row>
    <row r="14" spans="2:13" x14ac:dyDescent="0.25">
      <c r="B14" s="6">
        <v>2</v>
      </c>
      <c r="C14" s="7">
        <v>6</v>
      </c>
      <c r="D14" s="8">
        <v>3</v>
      </c>
      <c r="E14" s="6">
        <v>6</v>
      </c>
      <c r="F14" s="7">
        <v>0</v>
      </c>
      <c r="G14" s="8">
        <v>21</v>
      </c>
      <c r="H14" s="6">
        <v>21</v>
      </c>
      <c r="I14" s="9">
        <v>42</v>
      </c>
      <c r="J14" s="8">
        <v>14</v>
      </c>
      <c r="K14" s="6">
        <v>45</v>
      </c>
      <c r="L14" s="7">
        <v>43</v>
      </c>
      <c r="M14" s="8">
        <v>12</v>
      </c>
    </row>
    <row r="15" spans="2:13" x14ac:dyDescent="0.25">
      <c r="B15" s="6">
        <v>2</v>
      </c>
      <c r="C15" s="7">
        <v>5</v>
      </c>
      <c r="D15" s="8">
        <v>10</v>
      </c>
      <c r="E15" s="6">
        <v>8</v>
      </c>
      <c r="F15" s="7">
        <v>0</v>
      </c>
      <c r="G15" s="8">
        <v>5</v>
      </c>
      <c r="H15" s="6">
        <v>0</v>
      </c>
      <c r="I15" s="9">
        <v>20</v>
      </c>
      <c r="J15" s="8">
        <v>8</v>
      </c>
      <c r="K15" s="6">
        <v>47</v>
      </c>
      <c r="L15" s="7">
        <v>18</v>
      </c>
      <c r="M15" s="8">
        <v>20</v>
      </c>
    </row>
    <row r="16" spans="2:13" x14ac:dyDescent="0.25">
      <c r="B16" s="6">
        <v>12</v>
      </c>
      <c r="C16" s="7">
        <v>2</v>
      </c>
      <c r="D16" s="8">
        <v>3</v>
      </c>
      <c r="E16" s="6">
        <v>18</v>
      </c>
      <c r="F16" s="7">
        <v>3</v>
      </c>
      <c r="G16" s="8">
        <v>3</v>
      </c>
      <c r="H16" s="6">
        <v>20</v>
      </c>
      <c r="I16" s="9">
        <v>10</v>
      </c>
      <c r="J16" s="8">
        <v>14</v>
      </c>
      <c r="K16" s="6">
        <v>43</v>
      </c>
      <c r="L16" s="7">
        <v>13</v>
      </c>
      <c r="M16" s="8">
        <v>32</v>
      </c>
    </row>
    <row r="17" spans="2:13" x14ac:dyDescent="0.25">
      <c r="B17" s="6">
        <v>2</v>
      </c>
      <c r="C17" s="7">
        <v>8</v>
      </c>
      <c r="D17" s="8">
        <v>2</v>
      </c>
      <c r="E17" s="6">
        <v>9</v>
      </c>
      <c r="F17" s="7">
        <v>19</v>
      </c>
      <c r="G17" s="8">
        <v>7</v>
      </c>
      <c r="H17" s="6">
        <v>32</v>
      </c>
      <c r="I17" s="9">
        <v>53</v>
      </c>
      <c r="J17" s="8">
        <v>38</v>
      </c>
      <c r="K17" s="6">
        <v>63</v>
      </c>
      <c r="L17" s="7">
        <v>7</v>
      </c>
      <c r="M17" s="8">
        <v>10</v>
      </c>
    </row>
    <row r="18" spans="2:13" x14ac:dyDescent="0.25">
      <c r="B18" s="6">
        <v>3</v>
      </c>
      <c r="C18" s="7">
        <v>2</v>
      </c>
      <c r="D18" s="8">
        <v>3</v>
      </c>
      <c r="E18" s="6">
        <v>3</v>
      </c>
      <c r="F18" s="7">
        <v>5</v>
      </c>
      <c r="G18" s="8">
        <v>7</v>
      </c>
      <c r="H18" s="6">
        <v>2</v>
      </c>
      <c r="I18" s="9">
        <v>75</v>
      </c>
      <c r="J18" s="8">
        <v>18</v>
      </c>
      <c r="K18" s="6">
        <v>8</v>
      </c>
      <c r="L18" s="7">
        <v>55</v>
      </c>
      <c r="M18" s="8">
        <v>32</v>
      </c>
    </row>
    <row r="19" spans="2:13" x14ac:dyDescent="0.25">
      <c r="B19" s="6">
        <v>13</v>
      </c>
      <c r="C19" s="7">
        <v>4</v>
      </c>
      <c r="D19" s="8">
        <v>4</v>
      </c>
      <c r="E19" s="6">
        <v>1</v>
      </c>
      <c r="F19" s="7">
        <v>22</v>
      </c>
      <c r="G19" s="8">
        <v>7</v>
      </c>
      <c r="H19" s="6">
        <v>7</v>
      </c>
      <c r="I19" s="9">
        <v>94</v>
      </c>
      <c r="J19" s="8">
        <v>28</v>
      </c>
      <c r="K19" s="6">
        <v>6</v>
      </c>
      <c r="L19" s="7">
        <v>26</v>
      </c>
      <c r="M19" s="8">
        <v>29</v>
      </c>
    </row>
    <row r="20" spans="2:13" x14ac:dyDescent="0.25">
      <c r="B20" s="6">
        <v>8</v>
      </c>
      <c r="C20" s="7">
        <v>1</v>
      </c>
      <c r="D20" s="8">
        <v>2</v>
      </c>
      <c r="E20" s="6">
        <v>19</v>
      </c>
      <c r="F20" s="7">
        <v>8</v>
      </c>
      <c r="G20" s="8">
        <v>1</v>
      </c>
      <c r="H20" s="6">
        <v>10</v>
      </c>
      <c r="I20" s="9">
        <v>37</v>
      </c>
      <c r="J20" s="8">
        <v>85</v>
      </c>
      <c r="K20" s="6">
        <v>31</v>
      </c>
      <c r="L20" s="7">
        <v>37</v>
      </c>
      <c r="M20" s="8">
        <v>36</v>
      </c>
    </row>
    <row r="21" spans="2:13" x14ac:dyDescent="0.25">
      <c r="B21" s="6">
        <v>5</v>
      </c>
      <c r="C21" s="7">
        <v>2</v>
      </c>
      <c r="D21" s="8">
        <v>20</v>
      </c>
      <c r="E21" s="6">
        <v>0</v>
      </c>
      <c r="F21" s="7">
        <v>10</v>
      </c>
      <c r="G21" s="8">
        <v>22</v>
      </c>
      <c r="H21" s="6">
        <v>12</v>
      </c>
      <c r="I21" s="9">
        <v>3</v>
      </c>
      <c r="J21" s="8">
        <v>16</v>
      </c>
      <c r="K21" s="6">
        <v>16</v>
      </c>
      <c r="L21" s="7">
        <v>20</v>
      </c>
      <c r="M21" s="8">
        <v>40</v>
      </c>
    </row>
    <row r="22" spans="2:13" x14ac:dyDescent="0.25">
      <c r="B22" s="6">
        <v>11</v>
      </c>
      <c r="C22" s="7">
        <v>2</v>
      </c>
      <c r="D22" s="8">
        <v>15</v>
      </c>
      <c r="E22" s="6">
        <v>3</v>
      </c>
      <c r="F22" s="7">
        <v>10</v>
      </c>
      <c r="G22" s="8">
        <v>11</v>
      </c>
      <c r="H22" s="6">
        <v>14</v>
      </c>
      <c r="I22" s="9">
        <v>8</v>
      </c>
      <c r="J22" s="8">
        <v>22</v>
      </c>
      <c r="K22" s="6">
        <v>3</v>
      </c>
      <c r="L22" s="7">
        <v>11</v>
      </c>
      <c r="M22" s="8">
        <v>43</v>
      </c>
    </row>
    <row r="23" spans="2:13" x14ac:dyDescent="0.25">
      <c r="B23" s="6">
        <v>3</v>
      </c>
      <c r="C23" s="7">
        <v>1</v>
      </c>
      <c r="D23" s="8">
        <v>1</v>
      </c>
      <c r="E23" s="6">
        <v>2</v>
      </c>
      <c r="F23" s="7">
        <v>6</v>
      </c>
      <c r="G23" s="8">
        <v>4</v>
      </c>
      <c r="H23" s="6">
        <v>20</v>
      </c>
      <c r="I23" s="9">
        <v>5</v>
      </c>
      <c r="J23" s="8">
        <v>19</v>
      </c>
      <c r="K23" s="6">
        <v>12</v>
      </c>
      <c r="L23" s="7">
        <v>6</v>
      </c>
      <c r="M23" s="8">
        <v>25</v>
      </c>
    </row>
    <row r="24" spans="2:13" x14ac:dyDescent="0.25">
      <c r="B24" s="6">
        <v>18</v>
      </c>
      <c r="C24" s="7">
        <v>5</v>
      </c>
      <c r="D24" s="8">
        <v>4</v>
      </c>
      <c r="E24" s="6">
        <v>12</v>
      </c>
      <c r="F24" s="7">
        <v>10</v>
      </c>
      <c r="G24" s="8">
        <v>15</v>
      </c>
      <c r="H24" s="6">
        <v>14</v>
      </c>
      <c r="I24" s="9">
        <v>7</v>
      </c>
      <c r="J24" s="8">
        <v>8</v>
      </c>
      <c r="K24" s="6">
        <v>6</v>
      </c>
      <c r="L24" s="7">
        <v>10</v>
      </c>
      <c r="M24" s="8">
        <v>45</v>
      </c>
    </row>
    <row r="25" spans="2:13" x14ac:dyDescent="0.25">
      <c r="B25" s="6">
        <v>5</v>
      </c>
      <c r="C25" s="7">
        <v>8</v>
      </c>
      <c r="D25" s="8">
        <v>3</v>
      </c>
      <c r="E25" s="6">
        <v>13</v>
      </c>
      <c r="F25" s="7">
        <v>20</v>
      </c>
      <c r="G25" s="8">
        <v>8</v>
      </c>
      <c r="H25" s="6">
        <v>50</v>
      </c>
      <c r="I25" s="9">
        <v>11</v>
      </c>
      <c r="J25" s="8">
        <v>7</v>
      </c>
      <c r="K25" s="6">
        <v>59</v>
      </c>
      <c r="L25" s="7">
        <v>28</v>
      </c>
      <c r="M25" s="8">
        <v>15</v>
      </c>
    </row>
    <row r="26" spans="2:13" x14ac:dyDescent="0.25">
      <c r="B26" s="6">
        <v>2</v>
      </c>
      <c r="C26" s="7">
        <v>1</v>
      </c>
      <c r="D26" s="8">
        <v>10</v>
      </c>
      <c r="E26" s="6">
        <v>34</v>
      </c>
      <c r="F26" s="7">
        <v>10</v>
      </c>
      <c r="G26" s="8">
        <v>8</v>
      </c>
      <c r="H26" s="6">
        <v>53</v>
      </c>
      <c r="I26" s="9">
        <v>65</v>
      </c>
      <c r="J26" s="8">
        <v>33</v>
      </c>
      <c r="K26" s="6">
        <v>10</v>
      </c>
      <c r="L26" s="7">
        <v>13</v>
      </c>
      <c r="M26" s="8">
        <v>17</v>
      </c>
    </row>
    <row r="27" spans="2:13" x14ac:dyDescent="0.25">
      <c r="B27" s="6">
        <v>2</v>
      </c>
      <c r="C27" s="7">
        <v>0</v>
      </c>
      <c r="D27" s="8">
        <v>10</v>
      </c>
      <c r="E27" s="6">
        <v>7</v>
      </c>
      <c r="F27" s="7">
        <v>17</v>
      </c>
      <c r="G27" s="8">
        <v>14</v>
      </c>
      <c r="H27" s="6">
        <v>60</v>
      </c>
      <c r="I27" s="9">
        <v>40</v>
      </c>
      <c r="J27" s="8">
        <v>30</v>
      </c>
      <c r="K27" s="6">
        <v>15</v>
      </c>
      <c r="L27" s="7">
        <v>32</v>
      </c>
      <c r="M27" s="8">
        <v>10</v>
      </c>
    </row>
    <row r="28" spans="2:13" x14ac:dyDescent="0.25">
      <c r="B28" s="6">
        <v>2</v>
      </c>
      <c r="C28" s="7">
        <v>5</v>
      </c>
      <c r="D28" s="8">
        <v>1</v>
      </c>
      <c r="E28" s="6">
        <v>11</v>
      </c>
      <c r="F28" s="7">
        <v>8</v>
      </c>
      <c r="G28" s="8">
        <v>9</v>
      </c>
      <c r="H28" s="6">
        <v>9</v>
      </c>
      <c r="I28" s="9">
        <v>20</v>
      </c>
      <c r="J28" s="8">
        <v>71</v>
      </c>
      <c r="K28" s="6">
        <v>10</v>
      </c>
      <c r="L28" s="7">
        <v>34</v>
      </c>
      <c r="M28" s="8">
        <v>20</v>
      </c>
    </row>
    <row r="29" spans="2:13" x14ac:dyDescent="0.25">
      <c r="B29" s="6">
        <v>0</v>
      </c>
      <c r="C29" s="7">
        <v>1</v>
      </c>
      <c r="D29" s="8">
        <v>5</v>
      </c>
      <c r="E29" s="6">
        <v>9</v>
      </c>
      <c r="F29" s="7">
        <v>6</v>
      </c>
      <c r="G29" s="8">
        <v>15</v>
      </c>
      <c r="H29" s="6">
        <v>9</v>
      </c>
      <c r="I29" s="9">
        <v>24</v>
      </c>
      <c r="J29" s="8">
        <v>47</v>
      </c>
      <c r="K29" s="6">
        <v>27</v>
      </c>
      <c r="L29" s="7">
        <v>46</v>
      </c>
      <c r="M29" s="8">
        <v>7</v>
      </c>
    </row>
    <row r="30" spans="2:13" x14ac:dyDescent="0.25">
      <c r="B30" s="6">
        <v>12</v>
      </c>
      <c r="C30" s="7">
        <v>4</v>
      </c>
      <c r="D30" s="8">
        <v>11</v>
      </c>
      <c r="E30" s="6">
        <v>18</v>
      </c>
      <c r="F30" s="7">
        <v>7</v>
      </c>
      <c r="G30" s="8">
        <v>10</v>
      </c>
      <c r="H30" s="6">
        <v>4</v>
      </c>
      <c r="I30" s="9">
        <v>9</v>
      </c>
      <c r="J30" s="8">
        <v>22</v>
      </c>
      <c r="K30" s="6">
        <v>44</v>
      </c>
      <c r="L30" s="7">
        <v>10</v>
      </c>
      <c r="M30" s="8">
        <v>23</v>
      </c>
    </row>
    <row r="31" spans="2:13" x14ac:dyDescent="0.25">
      <c r="B31" s="6">
        <v>9</v>
      </c>
      <c r="C31" s="7">
        <v>11</v>
      </c>
      <c r="D31" s="8">
        <v>12</v>
      </c>
      <c r="E31" s="6">
        <v>9</v>
      </c>
      <c r="F31" s="7">
        <v>10</v>
      </c>
      <c r="G31" s="8">
        <v>17</v>
      </c>
      <c r="H31" s="6">
        <v>7</v>
      </c>
      <c r="I31" s="9">
        <v>12</v>
      </c>
      <c r="J31" s="8">
        <v>25</v>
      </c>
      <c r="K31" s="6">
        <v>16</v>
      </c>
      <c r="L31" s="7">
        <v>18</v>
      </c>
      <c r="M31" s="8">
        <v>26</v>
      </c>
    </row>
    <row r="32" spans="2:13" x14ac:dyDescent="0.25">
      <c r="B32" s="6">
        <v>0</v>
      </c>
      <c r="C32" s="7">
        <v>2</v>
      </c>
      <c r="D32" s="8">
        <v>9</v>
      </c>
      <c r="E32" s="6">
        <v>6</v>
      </c>
      <c r="F32" s="7">
        <v>2</v>
      </c>
      <c r="G32" s="8">
        <v>6</v>
      </c>
      <c r="H32" s="6">
        <v>9</v>
      </c>
      <c r="I32" s="9">
        <v>67</v>
      </c>
      <c r="J32" s="8">
        <v>22</v>
      </c>
      <c r="K32" s="6">
        <v>34</v>
      </c>
      <c r="L32" s="7">
        <v>30</v>
      </c>
      <c r="M32" s="8">
        <v>45</v>
      </c>
    </row>
    <row r="33" spans="2:13" x14ac:dyDescent="0.25">
      <c r="B33" s="6">
        <v>6</v>
      </c>
      <c r="C33" s="7">
        <v>6</v>
      </c>
      <c r="D33" s="8">
        <v>4</v>
      </c>
      <c r="E33" s="6">
        <v>24</v>
      </c>
      <c r="F33" s="7">
        <v>2</v>
      </c>
      <c r="G33" s="8">
        <v>8</v>
      </c>
      <c r="H33" s="6">
        <v>5</v>
      </c>
      <c r="I33" s="9">
        <v>2</v>
      </c>
      <c r="J33" s="8">
        <v>17</v>
      </c>
      <c r="K33" s="6">
        <v>30</v>
      </c>
      <c r="L33" s="7">
        <v>76</v>
      </c>
      <c r="M33" s="8">
        <v>24</v>
      </c>
    </row>
    <row r="34" spans="2:13" x14ac:dyDescent="0.25">
      <c r="B34" s="6">
        <v>3</v>
      </c>
      <c r="C34" s="7">
        <v>5</v>
      </c>
      <c r="D34" s="8">
        <v>7</v>
      </c>
      <c r="E34" s="6">
        <v>6</v>
      </c>
      <c r="F34" s="7">
        <v>3</v>
      </c>
      <c r="G34" s="8">
        <v>18</v>
      </c>
      <c r="H34" s="6">
        <v>71</v>
      </c>
      <c r="I34" s="9">
        <v>5</v>
      </c>
      <c r="J34" s="8">
        <v>9</v>
      </c>
      <c r="K34" s="6">
        <v>12</v>
      </c>
      <c r="L34" s="7">
        <v>56</v>
      </c>
      <c r="M34" s="8">
        <v>26</v>
      </c>
    </row>
    <row r="35" spans="2:13" x14ac:dyDescent="0.25">
      <c r="B35" s="6">
        <v>20</v>
      </c>
      <c r="C35" s="7">
        <v>1</v>
      </c>
      <c r="D35" s="8">
        <v>8</v>
      </c>
      <c r="E35" s="6">
        <v>16</v>
      </c>
      <c r="F35" s="7">
        <v>22</v>
      </c>
      <c r="G35" s="8">
        <v>36</v>
      </c>
      <c r="H35" s="6">
        <v>16</v>
      </c>
      <c r="I35" s="9">
        <v>8</v>
      </c>
      <c r="J35" s="8">
        <v>8</v>
      </c>
      <c r="K35" s="6">
        <v>10</v>
      </c>
      <c r="L35" s="7">
        <v>19</v>
      </c>
      <c r="M35" s="8">
        <v>49</v>
      </c>
    </row>
    <row r="36" spans="2:13" x14ac:dyDescent="0.25">
      <c r="B36" s="6">
        <v>5</v>
      </c>
      <c r="C36" s="7">
        <v>1</v>
      </c>
      <c r="D36" s="8">
        <v>3</v>
      </c>
      <c r="E36" s="6">
        <v>2</v>
      </c>
      <c r="F36" s="7">
        <v>17</v>
      </c>
      <c r="G36" s="8">
        <v>12</v>
      </c>
      <c r="H36" s="6">
        <v>18</v>
      </c>
      <c r="I36" s="9">
        <v>16</v>
      </c>
      <c r="J36" s="8">
        <v>42</v>
      </c>
      <c r="K36" s="6">
        <v>5</v>
      </c>
      <c r="L36" s="7">
        <v>55</v>
      </c>
      <c r="M36" s="8">
        <v>94</v>
      </c>
    </row>
    <row r="37" spans="2:13" x14ac:dyDescent="0.25">
      <c r="B37" s="6">
        <v>1</v>
      </c>
      <c r="C37" s="7">
        <v>7</v>
      </c>
      <c r="D37" s="8">
        <v>4</v>
      </c>
      <c r="E37" s="6">
        <v>3</v>
      </c>
      <c r="F37" s="7">
        <v>2</v>
      </c>
      <c r="G37" s="8">
        <v>15</v>
      </c>
      <c r="H37" s="6">
        <v>23</v>
      </c>
      <c r="I37" s="9">
        <v>3</v>
      </c>
      <c r="J37" s="8">
        <v>17</v>
      </c>
      <c r="K37" s="6">
        <v>30</v>
      </c>
      <c r="L37" s="7">
        <v>60</v>
      </c>
      <c r="M37" s="8">
        <v>31</v>
      </c>
    </row>
    <row r="38" spans="2:13" x14ac:dyDescent="0.25">
      <c r="B38" s="6">
        <v>6</v>
      </c>
      <c r="C38" s="7">
        <v>10</v>
      </c>
      <c r="D38" s="8">
        <v>4</v>
      </c>
      <c r="E38" s="6">
        <v>1</v>
      </c>
      <c r="F38" s="7">
        <v>5</v>
      </c>
      <c r="G38" s="8">
        <v>6</v>
      </c>
      <c r="H38" s="6">
        <v>15</v>
      </c>
      <c r="I38" s="9">
        <v>2</v>
      </c>
      <c r="J38" s="8">
        <v>20</v>
      </c>
      <c r="K38" s="6">
        <v>77</v>
      </c>
      <c r="L38" s="7">
        <v>57</v>
      </c>
      <c r="M38" s="8">
        <v>11</v>
      </c>
    </row>
    <row r="39" spans="2:13" x14ac:dyDescent="0.25">
      <c r="B39" s="6">
        <v>5</v>
      </c>
      <c r="C39" s="7">
        <v>11</v>
      </c>
      <c r="D39" s="8">
        <v>4</v>
      </c>
      <c r="E39" s="6">
        <v>12</v>
      </c>
      <c r="F39" s="7">
        <v>4</v>
      </c>
      <c r="G39" s="8">
        <v>8</v>
      </c>
      <c r="H39" s="6">
        <v>43</v>
      </c>
      <c r="I39" s="9">
        <v>7</v>
      </c>
      <c r="J39" s="8">
        <v>17</v>
      </c>
      <c r="K39" s="6">
        <v>65</v>
      </c>
      <c r="L39" s="7">
        <v>36</v>
      </c>
      <c r="M39" s="8">
        <v>12</v>
      </c>
    </row>
    <row r="40" spans="2:13" x14ac:dyDescent="0.25">
      <c r="B40" s="6">
        <v>12</v>
      </c>
      <c r="C40" s="7">
        <v>4</v>
      </c>
      <c r="D40" s="8">
        <v>4</v>
      </c>
      <c r="E40" s="6">
        <v>6</v>
      </c>
      <c r="F40" s="7">
        <v>3</v>
      </c>
      <c r="G40" s="8">
        <v>12</v>
      </c>
      <c r="H40" s="6">
        <v>22</v>
      </c>
      <c r="I40" s="9">
        <v>5</v>
      </c>
      <c r="J40" s="8">
        <v>26</v>
      </c>
      <c r="K40" s="6">
        <v>8</v>
      </c>
      <c r="L40" s="7">
        <v>39</v>
      </c>
      <c r="M40" s="8">
        <v>9</v>
      </c>
    </row>
    <row r="41" spans="2:13" x14ac:dyDescent="0.25">
      <c r="B41" s="6">
        <v>0</v>
      </c>
      <c r="C41" s="7">
        <v>1</v>
      </c>
      <c r="D41" s="8">
        <v>6</v>
      </c>
      <c r="E41" s="6">
        <v>4</v>
      </c>
      <c r="F41" s="7">
        <v>4</v>
      </c>
      <c r="G41" s="8">
        <v>18</v>
      </c>
      <c r="H41" s="6">
        <v>12</v>
      </c>
      <c r="I41" s="9">
        <v>8</v>
      </c>
      <c r="J41" s="8">
        <v>11</v>
      </c>
      <c r="K41" s="6">
        <v>28</v>
      </c>
      <c r="L41" s="7">
        <v>16</v>
      </c>
      <c r="M41" s="8">
        <v>30</v>
      </c>
    </row>
    <row r="42" spans="2:13" x14ac:dyDescent="0.25">
      <c r="B42" s="6">
        <v>22</v>
      </c>
      <c r="C42" s="7">
        <v>40</v>
      </c>
      <c r="D42" s="8">
        <v>3</v>
      </c>
      <c r="E42" s="6">
        <v>15</v>
      </c>
      <c r="F42" s="7">
        <v>6</v>
      </c>
      <c r="G42" s="8">
        <v>23</v>
      </c>
      <c r="H42" s="6">
        <v>9</v>
      </c>
      <c r="I42" s="9">
        <v>23</v>
      </c>
      <c r="J42" s="8">
        <v>12</v>
      </c>
      <c r="K42" s="6">
        <v>16</v>
      </c>
      <c r="L42" s="7">
        <v>21</v>
      </c>
      <c r="M42" s="8">
        <v>18</v>
      </c>
    </row>
    <row r="43" spans="2:13" x14ac:dyDescent="0.25">
      <c r="B43" s="6">
        <v>0</v>
      </c>
      <c r="C43" s="7">
        <v>2</v>
      </c>
      <c r="D43" s="8">
        <v>14</v>
      </c>
      <c r="E43" s="6">
        <v>10</v>
      </c>
      <c r="F43" s="7">
        <v>6</v>
      </c>
      <c r="G43" s="8">
        <v>14</v>
      </c>
      <c r="H43" s="6">
        <v>8</v>
      </c>
      <c r="I43" s="9">
        <v>5</v>
      </c>
      <c r="J43" s="8">
        <v>3</v>
      </c>
      <c r="K43" s="6">
        <v>30</v>
      </c>
      <c r="L43" s="7">
        <v>5</v>
      </c>
      <c r="M43" s="8">
        <v>73</v>
      </c>
    </row>
    <row r="44" spans="2:13" x14ac:dyDescent="0.25">
      <c r="B44" s="6">
        <v>4</v>
      </c>
      <c r="C44" s="7">
        <v>3</v>
      </c>
      <c r="D44" s="8">
        <v>16</v>
      </c>
      <c r="E44" s="6">
        <v>20</v>
      </c>
      <c r="F44" s="7">
        <v>12</v>
      </c>
      <c r="G44" s="8">
        <v>12</v>
      </c>
      <c r="H44" s="6">
        <v>22</v>
      </c>
      <c r="I44" s="9">
        <v>20</v>
      </c>
      <c r="J44" s="8">
        <v>58</v>
      </c>
      <c r="K44" s="6">
        <v>76</v>
      </c>
      <c r="L44" s="7">
        <v>6</v>
      </c>
      <c r="M44" s="8">
        <v>22</v>
      </c>
    </row>
    <row r="45" spans="2:13" x14ac:dyDescent="0.25">
      <c r="B45" s="6">
        <v>2</v>
      </c>
      <c r="C45" s="7">
        <v>4</v>
      </c>
      <c r="D45" s="8">
        <v>1</v>
      </c>
      <c r="E45" s="6">
        <v>4</v>
      </c>
      <c r="F45" s="7">
        <v>13</v>
      </c>
      <c r="G45" s="8">
        <v>11</v>
      </c>
      <c r="H45" s="6">
        <v>8</v>
      </c>
      <c r="I45" s="9">
        <v>31</v>
      </c>
      <c r="J45" s="8">
        <v>34</v>
      </c>
      <c r="K45" s="6">
        <v>26</v>
      </c>
      <c r="L45" s="7">
        <v>45</v>
      </c>
      <c r="M45" s="8">
        <v>25</v>
      </c>
    </row>
    <row r="46" spans="2:13" x14ac:dyDescent="0.25">
      <c r="B46" s="6">
        <v>19</v>
      </c>
      <c r="C46" s="7">
        <v>3</v>
      </c>
      <c r="D46" s="8">
        <v>1</v>
      </c>
      <c r="E46" s="6">
        <v>3</v>
      </c>
      <c r="F46" s="7">
        <v>5</v>
      </c>
      <c r="G46" s="8">
        <v>15</v>
      </c>
      <c r="H46" s="6">
        <v>11</v>
      </c>
      <c r="I46" s="9">
        <v>2</v>
      </c>
      <c r="J46" s="8">
        <v>6</v>
      </c>
      <c r="K46" s="6">
        <v>38</v>
      </c>
      <c r="L46" s="7">
        <v>27</v>
      </c>
      <c r="M46" s="8">
        <v>8</v>
      </c>
    </row>
    <row r="47" spans="2:13" x14ac:dyDescent="0.25">
      <c r="B47" s="6">
        <v>6</v>
      </c>
      <c r="C47" s="7">
        <v>2</v>
      </c>
      <c r="D47" s="8">
        <v>11</v>
      </c>
      <c r="E47" s="6">
        <v>11</v>
      </c>
      <c r="F47" s="7">
        <v>1</v>
      </c>
      <c r="G47" s="8">
        <v>7</v>
      </c>
      <c r="H47" s="6">
        <v>20</v>
      </c>
      <c r="I47" s="9">
        <v>12</v>
      </c>
      <c r="J47" s="8">
        <v>64</v>
      </c>
      <c r="K47" s="6">
        <v>13</v>
      </c>
      <c r="L47" s="7">
        <v>11</v>
      </c>
      <c r="M47" s="8">
        <v>9</v>
      </c>
    </row>
    <row r="48" spans="2:13" x14ac:dyDescent="0.25">
      <c r="B48" s="6">
        <v>5</v>
      </c>
      <c r="C48" s="7">
        <v>30</v>
      </c>
      <c r="D48" s="8">
        <v>1</v>
      </c>
      <c r="E48" s="6">
        <v>1</v>
      </c>
      <c r="F48" s="7">
        <v>5</v>
      </c>
      <c r="G48" s="8">
        <v>5</v>
      </c>
      <c r="H48" s="6">
        <v>45</v>
      </c>
      <c r="I48" s="9">
        <v>35</v>
      </c>
      <c r="J48" s="8">
        <v>34</v>
      </c>
      <c r="K48" s="6">
        <v>5</v>
      </c>
      <c r="L48" s="7">
        <v>42</v>
      </c>
      <c r="M48" s="8">
        <v>15</v>
      </c>
    </row>
    <row r="49" spans="2:13" x14ac:dyDescent="0.25">
      <c r="B49" s="6">
        <v>27</v>
      </c>
      <c r="C49" s="7">
        <v>5</v>
      </c>
      <c r="D49" s="8">
        <v>4</v>
      </c>
      <c r="E49" s="6">
        <v>20</v>
      </c>
      <c r="F49" s="7">
        <v>4</v>
      </c>
      <c r="G49" s="8">
        <v>9</v>
      </c>
      <c r="H49" s="6">
        <v>39</v>
      </c>
      <c r="I49" s="9">
        <v>39</v>
      </c>
      <c r="J49" s="8">
        <v>8</v>
      </c>
      <c r="K49" s="6">
        <v>25</v>
      </c>
      <c r="L49" s="7">
        <v>25</v>
      </c>
      <c r="M49" s="8">
        <v>30</v>
      </c>
    </row>
    <row r="50" spans="2:13" x14ac:dyDescent="0.25">
      <c r="B50" s="6">
        <v>4</v>
      </c>
      <c r="C50" s="7">
        <v>2</v>
      </c>
      <c r="D50" s="8">
        <v>7</v>
      </c>
      <c r="E50" s="6">
        <v>37</v>
      </c>
      <c r="F50" s="7">
        <v>0</v>
      </c>
      <c r="G50" s="8">
        <v>15</v>
      </c>
      <c r="H50" s="6">
        <v>22</v>
      </c>
      <c r="I50" s="9">
        <v>0</v>
      </c>
      <c r="J50" s="8">
        <v>9</v>
      </c>
      <c r="K50" s="6">
        <v>57</v>
      </c>
      <c r="L50" s="7">
        <v>22</v>
      </c>
      <c r="M50" s="8">
        <v>24</v>
      </c>
    </row>
    <row r="51" spans="2:13" x14ac:dyDescent="0.25">
      <c r="B51" s="6">
        <v>5</v>
      </c>
      <c r="C51" s="7">
        <v>5</v>
      </c>
      <c r="D51" s="8">
        <v>5</v>
      </c>
      <c r="E51" s="6">
        <v>3</v>
      </c>
      <c r="F51" s="7">
        <v>19</v>
      </c>
      <c r="G51" s="8">
        <v>25</v>
      </c>
      <c r="H51" s="6">
        <v>6</v>
      </c>
      <c r="I51" s="9">
        <v>2</v>
      </c>
      <c r="J51" s="8">
        <v>15</v>
      </c>
      <c r="K51" s="6">
        <v>19</v>
      </c>
      <c r="L51" s="7">
        <v>21</v>
      </c>
      <c r="M51" s="8">
        <v>8</v>
      </c>
    </row>
    <row r="52" spans="2:13" x14ac:dyDescent="0.25">
      <c r="B52" s="6">
        <v>2</v>
      </c>
      <c r="C52" s="7">
        <v>33</v>
      </c>
      <c r="D52" s="8">
        <v>2</v>
      </c>
      <c r="E52" s="6">
        <v>2</v>
      </c>
      <c r="F52" s="7">
        <v>6</v>
      </c>
      <c r="G52" s="8">
        <v>14</v>
      </c>
      <c r="H52" s="6">
        <v>3</v>
      </c>
      <c r="I52" s="9">
        <v>36</v>
      </c>
      <c r="J52" s="8">
        <v>12</v>
      </c>
      <c r="K52" s="6">
        <v>70</v>
      </c>
      <c r="L52" s="7">
        <v>16</v>
      </c>
      <c r="M52" s="8">
        <v>12</v>
      </c>
    </row>
    <row r="53" spans="2:13" x14ac:dyDescent="0.25">
      <c r="B53" s="6">
        <v>5</v>
      </c>
      <c r="C53" s="7">
        <v>1</v>
      </c>
      <c r="D53" s="8">
        <v>3</v>
      </c>
      <c r="E53" s="6">
        <v>3</v>
      </c>
      <c r="F53" s="7">
        <v>10</v>
      </c>
      <c r="G53" s="8">
        <v>8</v>
      </c>
      <c r="H53" s="6">
        <v>2</v>
      </c>
      <c r="I53" s="9">
        <v>18</v>
      </c>
      <c r="J53" s="8">
        <v>33</v>
      </c>
      <c r="K53" s="6">
        <v>36</v>
      </c>
      <c r="L53" s="7">
        <v>18</v>
      </c>
      <c r="M53" s="8">
        <v>16</v>
      </c>
    </row>
    <row r="54" spans="2:13" x14ac:dyDescent="0.25">
      <c r="B54" s="6">
        <v>4</v>
      </c>
      <c r="C54" s="7">
        <v>1</v>
      </c>
      <c r="D54" s="8">
        <v>5</v>
      </c>
      <c r="E54" s="6">
        <v>0</v>
      </c>
      <c r="F54" s="7">
        <v>6</v>
      </c>
      <c r="G54" s="8">
        <v>6</v>
      </c>
      <c r="H54" s="6">
        <v>12</v>
      </c>
      <c r="I54" s="9">
        <v>4</v>
      </c>
      <c r="J54" s="8">
        <v>14</v>
      </c>
      <c r="K54" s="6">
        <v>22</v>
      </c>
      <c r="L54" s="7">
        <v>55</v>
      </c>
      <c r="M54" s="8">
        <v>13</v>
      </c>
    </row>
    <row r="55" spans="2:13" x14ac:dyDescent="0.25">
      <c r="B55" s="6">
        <v>5</v>
      </c>
      <c r="C55" s="7">
        <v>5</v>
      </c>
      <c r="D55" s="8">
        <v>3</v>
      </c>
      <c r="E55" s="6"/>
      <c r="F55" s="7">
        <v>10</v>
      </c>
      <c r="G55" s="8">
        <v>5</v>
      </c>
      <c r="H55" s="6">
        <v>23</v>
      </c>
      <c r="I55" s="9">
        <v>4</v>
      </c>
      <c r="J55" s="8">
        <v>12</v>
      </c>
      <c r="K55" s="6">
        <v>23</v>
      </c>
      <c r="L55" s="7">
        <v>43</v>
      </c>
      <c r="M55" s="8">
        <v>37</v>
      </c>
    </row>
    <row r="56" spans="2:13" x14ac:dyDescent="0.25">
      <c r="B56" s="6">
        <v>7</v>
      </c>
      <c r="C56" s="7">
        <v>1</v>
      </c>
      <c r="D56" s="8">
        <v>11</v>
      </c>
      <c r="E56" s="6"/>
      <c r="F56" s="7">
        <v>4</v>
      </c>
      <c r="G56" s="8">
        <v>6</v>
      </c>
      <c r="H56" s="6"/>
      <c r="I56" s="9">
        <v>0</v>
      </c>
      <c r="J56" s="8">
        <v>11</v>
      </c>
      <c r="K56" s="6">
        <v>57</v>
      </c>
      <c r="L56" s="7">
        <v>6</v>
      </c>
      <c r="M56" s="8">
        <v>9</v>
      </c>
    </row>
    <row r="57" spans="2:13" x14ac:dyDescent="0.25">
      <c r="B57" s="6">
        <v>3</v>
      </c>
      <c r="C57" s="7">
        <v>0</v>
      </c>
      <c r="D57" s="8">
        <v>17</v>
      </c>
      <c r="E57" s="6"/>
      <c r="F57" s="7">
        <v>2</v>
      </c>
      <c r="G57" s="8">
        <v>1</v>
      </c>
      <c r="H57" s="6"/>
      <c r="I57" s="9">
        <v>12</v>
      </c>
      <c r="J57" s="8">
        <v>14</v>
      </c>
      <c r="K57" s="6"/>
      <c r="L57" s="7">
        <v>20</v>
      </c>
      <c r="M57" s="8">
        <v>21</v>
      </c>
    </row>
    <row r="58" spans="2:13" x14ac:dyDescent="0.25">
      <c r="B58" s="6">
        <v>10</v>
      </c>
      <c r="C58" s="7">
        <v>5</v>
      </c>
      <c r="D58" s="8">
        <v>3</v>
      </c>
      <c r="E58" s="6"/>
      <c r="F58" s="7">
        <v>6</v>
      </c>
      <c r="G58" s="8"/>
      <c r="H58" s="6"/>
      <c r="I58" s="9">
        <v>12</v>
      </c>
      <c r="J58" s="8">
        <v>26</v>
      </c>
      <c r="K58" s="6"/>
      <c r="L58" s="7">
        <v>46</v>
      </c>
      <c r="M58" s="8">
        <v>43</v>
      </c>
    </row>
    <row r="59" spans="2:13" x14ac:dyDescent="0.25">
      <c r="B59" s="6">
        <v>6</v>
      </c>
      <c r="C59" s="7">
        <v>3</v>
      </c>
      <c r="D59" s="8"/>
      <c r="E59" s="6"/>
      <c r="F59" s="7">
        <v>2</v>
      </c>
      <c r="G59" s="8"/>
      <c r="H59" s="6"/>
      <c r="I59" s="9"/>
      <c r="J59" s="8">
        <v>25</v>
      </c>
      <c r="K59" s="6"/>
      <c r="L59" s="7">
        <v>113</v>
      </c>
      <c r="M59" s="8">
        <v>8</v>
      </c>
    </row>
    <row r="60" spans="2:13" x14ac:dyDescent="0.25">
      <c r="B60" s="6">
        <v>2</v>
      </c>
      <c r="C60" s="7">
        <v>3</v>
      </c>
      <c r="D60" s="8"/>
      <c r="E60" s="6"/>
      <c r="F60" s="7"/>
      <c r="G60" s="8"/>
      <c r="H60" s="6"/>
      <c r="I60" s="9"/>
      <c r="J60" s="8">
        <v>32</v>
      </c>
      <c r="K60" s="6"/>
      <c r="L60" s="7">
        <v>13</v>
      </c>
      <c r="M60" s="8">
        <v>16</v>
      </c>
    </row>
    <row r="61" spans="2:13" x14ac:dyDescent="0.25">
      <c r="B61" s="6">
        <v>1</v>
      </c>
      <c r="C61" s="7">
        <v>2</v>
      </c>
      <c r="D61" s="8"/>
      <c r="E61" s="6"/>
      <c r="F61" s="7"/>
      <c r="G61" s="8"/>
      <c r="H61" s="6"/>
      <c r="I61" s="9"/>
      <c r="J61" s="8">
        <v>18</v>
      </c>
      <c r="K61" s="6"/>
      <c r="L61" s="7"/>
      <c r="M61" s="8">
        <v>19</v>
      </c>
    </row>
    <row r="62" spans="2:13" x14ac:dyDescent="0.25">
      <c r="B62" s="6">
        <v>0</v>
      </c>
      <c r="C62" s="7">
        <v>5</v>
      </c>
      <c r="D62" s="8"/>
      <c r="E62" s="6"/>
      <c r="F62" s="7"/>
      <c r="G62" s="8"/>
      <c r="H62" s="6"/>
      <c r="I62" s="9"/>
      <c r="J62" s="8"/>
      <c r="K62" s="6"/>
      <c r="L62" s="7"/>
      <c r="M62" s="8">
        <v>112</v>
      </c>
    </row>
    <row r="63" spans="2:13" x14ac:dyDescent="0.25">
      <c r="B63" s="6">
        <v>1</v>
      </c>
      <c r="C63" s="7">
        <v>1</v>
      </c>
      <c r="D63" s="8"/>
      <c r="E63" s="6"/>
      <c r="F63" s="7"/>
      <c r="G63" s="8"/>
      <c r="H63" s="6"/>
      <c r="I63" s="9"/>
      <c r="J63" s="8"/>
      <c r="K63" s="6"/>
      <c r="L63" s="7"/>
      <c r="M63" s="8"/>
    </row>
    <row r="64" spans="2:13" x14ac:dyDescent="0.25">
      <c r="B64" s="6">
        <v>1</v>
      </c>
      <c r="C64" s="7">
        <v>2</v>
      </c>
      <c r="D64" s="8"/>
      <c r="E64" s="6"/>
      <c r="F64" s="7"/>
      <c r="G64" s="8"/>
      <c r="H64" s="6"/>
      <c r="I64" s="9"/>
      <c r="J64" s="8"/>
      <c r="K64" s="6"/>
      <c r="L64" s="7"/>
      <c r="M64" s="8"/>
    </row>
    <row r="65" spans="1:13" x14ac:dyDescent="0.25">
      <c r="B65" s="6">
        <v>8</v>
      </c>
      <c r="C65" s="7">
        <v>2</v>
      </c>
      <c r="D65" s="8"/>
      <c r="E65" s="6"/>
      <c r="F65" s="7"/>
      <c r="G65" s="8"/>
      <c r="H65" s="6"/>
      <c r="I65" s="9"/>
      <c r="J65" s="8"/>
      <c r="K65" s="6"/>
      <c r="L65" s="7"/>
      <c r="M65" s="8"/>
    </row>
    <row r="66" spans="1:13" x14ac:dyDescent="0.25">
      <c r="B66" s="6">
        <v>3</v>
      </c>
      <c r="C66" s="7">
        <v>1</v>
      </c>
      <c r="D66" s="8"/>
      <c r="E66" s="6"/>
      <c r="F66" s="7"/>
      <c r="G66" s="8"/>
      <c r="H66" s="6"/>
      <c r="I66" s="9"/>
      <c r="J66" s="8"/>
      <c r="K66" s="6"/>
      <c r="L66" s="7"/>
      <c r="M66" s="8"/>
    </row>
    <row r="67" spans="1:13" x14ac:dyDescent="0.25">
      <c r="B67" s="6">
        <v>4</v>
      </c>
      <c r="C67" s="7">
        <v>4</v>
      </c>
      <c r="D67" s="8"/>
      <c r="E67" s="6"/>
      <c r="F67" s="7"/>
      <c r="G67" s="8"/>
      <c r="H67" s="6"/>
      <c r="I67" s="9"/>
      <c r="J67" s="8"/>
      <c r="K67" s="6"/>
      <c r="L67" s="7"/>
      <c r="M67" s="8"/>
    </row>
    <row r="68" spans="1:13" x14ac:dyDescent="0.25">
      <c r="B68" s="6">
        <v>0</v>
      </c>
      <c r="C68" s="7">
        <v>1</v>
      </c>
      <c r="D68" s="8"/>
      <c r="E68" s="6"/>
      <c r="F68" s="7"/>
      <c r="G68" s="8"/>
      <c r="H68" s="6"/>
      <c r="I68" s="9"/>
      <c r="J68" s="8"/>
      <c r="K68" s="6"/>
      <c r="L68" s="7"/>
      <c r="M68" s="8"/>
    </row>
    <row r="69" spans="1:13" x14ac:dyDescent="0.25">
      <c r="B69" s="6">
        <v>8</v>
      </c>
      <c r="C69" s="7">
        <v>6</v>
      </c>
      <c r="D69" s="8"/>
      <c r="E69" s="6"/>
      <c r="F69" s="7"/>
      <c r="G69" s="8"/>
      <c r="H69" s="6"/>
      <c r="I69" s="9"/>
      <c r="J69" s="8"/>
      <c r="K69" s="6"/>
      <c r="L69" s="7"/>
      <c r="M69" s="8"/>
    </row>
    <row r="70" spans="1:13" x14ac:dyDescent="0.25">
      <c r="B70" s="6"/>
      <c r="C70" s="7"/>
      <c r="D70" s="8"/>
      <c r="E70" s="6"/>
      <c r="F70" s="7"/>
      <c r="G70" s="8"/>
      <c r="H70" s="6"/>
      <c r="I70" s="9"/>
      <c r="J70" s="8"/>
      <c r="K70" s="6"/>
      <c r="L70" s="7"/>
      <c r="M70" s="8"/>
    </row>
    <row r="71" spans="1:13" s="16" customFormat="1" x14ac:dyDescent="0.25">
      <c r="A71" s="44" t="s">
        <v>3</v>
      </c>
      <c r="B71" s="28">
        <f>AVERAGE(B5:B69)</f>
        <v>6.523076923076923</v>
      </c>
      <c r="C71" s="29">
        <f t="shared" ref="C71:D71" si="0">AVERAGE(C5:C69)</f>
        <v>5.4461538461538463</v>
      </c>
      <c r="D71" s="30">
        <f t="shared" si="0"/>
        <v>5.8148148148148149</v>
      </c>
      <c r="E71" s="28">
        <v>10.56</v>
      </c>
      <c r="F71" s="29">
        <v>8.0181818181818176</v>
      </c>
      <c r="G71" s="30">
        <f t="shared" ref="G71:L71" si="1">AVERAGE(G5:G69)</f>
        <v>10.641509433962264</v>
      </c>
      <c r="H71" s="28">
        <f t="shared" si="1"/>
        <v>20.941176470588236</v>
      </c>
      <c r="I71" s="31">
        <f t="shared" si="1"/>
        <v>20.296296296296298</v>
      </c>
      <c r="J71" s="30">
        <f t="shared" si="1"/>
        <v>23.17543859649123</v>
      </c>
      <c r="K71" s="28">
        <f t="shared" si="1"/>
        <v>32.78846153846154</v>
      </c>
      <c r="L71" s="29">
        <f t="shared" si="1"/>
        <v>31.625</v>
      </c>
      <c r="M71" s="30">
        <f>AVERAGE(M5:M69)</f>
        <v>28.068965517241381</v>
      </c>
    </row>
    <row r="72" spans="1:13" s="16" customFormat="1" x14ac:dyDescent="0.25">
      <c r="A72" s="44" t="s">
        <v>5</v>
      </c>
      <c r="B72" s="32"/>
      <c r="C72" s="33">
        <f>AVERAGE(B71:D71)</f>
        <v>5.928015194681862</v>
      </c>
      <c r="D72" s="34"/>
      <c r="E72" s="28"/>
      <c r="F72" s="33">
        <f>AVERAGE(E71:G71)</f>
        <v>9.7398970840480263</v>
      </c>
      <c r="G72" s="34"/>
      <c r="H72" s="35"/>
      <c r="I72" s="36">
        <f>AVERAGE(H71:J71)</f>
        <v>21.470970454458591</v>
      </c>
      <c r="J72" s="37"/>
      <c r="K72" s="35"/>
      <c r="L72" s="36">
        <f>AVERAGE(K71:M71)</f>
        <v>30.827475685234308</v>
      </c>
      <c r="M72" s="37"/>
    </row>
    <row r="73" spans="1:13" x14ac:dyDescent="0.25">
      <c r="B73" s="52" t="s">
        <v>0</v>
      </c>
      <c r="C73" s="53"/>
      <c r="D73" s="54"/>
      <c r="E73" s="52" t="s">
        <v>1</v>
      </c>
      <c r="F73" s="53"/>
      <c r="G73" s="54"/>
      <c r="H73" s="52" t="s">
        <v>0</v>
      </c>
      <c r="I73" s="53"/>
      <c r="J73" s="54"/>
      <c r="K73" s="52" t="s">
        <v>1</v>
      </c>
      <c r="L73" s="53"/>
      <c r="M73" s="54"/>
    </row>
    <row r="74" spans="1:13" x14ac:dyDescent="0.25">
      <c r="B74" s="49" t="s">
        <v>4</v>
      </c>
      <c r="C74" s="50"/>
      <c r="D74" s="50"/>
      <c r="E74" s="50"/>
      <c r="F74" s="50"/>
      <c r="G74" s="51"/>
      <c r="H74" s="49" t="s">
        <v>2</v>
      </c>
      <c r="I74" s="50"/>
      <c r="J74" s="50"/>
      <c r="K74" s="50"/>
      <c r="L74" s="50"/>
      <c r="M74" s="51"/>
    </row>
    <row r="75" spans="1:13" x14ac:dyDescent="0.25">
      <c r="F75" s="4"/>
    </row>
    <row r="77" spans="1:13" x14ac:dyDescent="0.25">
      <c r="F77" s="4"/>
    </row>
  </sheetData>
  <mergeCells count="9">
    <mergeCell ref="B1:M1"/>
    <mergeCell ref="B3:G3"/>
    <mergeCell ref="H3:M3"/>
    <mergeCell ref="B74:G74"/>
    <mergeCell ref="H74:M74"/>
    <mergeCell ref="B73:D73"/>
    <mergeCell ref="E73:G73"/>
    <mergeCell ref="H73:J73"/>
    <mergeCell ref="K73:M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workbookViewId="0"/>
  </sheetViews>
  <sheetFormatPr baseColWidth="10" defaultColWidth="9.140625" defaultRowHeight="15" x14ac:dyDescent="0.25"/>
  <cols>
    <col min="3" max="6" width="8.85546875" style="1"/>
  </cols>
  <sheetData>
    <row r="1" spans="2:9" x14ac:dyDescent="0.25">
      <c r="B1" s="45" t="s">
        <v>21</v>
      </c>
      <c r="C1" s="45"/>
      <c r="D1" s="45"/>
      <c r="E1" s="45"/>
      <c r="F1" s="45"/>
      <c r="G1" s="45"/>
      <c r="H1" s="45"/>
      <c r="I1" s="45"/>
    </row>
    <row r="3" spans="2:9" x14ac:dyDescent="0.25">
      <c r="C3"/>
      <c r="D3" s="55" t="s">
        <v>4</v>
      </c>
      <c r="E3" s="56"/>
      <c r="F3" s="55" t="s">
        <v>2</v>
      </c>
      <c r="G3" s="56"/>
    </row>
    <row r="4" spans="2:9" x14ac:dyDescent="0.25">
      <c r="C4"/>
      <c r="D4" s="24" t="s">
        <v>0</v>
      </c>
      <c r="E4" s="24" t="s">
        <v>1</v>
      </c>
      <c r="F4" s="24" t="s">
        <v>0</v>
      </c>
      <c r="G4" s="24" t="s">
        <v>1</v>
      </c>
    </row>
    <row r="5" spans="2:9" x14ac:dyDescent="0.25">
      <c r="C5"/>
      <c r="D5" s="25">
        <v>4</v>
      </c>
      <c r="E5" s="26">
        <v>6</v>
      </c>
      <c r="F5" s="25">
        <v>2</v>
      </c>
      <c r="G5" s="26">
        <v>24</v>
      </c>
    </row>
    <row r="6" spans="2:9" x14ac:dyDescent="0.25">
      <c r="C6"/>
      <c r="D6" s="25">
        <v>4</v>
      </c>
      <c r="E6" s="26">
        <v>11</v>
      </c>
      <c r="F6" s="25">
        <v>4</v>
      </c>
      <c r="G6" s="26">
        <v>13</v>
      </c>
    </row>
    <row r="7" spans="2:9" x14ac:dyDescent="0.25">
      <c r="C7"/>
      <c r="D7" s="25">
        <v>1</v>
      </c>
      <c r="E7" s="26">
        <v>5</v>
      </c>
      <c r="F7" s="25">
        <v>4</v>
      </c>
      <c r="G7" s="26">
        <v>20</v>
      </c>
    </row>
    <row r="8" spans="2:9" x14ac:dyDescent="0.25">
      <c r="C8"/>
      <c r="D8" s="25">
        <v>1</v>
      </c>
      <c r="E8" s="26">
        <v>8</v>
      </c>
      <c r="F8" s="25">
        <v>10</v>
      </c>
      <c r="G8" s="26">
        <v>6</v>
      </c>
    </row>
    <row r="9" spans="2:9" x14ac:dyDescent="0.25">
      <c r="C9"/>
      <c r="D9" s="25">
        <v>4</v>
      </c>
      <c r="E9" s="26">
        <v>4</v>
      </c>
      <c r="F9" s="25">
        <v>3</v>
      </c>
      <c r="G9" s="26">
        <v>12</v>
      </c>
    </row>
    <row r="10" spans="2:9" x14ac:dyDescent="0.25">
      <c r="C10"/>
      <c r="D10" s="25">
        <v>2</v>
      </c>
      <c r="E10" s="26">
        <v>1</v>
      </c>
      <c r="F10" s="25">
        <v>2</v>
      </c>
      <c r="G10" s="26">
        <v>10</v>
      </c>
    </row>
    <row r="11" spans="2:9" x14ac:dyDescent="0.25">
      <c r="C11"/>
      <c r="D11" s="25">
        <v>1</v>
      </c>
      <c r="E11" s="26">
        <v>3</v>
      </c>
      <c r="F11" s="25">
        <v>4</v>
      </c>
      <c r="G11" s="26">
        <v>10</v>
      </c>
    </row>
    <row r="12" spans="2:9" x14ac:dyDescent="0.25">
      <c r="C12"/>
      <c r="D12" s="25">
        <v>4</v>
      </c>
      <c r="E12" s="26">
        <v>6</v>
      </c>
      <c r="F12" s="25">
        <v>8</v>
      </c>
      <c r="G12" s="26">
        <v>6</v>
      </c>
    </row>
    <row r="13" spans="2:9" x14ac:dyDescent="0.25">
      <c r="C13"/>
      <c r="D13" s="25">
        <v>1</v>
      </c>
      <c r="E13" s="26">
        <v>6</v>
      </c>
      <c r="F13" s="25">
        <v>3</v>
      </c>
      <c r="G13" s="26">
        <v>11</v>
      </c>
    </row>
    <row r="14" spans="2:9" x14ac:dyDescent="0.25">
      <c r="C14"/>
      <c r="D14" s="25">
        <v>0</v>
      </c>
      <c r="E14" s="26">
        <v>5</v>
      </c>
      <c r="F14" s="25">
        <v>1</v>
      </c>
      <c r="G14" s="26">
        <v>9</v>
      </c>
    </row>
    <row r="15" spans="2:9" x14ac:dyDescent="0.25">
      <c r="C15"/>
      <c r="D15" s="25">
        <v>1</v>
      </c>
      <c r="E15" s="26">
        <v>6</v>
      </c>
      <c r="F15" s="25">
        <v>1</v>
      </c>
      <c r="G15" s="26">
        <v>10</v>
      </c>
    </row>
    <row r="16" spans="2:9" x14ac:dyDescent="0.25">
      <c r="C16"/>
      <c r="D16" s="25">
        <v>3</v>
      </c>
      <c r="E16" s="26">
        <v>1</v>
      </c>
      <c r="F16" s="25">
        <v>0</v>
      </c>
      <c r="G16" s="26">
        <v>14</v>
      </c>
    </row>
    <row r="17" spans="3:7" x14ac:dyDescent="0.25">
      <c r="C17"/>
      <c r="D17" s="25">
        <v>2</v>
      </c>
      <c r="E17" s="26">
        <v>6</v>
      </c>
      <c r="F17" s="25">
        <v>2</v>
      </c>
      <c r="G17" s="26">
        <v>8</v>
      </c>
    </row>
    <row r="18" spans="3:7" x14ac:dyDescent="0.25">
      <c r="C18"/>
      <c r="D18" s="25">
        <v>0</v>
      </c>
      <c r="E18" s="26">
        <v>5</v>
      </c>
      <c r="F18" s="25">
        <v>1</v>
      </c>
      <c r="G18" s="26">
        <v>6</v>
      </c>
    </row>
    <row r="19" spans="3:7" x14ac:dyDescent="0.25">
      <c r="C19"/>
      <c r="D19" s="25">
        <v>1</v>
      </c>
      <c r="E19" s="26">
        <v>4</v>
      </c>
      <c r="F19" s="25">
        <v>4</v>
      </c>
      <c r="G19" s="26">
        <v>8</v>
      </c>
    </row>
    <row r="20" spans="3:7" x14ac:dyDescent="0.25">
      <c r="C20"/>
      <c r="D20" s="25">
        <v>4</v>
      </c>
      <c r="E20" s="26">
        <v>5</v>
      </c>
      <c r="F20" s="25">
        <v>0</v>
      </c>
      <c r="G20" s="26">
        <v>11</v>
      </c>
    </row>
    <row r="21" spans="3:7" x14ac:dyDescent="0.25">
      <c r="C21"/>
      <c r="D21" s="25">
        <v>1</v>
      </c>
      <c r="E21" s="26">
        <v>14</v>
      </c>
      <c r="F21" s="25">
        <v>5</v>
      </c>
      <c r="G21" s="26">
        <v>12</v>
      </c>
    </row>
    <row r="22" spans="3:7" x14ac:dyDescent="0.25">
      <c r="C22"/>
      <c r="D22" s="25">
        <v>6</v>
      </c>
      <c r="E22" s="26">
        <v>6</v>
      </c>
      <c r="F22" s="25">
        <v>3</v>
      </c>
      <c r="G22" s="26">
        <v>7</v>
      </c>
    </row>
    <row r="23" spans="3:7" x14ac:dyDescent="0.25">
      <c r="C23"/>
      <c r="D23" s="25">
        <v>2</v>
      </c>
      <c r="E23" s="26">
        <v>5</v>
      </c>
      <c r="F23" s="25">
        <v>8</v>
      </c>
      <c r="G23" s="26">
        <v>8</v>
      </c>
    </row>
    <row r="24" spans="3:7" x14ac:dyDescent="0.25">
      <c r="C24"/>
      <c r="D24" s="25">
        <v>7</v>
      </c>
      <c r="E24" s="26">
        <v>2</v>
      </c>
      <c r="F24" s="25">
        <v>8</v>
      </c>
      <c r="G24" s="26">
        <v>14</v>
      </c>
    </row>
    <row r="25" spans="3:7" x14ac:dyDescent="0.25">
      <c r="C25"/>
      <c r="D25" s="25">
        <v>1</v>
      </c>
      <c r="E25" s="26">
        <v>2</v>
      </c>
      <c r="F25" s="25">
        <v>5</v>
      </c>
      <c r="G25" s="26">
        <v>9</v>
      </c>
    </row>
    <row r="26" spans="3:7" x14ac:dyDescent="0.25">
      <c r="C26"/>
      <c r="D26" s="25">
        <v>1</v>
      </c>
      <c r="E26" s="26">
        <v>6</v>
      </c>
      <c r="F26" s="25">
        <v>15</v>
      </c>
      <c r="G26" s="26">
        <v>10</v>
      </c>
    </row>
    <row r="27" spans="3:7" x14ac:dyDescent="0.25">
      <c r="C27"/>
      <c r="D27" s="25">
        <v>1</v>
      </c>
      <c r="E27" s="26">
        <v>4</v>
      </c>
      <c r="F27" s="25">
        <v>8</v>
      </c>
      <c r="G27" s="26">
        <v>13</v>
      </c>
    </row>
    <row r="28" spans="3:7" x14ac:dyDescent="0.25">
      <c r="C28"/>
      <c r="D28" s="25">
        <v>2</v>
      </c>
      <c r="E28" s="26">
        <v>3</v>
      </c>
      <c r="F28" s="25">
        <v>3</v>
      </c>
      <c r="G28" s="26">
        <v>3</v>
      </c>
    </row>
    <row r="29" spans="3:7" x14ac:dyDescent="0.25">
      <c r="C29"/>
      <c r="D29" s="25">
        <v>2</v>
      </c>
      <c r="E29" s="26">
        <v>6</v>
      </c>
      <c r="F29" s="25">
        <v>4</v>
      </c>
      <c r="G29" s="26">
        <v>4</v>
      </c>
    </row>
    <row r="30" spans="3:7" x14ac:dyDescent="0.25">
      <c r="C30"/>
      <c r="D30" s="25">
        <v>0</v>
      </c>
      <c r="E30" s="26">
        <v>8</v>
      </c>
      <c r="F30" s="25">
        <v>2</v>
      </c>
      <c r="G30" s="26">
        <v>4</v>
      </c>
    </row>
    <row r="31" spans="3:7" x14ac:dyDescent="0.25">
      <c r="C31"/>
      <c r="D31" s="25">
        <v>2</v>
      </c>
      <c r="E31" s="26">
        <v>3</v>
      </c>
      <c r="F31" s="25">
        <v>3</v>
      </c>
      <c r="G31" s="26">
        <v>8</v>
      </c>
    </row>
    <row r="32" spans="3:7" x14ac:dyDescent="0.25">
      <c r="C32"/>
      <c r="D32" s="25">
        <v>2</v>
      </c>
      <c r="E32" s="26">
        <v>4</v>
      </c>
      <c r="F32" s="25">
        <v>4</v>
      </c>
      <c r="G32" s="26">
        <v>10</v>
      </c>
    </row>
    <row r="33" spans="3:7" x14ac:dyDescent="0.25">
      <c r="C33"/>
      <c r="D33" s="25">
        <v>5</v>
      </c>
      <c r="E33" s="26">
        <v>5</v>
      </c>
      <c r="F33" s="25">
        <v>4</v>
      </c>
      <c r="G33" s="26">
        <v>4</v>
      </c>
    </row>
    <row r="34" spans="3:7" x14ac:dyDescent="0.25">
      <c r="C34"/>
      <c r="D34" s="25">
        <v>2</v>
      </c>
      <c r="E34" s="26">
        <v>7</v>
      </c>
      <c r="F34" s="25">
        <v>2</v>
      </c>
      <c r="G34" s="26">
        <v>4</v>
      </c>
    </row>
    <row r="35" spans="3:7" x14ac:dyDescent="0.25">
      <c r="C35"/>
      <c r="D35" s="25">
        <v>2</v>
      </c>
      <c r="E35" s="26">
        <v>4</v>
      </c>
      <c r="F35" s="25">
        <v>5</v>
      </c>
      <c r="G35" s="26">
        <v>6</v>
      </c>
    </row>
    <row r="36" spans="3:7" x14ac:dyDescent="0.25">
      <c r="C36"/>
      <c r="D36" s="25">
        <v>1</v>
      </c>
      <c r="E36" s="26">
        <v>6</v>
      </c>
      <c r="F36" s="25">
        <v>1</v>
      </c>
      <c r="G36" s="26">
        <v>7</v>
      </c>
    </row>
    <row r="37" spans="3:7" x14ac:dyDescent="0.25">
      <c r="C37"/>
      <c r="D37" s="25">
        <v>1</v>
      </c>
      <c r="E37" s="26">
        <v>3</v>
      </c>
      <c r="F37" s="25">
        <v>3</v>
      </c>
      <c r="G37" s="26">
        <v>17</v>
      </c>
    </row>
    <row r="38" spans="3:7" x14ac:dyDescent="0.25">
      <c r="C38"/>
      <c r="D38" s="25">
        <v>4</v>
      </c>
      <c r="E38" s="26">
        <v>4</v>
      </c>
      <c r="F38" s="25">
        <v>3</v>
      </c>
      <c r="G38" s="26">
        <v>3</v>
      </c>
    </row>
    <row r="39" spans="3:7" x14ac:dyDescent="0.25">
      <c r="C39"/>
      <c r="D39" s="25">
        <v>1</v>
      </c>
      <c r="E39" s="26">
        <v>3</v>
      </c>
      <c r="F39" s="25">
        <v>6</v>
      </c>
      <c r="G39" s="26">
        <v>5</v>
      </c>
    </row>
    <row r="40" spans="3:7" x14ac:dyDescent="0.25">
      <c r="C40"/>
      <c r="D40" s="25">
        <v>1</v>
      </c>
      <c r="E40" s="26">
        <v>4</v>
      </c>
      <c r="F40" s="25">
        <v>4</v>
      </c>
      <c r="G40" s="26">
        <v>5</v>
      </c>
    </row>
    <row r="41" spans="3:7" x14ac:dyDescent="0.25">
      <c r="C41"/>
      <c r="D41" s="25">
        <v>6</v>
      </c>
      <c r="E41" s="26">
        <v>2</v>
      </c>
      <c r="F41" s="25">
        <v>1</v>
      </c>
      <c r="G41" s="26">
        <v>19</v>
      </c>
    </row>
    <row r="42" spans="3:7" x14ac:dyDescent="0.25">
      <c r="C42"/>
      <c r="D42" s="25">
        <v>2</v>
      </c>
      <c r="E42" s="26">
        <v>2</v>
      </c>
      <c r="F42" s="25">
        <v>3</v>
      </c>
      <c r="G42" s="26">
        <v>8</v>
      </c>
    </row>
    <row r="43" spans="3:7" x14ac:dyDescent="0.25">
      <c r="C43"/>
      <c r="D43" s="25">
        <v>1</v>
      </c>
      <c r="E43" s="26">
        <v>3</v>
      </c>
      <c r="F43" s="25">
        <v>5</v>
      </c>
      <c r="G43" s="26">
        <v>9</v>
      </c>
    </row>
    <row r="44" spans="3:7" x14ac:dyDescent="0.25">
      <c r="C44"/>
      <c r="D44" s="25">
        <v>4</v>
      </c>
      <c r="E44" s="26">
        <v>2</v>
      </c>
      <c r="F44" s="25">
        <v>3</v>
      </c>
      <c r="G44" s="26">
        <v>4</v>
      </c>
    </row>
    <row r="45" spans="3:7" x14ac:dyDescent="0.25">
      <c r="C45"/>
      <c r="D45" s="25">
        <v>3</v>
      </c>
      <c r="E45" s="26">
        <v>3</v>
      </c>
      <c r="F45" s="25">
        <v>1</v>
      </c>
      <c r="G45" s="26">
        <v>12</v>
      </c>
    </row>
    <row r="46" spans="3:7" x14ac:dyDescent="0.25">
      <c r="C46"/>
      <c r="D46" s="25">
        <v>3</v>
      </c>
      <c r="E46" s="26">
        <v>6</v>
      </c>
      <c r="F46" s="25">
        <v>4</v>
      </c>
      <c r="G46" s="26">
        <v>4</v>
      </c>
    </row>
    <row r="47" spans="3:7" x14ac:dyDescent="0.25">
      <c r="C47"/>
      <c r="D47" s="25">
        <v>3</v>
      </c>
      <c r="E47" s="26">
        <v>8</v>
      </c>
      <c r="F47" s="25">
        <v>1</v>
      </c>
      <c r="G47" s="26">
        <v>3</v>
      </c>
    </row>
    <row r="48" spans="3:7" x14ac:dyDescent="0.25">
      <c r="C48"/>
      <c r="D48" s="25">
        <v>1</v>
      </c>
      <c r="E48" s="26">
        <v>3</v>
      </c>
      <c r="F48" s="25">
        <v>1</v>
      </c>
      <c r="G48" s="26">
        <v>6</v>
      </c>
    </row>
    <row r="49" spans="3:7" x14ac:dyDescent="0.25">
      <c r="C49"/>
      <c r="D49" s="25">
        <v>3</v>
      </c>
      <c r="E49" s="26">
        <v>3</v>
      </c>
      <c r="F49" s="25">
        <v>6</v>
      </c>
      <c r="G49" s="26">
        <v>3</v>
      </c>
    </row>
    <row r="50" spans="3:7" x14ac:dyDescent="0.25">
      <c r="C50"/>
      <c r="D50" s="25">
        <v>2</v>
      </c>
      <c r="E50" s="26">
        <v>2</v>
      </c>
      <c r="F50" s="25">
        <v>3</v>
      </c>
      <c r="G50" s="26">
        <v>16</v>
      </c>
    </row>
    <row r="51" spans="3:7" x14ac:dyDescent="0.25">
      <c r="C51"/>
      <c r="D51" s="25">
        <v>3</v>
      </c>
      <c r="E51" s="26">
        <v>12</v>
      </c>
      <c r="F51" s="25">
        <v>4</v>
      </c>
      <c r="G51" s="26">
        <v>6</v>
      </c>
    </row>
    <row r="52" spans="3:7" x14ac:dyDescent="0.25">
      <c r="C52"/>
      <c r="D52" s="25">
        <v>3</v>
      </c>
      <c r="E52" s="26">
        <v>7</v>
      </c>
      <c r="F52" s="25">
        <v>3</v>
      </c>
      <c r="G52" s="26">
        <v>12</v>
      </c>
    </row>
    <row r="53" spans="3:7" x14ac:dyDescent="0.25">
      <c r="C53"/>
      <c r="D53" s="25">
        <v>1</v>
      </c>
      <c r="E53" s="26">
        <v>0</v>
      </c>
      <c r="F53" s="25">
        <v>3</v>
      </c>
      <c r="G53" s="26">
        <v>8</v>
      </c>
    </row>
    <row r="54" spans="3:7" x14ac:dyDescent="0.25">
      <c r="C54"/>
      <c r="D54" s="25">
        <v>2</v>
      </c>
      <c r="E54" s="26">
        <v>8</v>
      </c>
      <c r="F54" s="25">
        <v>4</v>
      </c>
      <c r="G54" s="26">
        <v>8</v>
      </c>
    </row>
    <row r="55" spans="3:7" s="2" customFormat="1" x14ac:dyDescent="0.25">
      <c r="C55" s="3" t="s">
        <v>3</v>
      </c>
      <c r="D55" s="15">
        <f>AVERAGE(D5:D54)</f>
        <v>2.2799999999999998</v>
      </c>
      <c r="E55" s="15">
        <f t="shared" ref="E55:G55" si="0">AVERAGE(E5:E54)</f>
        <v>4.84</v>
      </c>
      <c r="F55" s="15">
        <f t="shared" si="0"/>
        <v>3.74</v>
      </c>
      <c r="G55" s="15">
        <f t="shared" si="0"/>
        <v>8.98</v>
      </c>
    </row>
    <row r="56" spans="3:7" x14ac:dyDescent="0.25">
      <c r="C56"/>
      <c r="D56" s="23" t="s">
        <v>0</v>
      </c>
      <c r="E56" s="23" t="s">
        <v>1</v>
      </c>
      <c r="F56" s="23" t="s">
        <v>0</v>
      </c>
      <c r="G56" s="23" t="s">
        <v>1</v>
      </c>
    </row>
    <row r="57" spans="3:7" x14ac:dyDescent="0.25">
      <c r="C57"/>
      <c r="D57" s="55" t="s">
        <v>4</v>
      </c>
      <c r="E57" s="56"/>
      <c r="F57" s="55" t="s">
        <v>2</v>
      </c>
      <c r="G57" s="56"/>
    </row>
  </sheetData>
  <mergeCells count="5">
    <mergeCell ref="B1:I1"/>
    <mergeCell ref="D3:E3"/>
    <mergeCell ref="F3:G3"/>
    <mergeCell ref="D57:E57"/>
    <mergeCell ref="F57:G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/>
  </sheetViews>
  <sheetFormatPr baseColWidth="10" defaultColWidth="9.140625" defaultRowHeight="15" x14ac:dyDescent="0.25"/>
  <cols>
    <col min="1" max="1" width="28.5703125" customWidth="1"/>
    <col min="4" max="9" width="9.140625" bestFit="1" customWidth="1"/>
  </cols>
  <sheetData>
    <row r="1" spans="2:11" x14ac:dyDescent="0.25"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5"/>
    </row>
    <row r="3" spans="2:11" x14ac:dyDescent="0.25">
      <c r="B3" s="57" t="s">
        <v>12</v>
      </c>
      <c r="C3" s="58"/>
      <c r="D3" s="57" t="s">
        <v>13</v>
      </c>
      <c r="E3" s="58"/>
      <c r="F3" s="57" t="s">
        <v>14</v>
      </c>
      <c r="G3" s="58"/>
      <c r="H3" s="57" t="s">
        <v>15</v>
      </c>
      <c r="I3" s="58"/>
    </row>
    <row r="4" spans="2:11" x14ac:dyDescent="0.25">
      <c r="B4" s="18" t="s">
        <v>0</v>
      </c>
      <c r="C4" s="15" t="s">
        <v>1</v>
      </c>
      <c r="D4" s="15" t="s">
        <v>0</v>
      </c>
      <c r="E4" s="19" t="s">
        <v>1</v>
      </c>
      <c r="F4" s="18" t="s">
        <v>0</v>
      </c>
      <c r="G4" s="15" t="s">
        <v>1</v>
      </c>
      <c r="H4" s="15" t="s">
        <v>0</v>
      </c>
      <c r="I4" s="19" t="s">
        <v>1</v>
      </c>
    </row>
    <row r="5" spans="2:11" x14ac:dyDescent="0.25">
      <c r="B5" s="13">
        <v>54.508499999999998</v>
      </c>
      <c r="C5" s="14">
        <v>54.861499999999999</v>
      </c>
      <c r="D5" s="13">
        <v>54.006999999999998</v>
      </c>
      <c r="E5" s="14">
        <v>59.453000000000003</v>
      </c>
      <c r="F5" s="13">
        <v>67.900000000000006</v>
      </c>
      <c r="G5" s="14">
        <v>56.762999999999998</v>
      </c>
      <c r="H5" s="13">
        <v>60.985999999999997</v>
      </c>
      <c r="I5" s="14">
        <v>66.194999999999993</v>
      </c>
    </row>
    <row r="6" spans="2:11" x14ac:dyDescent="0.25">
      <c r="B6" s="13">
        <v>52.165500000000002</v>
      </c>
      <c r="C6" s="14">
        <v>49.997</v>
      </c>
      <c r="D6" s="13">
        <v>55.890999999999998</v>
      </c>
      <c r="E6" s="14">
        <v>60.518000000000001</v>
      </c>
      <c r="F6" s="13">
        <v>60.536999999999999</v>
      </c>
      <c r="G6" s="14">
        <v>61.274999999999999</v>
      </c>
      <c r="H6" s="13">
        <v>68.435000000000002</v>
      </c>
      <c r="I6" s="14">
        <v>66.793000000000006</v>
      </c>
    </row>
    <row r="7" spans="2:11" x14ac:dyDescent="0.25">
      <c r="B7" s="13">
        <v>52.887</v>
      </c>
      <c r="C7" s="14">
        <v>53.702500000000001</v>
      </c>
      <c r="D7" s="13">
        <v>56.319000000000003</v>
      </c>
      <c r="E7" s="14">
        <v>62.424999999999997</v>
      </c>
      <c r="F7" s="13">
        <v>61.728999999999999</v>
      </c>
      <c r="G7" s="14">
        <v>62.276000000000003</v>
      </c>
      <c r="H7" s="13">
        <v>69.216999999999999</v>
      </c>
      <c r="I7" s="14">
        <v>66.635000000000005</v>
      </c>
    </row>
    <row r="8" spans="2:11" x14ac:dyDescent="0.25">
      <c r="B8" s="13">
        <v>55.478999999999999</v>
      </c>
      <c r="C8" s="14">
        <v>49.807000000000002</v>
      </c>
      <c r="D8" s="13">
        <v>55.604999999999997</v>
      </c>
      <c r="E8" s="14">
        <v>60.418999999999997</v>
      </c>
      <c r="F8" s="13">
        <v>60.156999999999996</v>
      </c>
      <c r="G8" s="14">
        <v>58.005000000000003</v>
      </c>
      <c r="H8" s="13">
        <v>69.215999999999994</v>
      </c>
      <c r="I8" s="14">
        <v>68.031000000000006</v>
      </c>
    </row>
    <row r="9" spans="2:11" x14ac:dyDescent="0.25">
      <c r="B9" s="13">
        <v>58.673999999999999</v>
      </c>
      <c r="C9" s="14">
        <v>52.708500000000001</v>
      </c>
      <c r="D9" s="13">
        <v>56.552</v>
      </c>
      <c r="E9" s="14">
        <v>59.996000000000002</v>
      </c>
      <c r="F9" s="13">
        <v>64.688000000000002</v>
      </c>
      <c r="G9" s="14">
        <v>56.206000000000003</v>
      </c>
      <c r="H9" s="13">
        <v>68.084000000000003</v>
      </c>
      <c r="I9" s="14">
        <v>69.506</v>
      </c>
    </row>
    <row r="10" spans="2:11" x14ac:dyDescent="0.25">
      <c r="B10" s="13">
        <v>54.271000000000001</v>
      </c>
      <c r="C10" s="14">
        <v>53.530999999999999</v>
      </c>
      <c r="D10" s="13">
        <v>54.905999999999999</v>
      </c>
      <c r="E10" s="14">
        <v>58.929000000000002</v>
      </c>
      <c r="F10" s="13">
        <v>63.444000000000003</v>
      </c>
      <c r="G10" s="14">
        <v>59.774999999999999</v>
      </c>
      <c r="H10" s="13">
        <v>68.363</v>
      </c>
      <c r="I10" s="14">
        <v>69.522000000000006</v>
      </c>
    </row>
    <row r="11" spans="2:11" x14ac:dyDescent="0.25">
      <c r="B11" s="13">
        <v>52.466999999999999</v>
      </c>
      <c r="C11" s="14">
        <v>52.361999999999995</v>
      </c>
      <c r="D11" s="13">
        <v>56.112000000000002</v>
      </c>
      <c r="E11" s="14">
        <v>58.040999999999997</v>
      </c>
      <c r="F11" s="13">
        <v>64.632000000000005</v>
      </c>
      <c r="G11" s="14">
        <v>57.936</v>
      </c>
      <c r="H11" s="13">
        <v>71.718000000000004</v>
      </c>
      <c r="I11" s="14">
        <v>69.623999999999995</v>
      </c>
    </row>
    <row r="12" spans="2:11" x14ac:dyDescent="0.25">
      <c r="B12" s="13">
        <v>52.922499999999999</v>
      </c>
      <c r="C12" s="14">
        <v>54.707499999999996</v>
      </c>
      <c r="D12" s="13">
        <v>56.326000000000001</v>
      </c>
      <c r="E12" s="14">
        <v>57.402999999999999</v>
      </c>
      <c r="F12" s="13">
        <v>58.401000000000003</v>
      </c>
      <c r="G12" s="14">
        <v>63.012999999999998</v>
      </c>
      <c r="H12" s="13">
        <v>66.629000000000005</v>
      </c>
      <c r="I12" s="14">
        <v>67.942999999999998</v>
      </c>
    </row>
    <row r="13" spans="2:11" x14ac:dyDescent="0.25">
      <c r="B13" s="13">
        <v>53.820999999999998</v>
      </c>
      <c r="C13" s="14">
        <v>51.637500000000003</v>
      </c>
      <c r="D13" s="13">
        <v>56.661999999999999</v>
      </c>
      <c r="E13" s="14">
        <v>58.351999999999997</v>
      </c>
      <c r="F13" s="13">
        <v>59.811999999999998</v>
      </c>
      <c r="G13" s="14">
        <v>59.625999999999998</v>
      </c>
      <c r="H13" s="13">
        <v>64.239999999999995</v>
      </c>
      <c r="I13" s="14">
        <v>66.016000000000005</v>
      </c>
    </row>
    <row r="14" spans="2:11" x14ac:dyDescent="0.25">
      <c r="B14" s="13">
        <v>51.765000000000001</v>
      </c>
      <c r="C14" s="14">
        <v>55.172499999999999</v>
      </c>
      <c r="D14" s="13">
        <v>55.329000000000001</v>
      </c>
      <c r="E14" s="14">
        <v>52.978999999999999</v>
      </c>
      <c r="F14" s="13">
        <v>70.781999999999996</v>
      </c>
      <c r="G14" s="14">
        <v>58.970999999999997</v>
      </c>
      <c r="H14" s="13">
        <v>68.272999999999996</v>
      </c>
      <c r="I14" s="14">
        <v>67.263999999999996</v>
      </c>
    </row>
    <row r="15" spans="2:11" x14ac:dyDescent="0.25">
      <c r="B15" s="13">
        <v>51.003500000000003</v>
      </c>
      <c r="C15" s="14">
        <v>55.923999999999999</v>
      </c>
      <c r="D15" s="13">
        <v>56.427999999999997</v>
      </c>
      <c r="E15" s="14">
        <v>53.154000000000003</v>
      </c>
      <c r="F15" s="13">
        <v>61.901000000000003</v>
      </c>
      <c r="G15" s="14">
        <v>55.146000000000001</v>
      </c>
      <c r="H15" s="13">
        <v>62.475000000000001</v>
      </c>
      <c r="I15" s="14">
        <v>60.673999999999999</v>
      </c>
    </row>
    <row r="16" spans="2:11" x14ac:dyDescent="0.25">
      <c r="B16" s="13">
        <v>51.035499999999999</v>
      </c>
      <c r="C16" s="14">
        <v>53.064499999999995</v>
      </c>
      <c r="D16" s="13">
        <v>57.203000000000003</v>
      </c>
      <c r="E16" s="14">
        <v>55.874000000000002</v>
      </c>
      <c r="F16" s="13">
        <v>66.724000000000004</v>
      </c>
      <c r="G16" s="14">
        <v>62.079000000000001</v>
      </c>
      <c r="H16" s="13">
        <v>68.117999999999995</v>
      </c>
      <c r="I16" s="14">
        <v>66.733999999999995</v>
      </c>
    </row>
    <row r="17" spans="2:9" x14ac:dyDescent="0.25">
      <c r="B17" s="13">
        <v>51.582999999999998</v>
      </c>
      <c r="C17" s="14">
        <v>55.024000000000001</v>
      </c>
      <c r="D17" s="13">
        <v>55.734000000000002</v>
      </c>
      <c r="E17" s="14">
        <v>54.262999999999998</v>
      </c>
      <c r="F17" s="13">
        <v>60.216000000000001</v>
      </c>
      <c r="G17" s="14">
        <v>59.816000000000003</v>
      </c>
      <c r="H17" s="13">
        <v>66.414000000000001</v>
      </c>
      <c r="I17" s="14">
        <v>61.360999999999997</v>
      </c>
    </row>
    <row r="18" spans="2:9" x14ac:dyDescent="0.25">
      <c r="B18" s="13">
        <v>52.564499999999995</v>
      </c>
      <c r="C18" s="14">
        <v>51.935714285714276</v>
      </c>
      <c r="D18" s="13">
        <v>56.371000000000002</v>
      </c>
      <c r="E18" s="14">
        <v>52.923000000000002</v>
      </c>
      <c r="F18" s="13">
        <v>62.622999999999998</v>
      </c>
      <c r="G18" s="14">
        <v>58.241</v>
      </c>
      <c r="H18" s="13">
        <v>65.269000000000005</v>
      </c>
      <c r="I18" s="14">
        <v>63.975000000000001</v>
      </c>
    </row>
    <row r="19" spans="2:9" x14ac:dyDescent="0.25">
      <c r="B19" s="13">
        <v>51.308999999999997</v>
      </c>
      <c r="C19" s="14">
        <v>49.749499999999998</v>
      </c>
      <c r="D19" s="13">
        <v>55.774000000000001</v>
      </c>
      <c r="E19" s="14">
        <v>52.631</v>
      </c>
      <c r="F19" s="13">
        <v>72.742999999999995</v>
      </c>
      <c r="G19" s="14">
        <v>57.616999999999997</v>
      </c>
      <c r="H19" s="13">
        <v>70.102000000000004</v>
      </c>
      <c r="I19" s="14">
        <v>65.510999999999996</v>
      </c>
    </row>
    <row r="20" spans="2:9" x14ac:dyDescent="0.25">
      <c r="B20" s="13">
        <v>52.778499999999994</v>
      </c>
      <c r="C20" s="14">
        <v>51.091000000000001</v>
      </c>
      <c r="D20" s="13">
        <v>56.173999999999999</v>
      </c>
      <c r="E20" s="14">
        <v>60.731999999999999</v>
      </c>
      <c r="F20" s="13">
        <v>64.850999999999999</v>
      </c>
      <c r="G20" s="14">
        <v>67.313000000000002</v>
      </c>
      <c r="H20" s="13">
        <v>64.161000000000001</v>
      </c>
      <c r="I20" s="14">
        <v>67.504999999999995</v>
      </c>
    </row>
    <row r="21" spans="2:9" x14ac:dyDescent="0.25">
      <c r="B21" s="13">
        <v>54.25333333333333</v>
      </c>
      <c r="C21" s="14">
        <v>51.223500000000001</v>
      </c>
      <c r="D21" s="13">
        <v>56.445999999999998</v>
      </c>
      <c r="E21" s="14">
        <v>59.264000000000003</v>
      </c>
      <c r="F21" s="13">
        <v>67.792000000000002</v>
      </c>
      <c r="G21" s="14">
        <v>60.034999999999997</v>
      </c>
      <c r="H21" s="13">
        <v>69.281999999999996</v>
      </c>
      <c r="I21" s="14">
        <v>69.251999999999995</v>
      </c>
    </row>
    <row r="22" spans="2:9" x14ac:dyDescent="0.25">
      <c r="B22" s="13">
        <v>54.505499999999998</v>
      </c>
      <c r="C22" s="14">
        <v>54.505499999999998</v>
      </c>
      <c r="D22" s="13">
        <v>54.956000000000003</v>
      </c>
      <c r="E22" s="14">
        <v>58.905000000000001</v>
      </c>
      <c r="F22" s="13">
        <v>64.218000000000004</v>
      </c>
      <c r="G22" s="14">
        <v>66.867000000000004</v>
      </c>
      <c r="H22" s="13">
        <v>66.087999999999994</v>
      </c>
      <c r="I22" s="14">
        <v>66.352999999999994</v>
      </c>
    </row>
    <row r="23" spans="2:9" x14ac:dyDescent="0.25">
      <c r="B23" s="13">
        <v>56.543499999999995</v>
      </c>
      <c r="C23" s="14">
        <v>53.005600000000001</v>
      </c>
      <c r="D23" s="13">
        <v>60.722000000000001</v>
      </c>
      <c r="E23" s="14">
        <v>60.784999999999997</v>
      </c>
      <c r="F23" s="13">
        <v>60.451999999999998</v>
      </c>
      <c r="G23" s="14">
        <v>58.302999999999997</v>
      </c>
      <c r="H23" s="13">
        <v>63.104999999999997</v>
      </c>
      <c r="I23" s="14">
        <v>66.334000000000003</v>
      </c>
    </row>
    <row r="24" spans="2:9" x14ac:dyDescent="0.25">
      <c r="B24" s="13">
        <v>55.173500000000004</v>
      </c>
      <c r="C24" s="14">
        <v>56.070499999999996</v>
      </c>
      <c r="D24" s="13">
        <v>56.851999999999997</v>
      </c>
      <c r="E24" s="14">
        <v>54.374000000000002</v>
      </c>
      <c r="F24" s="13">
        <v>59.661999999999999</v>
      </c>
      <c r="G24" s="14">
        <v>64.474999999999994</v>
      </c>
      <c r="H24" s="13">
        <v>62.83</v>
      </c>
      <c r="I24" s="14">
        <v>67.489999999999995</v>
      </c>
    </row>
    <row r="25" spans="2:9" x14ac:dyDescent="0.25">
      <c r="B25" s="13"/>
      <c r="C25" s="14"/>
      <c r="D25" s="13">
        <v>56.430999999999997</v>
      </c>
      <c r="E25" s="14">
        <v>55.603999999999999</v>
      </c>
      <c r="F25" s="13">
        <v>57.651000000000003</v>
      </c>
      <c r="G25" s="14">
        <v>58.261000000000003</v>
      </c>
      <c r="H25" s="13">
        <v>60.113</v>
      </c>
      <c r="I25" s="14">
        <v>67.605999999999995</v>
      </c>
    </row>
    <row r="26" spans="2:9" x14ac:dyDescent="0.25">
      <c r="B26" s="13"/>
      <c r="C26" s="14"/>
      <c r="D26" s="13">
        <v>55.451999999999998</v>
      </c>
      <c r="E26" s="14">
        <v>54.764000000000003</v>
      </c>
      <c r="F26" s="13">
        <v>62.85</v>
      </c>
      <c r="G26" s="14">
        <v>66.150999999999996</v>
      </c>
      <c r="H26" s="13">
        <v>64.81</v>
      </c>
      <c r="I26" s="14">
        <v>63.192999999999998</v>
      </c>
    </row>
    <row r="27" spans="2:9" x14ac:dyDescent="0.25">
      <c r="B27" s="13"/>
      <c r="C27" s="14"/>
      <c r="D27" s="13">
        <v>59.283999999999999</v>
      </c>
      <c r="E27" s="14">
        <v>54.636000000000003</v>
      </c>
      <c r="F27" s="13">
        <v>62.281999999999996</v>
      </c>
      <c r="G27" s="14">
        <v>59.865000000000002</v>
      </c>
      <c r="H27" s="13">
        <v>66.247</v>
      </c>
      <c r="I27" s="14">
        <v>59.531999999999996</v>
      </c>
    </row>
    <row r="28" spans="2:9" x14ac:dyDescent="0.25">
      <c r="B28" s="13"/>
      <c r="C28" s="14"/>
      <c r="D28" s="13">
        <v>53.366</v>
      </c>
      <c r="E28" s="14">
        <v>56.006</v>
      </c>
      <c r="F28" s="13">
        <v>60.746000000000002</v>
      </c>
      <c r="G28" s="14">
        <v>62.933</v>
      </c>
      <c r="H28" s="13">
        <v>66.534999999999997</v>
      </c>
      <c r="I28" s="14">
        <v>62.03</v>
      </c>
    </row>
    <row r="29" spans="2:9" x14ac:dyDescent="0.25">
      <c r="B29" s="13"/>
      <c r="C29" s="14"/>
      <c r="D29" s="13">
        <v>57.390999999999998</v>
      </c>
      <c r="E29" s="14">
        <v>53.588999999999999</v>
      </c>
      <c r="F29" s="13">
        <v>56.497999999999998</v>
      </c>
      <c r="G29" s="14">
        <v>57.140999999999998</v>
      </c>
      <c r="H29" s="13">
        <v>64.929000000000002</v>
      </c>
      <c r="I29" s="14">
        <v>63.631</v>
      </c>
    </row>
    <row r="30" spans="2:9" x14ac:dyDescent="0.25">
      <c r="B30" s="13"/>
      <c r="C30" s="14"/>
      <c r="D30" s="13">
        <v>57.720999999999997</v>
      </c>
      <c r="E30" s="14">
        <v>54.125999999999998</v>
      </c>
      <c r="F30" s="13">
        <v>60.412999999999997</v>
      </c>
      <c r="G30" s="14">
        <v>57.231000000000002</v>
      </c>
      <c r="H30" s="13">
        <v>62.514000000000003</v>
      </c>
      <c r="I30" s="14">
        <v>67.466999999999999</v>
      </c>
    </row>
    <row r="31" spans="2:9" x14ac:dyDescent="0.25">
      <c r="B31" s="13"/>
      <c r="C31" s="14"/>
      <c r="D31" s="13">
        <v>58.585000000000001</v>
      </c>
      <c r="E31" s="14">
        <v>56.412999999999997</v>
      </c>
      <c r="F31" s="13">
        <v>58.963000000000001</v>
      </c>
      <c r="G31" s="14">
        <v>60.796999999999997</v>
      </c>
      <c r="H31" s="13">
        <v>73.031000000000006</v>
      </c>
      <c r="I31" s="14">
        <v>65.022000000000006</v>
      </c>
    </row>
    <row r="32" spans="2:9" x14ac:dyDescent="0.25">
      <c r="B32" s="13"/>
      <c r="C32" s="14"/>
      <c r="D32" s="13">
        <v>58.17</v>
      </c>
      <c r="E32" s="14">
        <v>55.908000000000001</v>
      </c>
      <c r="F32" s="13">
        <v>70.378</v>
      </c>
      <c r="G32" s="14">
        <v>58.021999999999998</v>
      </c>
      <c r="H32" s="13">
        <v>70.718000000000004</v>
      </c>
      <c r="I32" s="14">
        <v>64.834999999999994</v>
      </c>
    </row>
    <row r="33" spans="2:9" x14ac:dyDescent="0.25">
      <c r="B33" s="13"/>
      <c r="C33" s="14"/>
      <c r="D33" s="13">
        <v>59.564</v>
      </c>
      <c r="E33" s="14">
        <v>57.526000000000003</v>
      </c>
      <c r="F33" s="13">
        <v>59.448999999999998</v>
      </c>
      <c r="G33" s="14">
        <v>70.528999999999996</v>
      </c>
      <c r="H33" s="13">
        <v>68.206000000000003</v>
      </c>
      <c r="I33" s="14">
        <v>61.887</v>
      </c>
    </row>
    <row r="34" spans="2:9" x14ac:dyDescent="0.25">
      <c r="B34" s="13"/>
      <c r="C34" s="14"/>
      <c r="D34" s="13">
        <v>57.643999999999998</v>
      </c>
      <c r="E34" s="14">
        <v>55.401000000000003</v>
      </c>
      <c r="F34" s="13">
        <v>59.506</v>
      </c>
      <c r="G34" s="14">
        <v>64.177999999999997</v>
      </c>
      <c r="H34" s="13">
        <v>59.764000000000003</v>
      </c>
      <c r="I34" s="14">
        <v>52.804000000000002</v>
      </c>
    </row>
    <row r="35" spans="2:9" x14ac:dyDescent="0.25">
      <c r="B35" s="13"/>
      <c r="C35" s="14"/>
      <c r="D35" s="13">
        <v>55.084000000000003</v>
      </c>
      <c r="E35" s="14">
        <v>56.332000000000001</v>
      </c>
      <c r="F35" s="13">
        <v>65.484999999999999</v>
      </c>
      <c r="G35" s="14">
        <v>64.819000000000003</v>
      </c>
      <c r="H35" s="13">
        <v>62.125</v>
      </c>
      <c r="I35" s="14">
        <v>61.066000000000003</v>
      </c>
    </row>
    <row r="36" spans="2:9" x14ac:dyDescent="0.25">
      <c r="B36" s="13"/>
      <c r="C36" s="14"/>
      <c r="D36" s="13">
        <v>56.561999999999998</v>
      </c>
      <c r="E36" s="14">
        <v>56.957000000000001</v>
      </c>
      <c r="F36" s="13">
        <v>64.739999999999995</v>
      </c>
      <c r="G36" s="14">
        <v>58.040999999999997</v>
      </c>
      <c r="H36" s="13">
        <v>57.122</v>
      </c>
      <c r="I36" s="14">
        <v>66.283000000000001</v>
      </c>
    </row>
    <row r="37" spans="2:9" x14ac:dyDescent="0.25">
      <c r="B37" s="13"/>
      <c r="C37" s="14"/>
      <c r="D37" s="13">
        <v>58.734000000000002</v>
      </c>
      <c r="E37" s="14">
        <v>55.905000000000001</v>
      </c>
      <c r="F37" s="13">
        <v>63.003</v>
      </c>
      <c r="G37" s="14">
        <v>57.170999999999999</v>
      </c>
      <c r="H37" s="13">
        <v>63.098999999999997</v>
      </c>
      <c r="I37" s="14">
        <v>62.5</v>
      </c>
    </row>
    <row r="38" spans="2:9" x14ac:dyDescent="0.25">
      <c r="B38" s="13"/>
      <c r="C38" s="14"/>
      <c r="D38" s="13">
        <v>63.531999999999996</v>
      </c>
      <c r="E38" s="14">
        <v>54.658999999999999</v>
      </c>
      <c r="F38" s="13">
        <v>59.491</v>
      </c>
      <c r="G38" s="14">
        <v>60.192999999999998</v>
      </c>
      <c r="H38" s="13">
        <v>68.546000000000006</v>
      </c>
      <c r="I38" s="14">
        <v>61.796999999999997</v>
      </c>
    </row>
    <row r="39" spans="2:9" x14ac:dyDescent="0.25">
      <c r="B39" s="13"/>
      <c r="C39" s="14"/>
      <c r="D39" s="13">
        <v>57.03</v>
      </c>
      <c r="E39" s="14">
        <v>51.103000000000002</v>
      </c>
      <c r="F39" s="13">
        <v>67.016000000000005</v>
      </c>
      <c r="G39" s="14">
        <v>62.637</v>
      </c>
      <c r="H39" s="13">
        <v>54.838999999999999</v>
      </c>
      <c r="I39" s="14">
        <v>61.893999999999998</v>
      </c>
    </row>
    <row r="40" spans="2:9" x14ac:dyDescent="0.25">
      <c r="B40" s="13"/>
      <c r="C40" s="14"/>
      <c r="D40" s="13">
        <v>60.404000000000003</v>
      </c>
      <c r="E40" s="14">
        <v>55.508000000000003</v>
      </c>
      <c r="F40" s="13">
        <v>63.875999999999998</v>
      </c>
      <c r="G40" s="14">
        <v>60.146999999999998</v>
      </c>
      <c r="H40" s="13">
        <v>64.549000000000007</v>
      </c>
      <c r="I40" s="14">
        <v>61.576999999999998</v>
      </c>
    </row>
    <row r="41" spans="2:9" x14ac:dyDescent="0.25">
      <c r="B41" s="13"/>
      <c r="C41" s="14"/>
      <c r="D41" s="13">
        <v>57.524999999999999</v>
      </c>
      <c r="E41" s="14">
        <v>51.948</v>
      </c>
      <c r="F41" s="13">
        <v>55.481000000000002</v>
      </c>
      <c r="G41" s="14">
        <v>57.401000000000003</v>
      </c>
      <c r="H41" s="13">
        <v>64.546000000000006</v>
      </c>
      <c r="I41" s="14">
        <v>62.698999999999998</v>
      </c>
    </row>
    <row r="42" spans="2:9" x14ac:dyDescent="0.25">
      <c r="B42" s="13"/>
      <c r="C42" s="14"/>
      <c r="D42" s="13">
        <v>56.256</v>
      </c>
      <c r="E42" s="14">
        <v>53.661000000000001</v>
      </c>
      <c r="F42" s="13">
        <v>62.914999999999999</v>
      </c>
      <c r="G42" s="14">
        <v>63.786000000000001</v>
      </c>
      <c r="H42" s="13">
        <v>60.171999999999997</v>
      </c>
      <c r="I42" s="14">
        <v>60.372999999999998</v>
      </c>
    </row>
    <row r="43" spans="2:9" x14ac:dyDescent="0.25">
      <c r="B43" s="13"/>
      <c r="C43" s="14"/>
      <c r="D43" s="13">
        <v>55.277999999999999</v>
      </c>
      <c r="E43" s="14">
        <v>55.018999999999998</v>
      </c>
      <c r="F43" s="13">
        <v>66.245999999999995</v>
      </c>
      <c r="G43" s="14">
        <v>62.183</v>
      </c>
      <c r="H43" s="13">
        <v>59.881</v>
      </c>
      <c r="I43" s="14">
        <v>59.225999999999999</v>
      </c>
    </row>
    <row r="44" spans="2:9" x14ac:dyDescent="0.25">
      <c r="B44" s="13"/>
      <c r="C44" s="14"/>
      <c r="D44" s="13">
        <v>55.182000000000002</v>
      </c>
      <c r="E44" s="14">
        <v>54.02</v>
      </c>
      <c r="F44" s="13">
        <v>59.225999999999999</v>
      </c>
      <c r="G44" s="14">
        <v>60.13</v>
      </c>
      <c r="H44" s="13">
        <v>68.462999999999994</v>
      </c>
      <c r="I44" s="14">
        <v>58.997999999999998</v>
      </c>
    </row>
    <row r="45" spans="2:9" x14ac:dyDescent="0.25">
      <c r="B45" s="13"/>
      <c r="C45" s="14"/>
      <c r="D45" s="13">
        <v>58.209000000000003</v>
      </c>
      <c r="E45" s="14">
        <v>53.491999999999997</v>
      </c>
      <c r="F45" s="13">
        <v>63.54</v>
      </c>
      <c r="G45" s="14">
        <v>61.637</v>
      </c>
      <c r="H45" s="13">
        <v>64.191000000000003</v>
      </c>
      <c r="I45" s="14">
        <v>62.81</v>
      </c>
    </row>
    <row r="46" spans="2:9" x14ac:dyDescent="0.25">
      <c r="B46" s="13"/>
      <c r="C46" s="14"/>
      <c r="D46" s="13">
        <v>57.963000000000001</v>
      </c>
      <c r="E46" s="14">
        <v>51.798999999999999</v>
      </c>
      <c r="F46" s="13">
        <v>58.725000000000001</v>
      </c>
      <c r="G46" s="14">
        <v>61.622999999999998</v>
      </c>
      <c r="H46" s="13">
        <v>64.548000000000002</v>
      </c>
      <c r="I46" s="14">
        <v>62.92</v>
      </c>
    </row>
    <row r="47" spans="2:9" x14ac:dyDescent="0.25">
      <c r="B47" s="13"/>
      <c r="C47" s="14"/>
      <c r="D47" s="13">
        <v>60.779000000000003</v>
      </c>
      <c r="E47" s="14">
        <v>53.484999999999999</v>
      </c>
      <c r="F47" s="13">
        <v>58.878</v>
      </c>
      <c r="G47" s="14">
        <v>61.39</v>
      </c>
      <c r="H47" s="13">
        <v>60.844000000000001</v>
      </c>
      <c r="I47" s="14">
        <v>72.427000000000007</v>
      </c>
    </row>
    <row r="48" spans="2:9" x14ac:dyDescent="0.25">
      <c r="B48" s="13"/>
      <c r="C48" s="14"/>
      <c r="D48" s="13">
        <v>55.642000000000003</v>
      </c>
      <c r="E48" s="14">
        <v>53.674999999999997</v>
      </c>
      <c r="F48" s="13">
        <v>61.091000000000001</v>
      </c>
      <c r="G48" s="14">
        <v>66.302000000000007</v>
      </c>
      <c r="H48" s="13">
        <v>60.924999999999997</v>
      </c>
      <c r="I48" s="14">
        <v>67.417000000000002</v>
      </c>
    </row>
    <row r="49" spans="2:9" x14ac:dyDescent="0.25">
      <c r="B49" s="13"/>
      <c r="C49" s="14"/>
      <c r="D49" s="13">
        <v>55.718000000000004</v>
      </c>
      <c r="E49" s="14">
        <v>54.625</v>
      </c>
      <c r="F49" s="13">
        <v>59.213000000000001</v>
      </c>
      <c r="G49" s="14">
        <v>69.216999999999999</v>
      </c>
      <c r="H49" s="13">
        <v>56.037999999999997</v>
      </c>
      <c r="I49" s="14">
        <v>63.658000000000001</v>
      </c>
    </row>
    <row r="50" spans="2:9" x14ac:dyDescent="0.25">
      <c r="B50" s="13"/>
      <c r="C50" s="14"/>
      <c r="D50" s="13">
        <v>57.284999999999997</v>
      </c>
      <c r="E50" s="14">
        <v>55.945999999999998</v>
      </c>
      <c r="F50" s="13">
        <v>62.853000000000002</v>
      </c>
      <c r="G50" s="14">
        <v>71.861000000000004</v>
      </c>
      <c r="H50" s="13">
        <v>70.932000000000002</v>
      </c>
      <c r="I50" s="14">
        <v>67.010000000000005</v>
      </c>
    </row>
    <row r="51" spans="2:9" x14ac:dyDescent="0.25">
      <c r="B51" s="13"/>
      <c r="C51" s="14"/>
      <c r="D51" s="13">
        <v>55.567999999999998</v>
      </c>
      <c r="E51" s="14">
        <v>54.786999999999999</v>
      </c>
      <c r="F51" s="13">
        <v>61.695</v>
      </c>
      <c r="G51" s="14">
        <v>65.944999999999993</v>
      </c>
      <c r="H51" s="13">
        <v>57.216000000000001</v>
      </c>
      <c r="I51" s="14">
        <v>53.167000000000002</v>
      </c>
    </row>
    <row r="52" spans="2:9" x14ac:dyDescent="0.25">
      <c r="B52" s="13"/>
      <c r="C52" s="14"/>
      <c r="D52" s="13">
        <v>55.642000000000003</v>
      </c>
      <c r="E52" s="14">
        <v>55.253</v>
      </c>
      <c r="F52" s="13">
        <v>65.515000000000001</v>
      </c>
      <c r="G52" s="14">
        <v>64.025999999999996</v>
      </c>
      <c r="H52" s="13">
        <v>63.613</v>
      </c>
      <c r="I52" s="14">
        <v>57.179000000000002</v>
      </c>
    </row>
    <row r="53" spans="2:9" x14ac:dyDescent="0.25">
      <c r="B53" s="13"/>
      <c r="C53" s="14"/>
      <c r="D53" s="13">
        <v>56.616999999999997</v>
      </c>
      <c r="E53" s="14">
        <v>55.524999999999999</v>
      </c>
      <c r="F53" s="13">
        <v>61.656999999999996</v>
      </c>
      <c r="G53" s="14">
        <v>61.951999999999998</v>
      </c>
      <c r="H53" s="13">
        <v>63.287999999999997</v>
      </c>
      <c r="I53" s="14">
        <v>64.923000000000002</v>
      </c>
    </row>
    <row r="54" spans="2:9" x14ac:dyDescent="0.25">
      <c r="B54" s="13"/>
      <c r="C54" s="14"/>
      <c r="D54" s="13">
        <v>54.947000000000003</v>
      </c>
      <c r="E54" s="14">
        <v>59.182000000000002</v>
      </c>
      <c r="F54" s="13">
        <v>61.865000000000002</v>
      </c>
      <c r="G54" s="14">
        <v>56.494</v>
      </c>
      <c r="H54" s="13">
        <v>75.28</v>
      </c>
      <c r="I54" s="14">
        <v>61.573</v>
      </c>
    </row>
    <row r="55" spans="2:9" x14ac:dyDescent="0.25">
      <c r="B55" s="13"/>
      <c r="C55" s="14"/>
      <c r="D55" s="13">
        <v>57.283999999999999</v>
      </c>
      <c r="E55" s="14">
        <v>64.793999999999997</v>
      </c>
      <c r="F55" s="13">
        <v>60.923999999999999</v>
      </c>
      <c r="G55" s="14">
        <v>53.954000000000001</v>
      </c>
      <c r="H55" s="13">
        <v>57.430999999999997</v>
      </c>
      <c r="I55" s="14">
        <v>58.09</v>
      </c>
    </row>
    <row r="56" spans="2:9" x14ac:dyDescent="0.25">
      <c r="B56" s="13"/>
      <c r="C56" s="14"/>
      <c r="D56" s="13">
        <v>55.030999999999999</v>
      </c>
      <c r="E56" s="14">
        <v>61.081000000000003</v>
      </c>
      <c r="F56" s="13">
        <v>59.777999999999999</v>
      </c>
      <c r="G56" s="14">
        <v>61.158000000000001</v>
      </c>
      <c r="H56" s="13">
        <v>59.795999999999999</v>
      </c>
      <c r="I56" s="14">
        <v>58.314</v>
      </c>
    </row>
    <row r="57" spans="2:9" x14ac:dyDescent="0.25">
      <c r="B57" s="13"/>
      <c r="C57" s="14"/>
      <c r="D57" s="13">
        <v>55.582999999999998</v>
      </c>
      <c r="E57" s="14">
        <v>56.65</v>
      </c>
      <c r="F57" s="13">
        <v>58.494999999999997</v>
      </c>
      <c r="G57" s="14"/>
      <c r="H57" s="13">
        <v>54.936</v>
      </c>
      <c r="I57" s="14">
        <v>62.155000000000001</v>
      </c>
    </row>
    <row r="58" spans="2:9" x14ac:dyDescent="0.25">
      <c r="B58" s="13"/>
      <c r="C58" s="14"/>
      <c r="D58" s="13">
        <v>55.593000000000004</v>
      </c>
      <c r="E58" s="14">
        <v>58.94</v>
      </c>
      <c r="F58" s="13">
        <v>57.920999999999999</v>
      </c>
      <c r="G58" s="14"/>
      <c r="H58" s="13">
        <v>58.418999999999997</v>
      </c>
      <c r="I58" s="14">
        <v>64.361000000000004</v>
      </c>
    </row>
    <row r="59" spans="2:9" x14ac:dyDescent="0.25">
      <c r="B59" s="13"/>
      <c r="C59" s="14"/>
      <c r="D59" s="13">
        <v>55.488999999999997</v>
      </c>
      <c r="E59" s="14"/>
      <c r="F59" s="13">
        <v>63.493000000000002</v>
      </c>
      <c r="G59" s="14"/>
      <c r="H59" s="13">
        <v>61.6</v>
      </c>
      <c r="I59" s="14">
        <v>66.319000000000003</v>
      </c>
    </row>
    <row r="60" spans="2:9" x14ac:dyDescent="0.25">
      <c r="B60" s="13"/>
      <c r="C60" s="14"/>
      <c r="D60" s="13">
        <v>57.902999999999999</v>
      </c>
      <c r="E60" s="14"/>
      <c r="F60" s="13">
        <v>58.783000000000001</v>
      </c>
      <c r="G60" s="14"/>
      <c r="H60" s="13">
        <v>61.798999999999999</v>
      </c>
      <c r="I60" s="14">
        <v>66.34</v>
      </c>
    </row>
    <row r="61" spans="2:9" x14ac:dyDescent="0.25">
      <c r="B61" s="13"/>
      <c r="C61" s="14"/>
      <c r="D61" s="13">
        <v>57.957999999999998</v>
      </c>
      <c r="E61" s="14"/>
      <c r="F61" s="13">
        <v>61.052999999999997</v>
      </c>
      <c r="G61" s="14"/>
      <c r="H61" s="13">
        <v>60.805</v>
      </c>
      <c r="I61" s="14">
        <v>64.283000000000001</v>
      </c>
    </row>
    <row r="62" spans="2:9" x14ac:dyDescent="0.25">
      <c r="B62" s="13"/>
      <c r="C62" s="14"/>
      <c r="D62" s="13">
        <v>58.823</v>
      </c>
      <c r="E62" s="14"/>
      <c r="F62" s="13">
        <v>68.025999999999996</v>
      </c>
      <c r="G62" s="14"/>
      <c r="H62" s="13">
        <v>70.872</v>
      </c>
      <c r="I62" s="14">
        <v>71.283000000000001</v>
      </c>
    </row>
    <row r="63" spans="2:9" x14ac:dyDescent="0.25">
      <c r="B63" s="13"/>
      <c r="C63" s="14"/>
      <c r="D63" s="13">
        <v>58.308</v>
      </c>
      <c r="E63" s="14"/>
      <c r="F63" s="13"/>
      <c r="G63" s="14"/>
      <c r="H63" s="13">
        <v>58.582999999999998</v>
      </c>
      <c r="I63" s="14">
        <v>69.222999999999999</v>
      </c>
    </row>
    <row r="64" spans="2:9" x14ac:dyDescent="0.25">
      <c r="B64" s="13"/>
      <c r="C64" s="14"/>
      <c r="D64" s="13">
        <v>58.539000000000001</v>
      </c>
      <c r="E64" s="14"/>
      <c r="F64" s="13"/>
      <c r="G64" s="14"/>
      <c r="H64" s="13">
        <v>64.638000000000005</v>
      </c>
      <c r="I64" s="14">
        <v>61.201000000000001</v>
      </c>
    </row>
    <row r="65" spans="2:9" x14ac:dyDescent="0.25">
      <c r="B65" s="13"/>
      <c r="C65" s="14"/>
      <c r="D65" s="13">
        <v>57.936999999999998</v>
      </c>
      <c r="E65" s="14"/>
      <c r="F65" s="13"/>
      <c r="G65" s="14"/>
      <c r="H65" s="13">
        <v>59.542999999999999</v>
      </c>
      <c r="I65" s="14">
        <v>59.965000000000003</v>
      </c>
    </row>
    <row r="66" spans="2:9" x14ac:dyDescent="0.25">
      <c r="B66" s="13"/>
      <c r="C66" s="14"/>
      <c r="D66" s="13">
        <v>54.110999999999997</v>
      </c>
      <c r="E66" s="14"/>
      <c r="F66" s="13"/>
      <c r="G66" s="14"/>
      <c r="H66" s="13">
        <v>59.08</v>
      </c>
      <c r="I66" s="14">
        <v>61.247</v>
      </c>
    </row>
    <row r="67" spans="2:9" x14ac:dyDescent="0.25">
      <c r="B67" s="13"/>
      <c r="C67" s="14"/>
      <c r="D67" s="13">
        <v>56.194000000000003</v>
      </c>
      <c r="E67" s="14"/>
      <c r="F67" s="13"/>
      <c r="G67" s="14"/>
      <c r="H67" s="13">
        <v>60.427999999999997</v>
      </c>
      <c r="I67" s="14">
        <v>68.013999999999996</v>
      </c>
    </row>
    <row r="68" spans="2:9" x14ac:dyDescent="0.25">
      <c r="B68" s="13"/>
      <c r="C68" s="14"/>
      <c r="D68" s="13"/>
      <c r="E68" s="14"/>
      <c r="F68" s="13"/>
      <c r="G68" s="14"/>
      <c r="H68" s="13">
        <v>61.154000000000003</v>
      </c>
      <c r="I68" s="14">
        <v>67.433999999999997</v>
      </c>
    </row>
    <row r="69" spans="2:9" x14ac:dyDescent="0.25">
      <c r="B69" s="13"/>
      <c r="C69" s="14"/>
      <c r="D69" s="13"/>
      <c r="E69" s="14"/>
      <c r="F69" s="13"/>
      <c r="G69" s="14"/>
      <c r="H69" s="13">
        <v>60.695999999999998</v>
      </c>
      <c r="I69" s="14">
        <v>70.129000000000005</v>
      </c>
    </row>
    <row r="70" spans="2:9" x14ac:dyDescent="0.25">
      <c r="B70" s="13"/>
      <c r="C70" s="14"/>
      <c r="D70" s="13"/>
      <c r="E70" s="14"/>
      <c r="F70" s="13"/>
      <c r="G70" s="14"/>
      <c r="H70" s="20">
        <v>62.029000000000003</v>
      </c>
      <c r="I70" s="14">
        <v>68.010000000000005</v>
      </c>
    </row>
    <row r="71" spans="2:9" x14ac:dyDescent="0.25">
      <c r="B71" s="13"/>
      <c r="C71" s="14"/>
      <c r="D71" s="13"/>
      <c r="E71" s="14"/>
      <c r="F71" s="13"/>
      <c r="G71" s="14"/>
      <c r="H71" s="13">
        <v>67.495000000000005</v>
      </c>
      <c r="I71" s="14">
        <v>66.271000000000001</v>
      </c>
    </row>
    <row r="72" spans="2:9" x14ac:dyDescent="0.25">
      <c r="B72" s="13"/>
      <c r="C72" s="14"/>
      <c r="D72" s="13"/>
      <c r="E72" s="14"/>
      <c r="F72" s="13"/>
      <c r="G72" s="14"/>
      <c r="H72" s="13">
        <v>65.373000000000005</v>
      </c>
      <c r="I72" s="14">
        <v>68.143000000000001</v>
      </c>
    </row>
    <row r="73" spans="2:9" x14ac:dyDescent="0.25">
      <c r="B73" s="13"/>
      <c r="C73" s="14"/>
      <c r="D73" s="13"/>
      <c r="E73" s="14"/>
      <c r="F73" s="13"/>
      <c r="G73" s="14"/>
      <c r="H73" s="13">
        <v>67.010999999999996</v>
      </c>
      <c r="I73" s="14">
        <v>59.709000000000003</v>
      </c>
    </row>
    <row r="74" spans="2:9" x14ac:dyDescent="0.25">
      <c r="B74" s="13"/>
      <c r="C74" s="14"/>
      <c r="D74" s="13"/>
      <c r="E74" s="14"/>
      <c r="F74" s="13"/>
      <c r="G74" s="14"/>
      <c r="H74" s="13">
        <v>60.970999999999997</v>
      </c>
      <c r="I74" s="14">
        <v>62.734999999999999</v>
      </c>
    </row>
    <row r="75" spans="2:9" x14ac:dyDescent="0.25">
      <c r="B75" s="13"/>
      <c r="C75" s="14"/>
      <c r="D75" s="13"/>
      <c r="E75" s="21"/>
      <c r="F75" s="13"/>
      <c r="G75" s="14"/>
      <c r="H75" s="13">
        <v>69.150000000000006</v>
      </c>
      <c r="I75" s="14">
        <v>64.147000000000006</v>
      </c>
    </row>
    <row r="76" spans="2:9" x14ac:dyDescent="0.25">
      <c r="B76" s="13"/>
      <c r="C76" s="14"/>
      <c r="D76" s="13"/>
      <c r="E76" s="14"/>
      <c r="F76" s="13"/>
      <c r="G76" s="14"/>
      <c r="H76" s="13">
        <v>65.055000000000007</v>
      </c>
      <c r="I76" s="14">
        <v>65.456000000000003</v>
      </c>
    </row>
    <row r="77" spans="2:9" x14ac:dyDescent="0.25">
      <c r="B77" s="13"/>
      <c r="C77" s="14"/>
      <c r="D77" s="13"/>
      <c r="E77" s="14"/>
      <c r="F77" s="13"/>
      <c r="G77" s="14"/>
      <c r="H77" s="13">
        <v>61.143999999999998</v>
      </c>
      <c r="I77" s="14">
        <v>66.334000000000003</v>
      </c>
    </row>
    <row r="78" spans="2:9" x14ac:dyDescent="0.25">
      <c r="B78" s="13"/>
      <c r="C78" s="14"/>
      <c r="D78" s="13"/>
      <c r="E78" s="14"/>
      <c r="F78" s="13"/>
      <c r="G78" s="14"/>
      <c r="H78" s="13">
        <v>58.658000000000001</v>
      </c>
      <c r="I78" s="14">
        <v>62.091000000000001</v>
      </c>
    </row>
    <row r="79" spans="2:9" x14ac:dyDescent="0.25">
      <c r="B79" s="13"/>
      <c r="C79" s="14"/>
      <c r="D79" s="13"/>
      <c r="E79" s="14"/>
      <c r="F79" s="13"/>
      <c r="G79" s="14"/>
      <c r="H79" s="13">
        <v>73.438999999999993</v>
      </c>
      <c r="I79" s="14">
        <v>65.944000000000003</v>
      </c>
    </row>
    <row r="80" spans="2:9" x14ac:dyDescent="0.25">
      <c r="B80" s="13"/>
      <c r="C80" s="14"/>
      <c r="D80" s="13"/>
      <c r="E80" s="14"/>
      <c r="F80" s="13"/>
      <c r="G80" s="14"/>
      <c r="H80" s="13">
        <v>60.149000000000001</v>
      </c>
      <c r="I80" s="14">
        <v>65.352999999999994</v>
      </c>
    </row>
    <row r="81" spans="1:9" x14ac:dyDescent="0.25">
      <c r="B81" s="13"/>
      <c r="C81" s="14"/>
      <c r="D81" s="13"/>
      <c r="E81" s="14"/>
      <c r="F81" s="13"/>
      <c r="G81" s="14"/>
      <c r="H81" s="13"/>
      <c r="I81" s="14">
        <v>63.533000000000001</v>
      </c>
    </row>
    <row r="82" spans="1:9" x14ac:dyDescent="0.25">
      <c r="B82" s="13"/>
      <c r="C82" s="14"/>
      <c r="D82" s="13"/>
      <c r="E82" s="14"/>
      <c r="F82" s="13"/>
      <c r="G82" s="14"/>
      <c r="H82" s="13"/>
      <c r="I82" s="14">
        <v>68.406999999999996</v>
      </c>
    </row>
    <row r="83" spans="1:9" x14ac:dyDescent="0.25">
      <c r="B83" s="13"/>
      <c r="C83" s="14"/>
      <c r="D83" s="13"/>
      <c r="E83" s="14"/>
      <c r="F83" s="13"/>
      <c r="G83" s="14"/>
      <c r="H83" s="13"/>
      <c r="I83" s="14">
        <v>61.281999999999996</v>
      </c>
    </row>
    <row r="84" spans="1:9" x14ac:dyDescent="0.25">
      <c r="B84" s="13"/>
      <c r="C84" s="14"/>
      <c r="D84" s="13"/>
      <c r="E84" s="14"/>
      <c r="F84" s="13"/>
      <c r="G84" s="14"/>
      <c r="H84" s="13"/>
      <c r="I84" s="14">
        <v>64.314999999999998</v>
      </c>
    </row>
    <row r="85" spans="1:9" x14ac:dyDescent="0.25">
      <c r="B85" s="13"/>
      <c r="C85" s="14"/>
      <c r="D85" s="13"/>
      <c r="E85" s="14"/>
      <c r="F85" s="13"/>
      <c r="G85" s="14"/>
      <c r="H85" s="13"/>
      <c r="I85" s="14">
        <v>64.884</v>
      </c>
    </row>
    <row r="86" spans="1:9" x14ac:dyDescent="0.25">
      <c r="B86" s="13"/>
      <c r="C86" s="14"/>
      <c r="D86" s="13"/>
      <c r="E86" s="14"/>
      <c r="F86" s="13"/>
      <c r="G86" s="14"/>
      <c r="H86" s="13"/>
      <c r="I86" s="14">
        <v>60.277000000000001</v>
      </c>
    </row>
    <row r="87" spans="1:9" x14ac:dyDescent="0.25">
      <c r="B87" s="13"/>
      <c r="C87" s="14"/>
      <c r="D87" s="13"/>
      <c r="E87" s="14"/>
      <c r="F87" s="13"/>
      <c r="G87" s="14"/>
      <c r="H87" s="13"/>
      <c r="I87" s="14">
        <v>61.53</v>
      </c>
    </row>
    <row r="88" spans="1:9" x14ac:dyDescent="0.25">
      <c r="A88" s="27" t="s">
        <v>16</v>
      </c>
      <c r="B88" s="38">
        <f t="shared" ref="B88:I88" si="0">AVERAGE(B5:B87)</f>
        <v>53.485516666666662</v>
      </c>
      <c r="C88" s="39">
        <f t="shared" si="0"/>
        <v>53.004040714285715</v>
      </c>
      <c r="D88" s="38">
        <f t="shared" si="0"/>
        <v>56.836301587301577</v>
      </c>
      <c r="E88" s="39">
        <f t="shared" si="0"/>
        <v>56.291462962962981</v>
      </c>
      <c r="F88" s="38">
        <f t="shared" si="0"/>
        <v>62.292827586206897</v>
      </c>
      <c r="G88" s="39">
        <f t="shared" si="0"/>
        <v>61.171403846153865</v>
      </c>
      <c r="H88" s="38">
        <f t="shared" si="0"/>
        <v>64.08346052631579</v>
      </c>
      <c r="I88" s="39">
        <f t="shared" si="0"/>
        <v>64.301216867469876</v>
      </c>
    </row>
    <row r="89" spans="1:9" x14ac:dyDescent="0.25">
      <c r="A89" s="27" t="s">
        <v>17</v>
      </c>
      <c r="B89" s="40">
        <f>B88-$B$88</f>
        <v>0</v>
      </c>
      <c r="C89" s="41">
        <f>C88-$C$88</f>
        <v>0</v>
      </c>
      <c r="D89" s="40">
        <f>D88-$B$88</f>
        <v>3.350784920634915</v>
      </c>
      <c r="E89" s="41">
        <f>E88-$C$88</f>
        <v>3.2874222486772666</v>
      </c>
      <c r="F89" s="40">
        <f>F88-$B$88</f>
        <v>8.8073109195402353</v>
      </c>
      <c r="G89" s="41">
        <f>G88-$C$88</f>
        <v>8.1673631318681501</v>
      </c>
      <c r="H89" s="40">
        <f>H88-$B$88</f>
        <v>10.597943859649128</v>
      </c>
      <c r="I89" s="41">
        <f>I88-$C$88</f>
        <v>11.297176153184161</v>
      </c>
    </row>
    <row r="90" spans="1:9" x14ac:dyDescent="0.25">
      <c r="A90" s="27" t="s">
        <v>18</v>
      </c>
      <c r="B90" s="42">
        <f t="shared" ref="B90:I90" si="1">B89/$H$89</f>
        <v>0</v>
      </c>
      <c r="C90" s="43">
        <f t="shared" si="1"/>
        <v>0</v>
      </c>
      <c r="D90" s="42">
        <f t="shared" si="1"/>
        <v>0.31617311480510629</v>
      </c>
      <c r="E90" s="43">
        <f t="shared" si="1"/>
        <v>0.31019434450807754</v>
      </c>
      <c r="F90" s="42">
        <f t="shared" si="1"/>
        <v>0.83103958995984184</v>
      </c>
      <c r="G90" s="43">
        <f t="shared" si="1"/>
        <v>0.77065544411541653</v>
      </c>
      <c r="H90" s="42">
        <f t="shared" si="1"/>
        <v>1</v>
      </c>
      <c r="I90" s="43">
        <f t="shared" si="1"/>
        <v>1.0659781088478217</v>
      </c>
    </row>
    <row r="91" spans="1:9" x14ac:dyDescent="0.25">
      <c r="B91" s="18" t="s">
        <v>0</v>
      </c>
      <c r="C91" s="19" t="s">
        <v>1</v>
      </c>
      <c r="D91" s="18" t="s">
        <v>0</v>
      </c>
      <c r="E91" s="19" t="s">
        <v>1</v>
      </c>
      <c r="F91" s="18" t="s">
        <v>0</v>
      </c>
      <c r="G91" s="19" t="s">
        <v>1</v>
      </c>
      <c r="H91" s="18" t="s">
        <v>0</v>
      </c>
      <c r="I91" s="19" t="s">
        <v>1</v>
      </c>
    </row>
    <row r="92" spans="1:9" x14ac:dyDescent="0.25">
      <c r="B92" s="57" t="s">
        <v>12</v>
      </c>
      <c r="C92" s="58"/>
      <c r="D92" s="57" t="s">
        <v>13</v>
      </c>
      <c r="E92" s="58"/>
      <c r="F92" s="57" t="s">
        <v>14</v>
      </c>
      <c r="G92" s="58"/>
      <c r="H92" s="57" t="s">
        <v>15</v>
      </c>
      <c r="I92" s="58"/>
    </row>
    <row r="94" spans="1:9" x14ac:dyDescent="0.25">
      <c r="B94" s="17"/>
      <c r="C94" s="17"/>
      <c r="D94" s="17"/>
      <c r="E94" s="17"/>
      <c r="F94" s="17"/>
      <c r="G94" s="17"/>
      <c r="H94" s="17"/>
      <c r="I94" s="17"/>
    </row>
    <row r="96" spans="1:9" x14ac:dyDescent="0.25">
      <c r="D96" s="22"/>
    </row>
  </sheetData>
  <mergeCells count="9">
    <mergeCell ref="B1:K1"/>
    <mergeCell ref="F3:G3"/>
    <mergeCell ref="H3:I3"/>
    <mergeCell ref="B92:C92"/>
    <mergeCell ref="D92:E92"/>
    <mergeCell ref="F92:G92"/>
    <mergeCell ref="H92:I92"/>
    <mergeCell ref="B3:C3"/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Extended Data Fig. 3b</vt:lpstr>
      <vt:lpstr>Extended Data Fig. 3d</vt:lpstr>
      <vt:lpstr>Extended Data Fig. 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 lwa</dc:creator>
  <cp:lastModifiedBy>Álvaro F. Fernández</cp:lastModifiedBy>
  <dcterms:created xsi:type="dcterms:W3CDTF">2018-03-23T17:31:03Z</dcterms:created>
  <dcterms:modified xsi:type="dcterms:W3CDTF">2018-04-01T23:17:41Z</dcterms:modified>
</cp:coreProperties>
</file>