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cuments\c3b paper\Revision\Final submission\Source Data\"/>
    </mc:Choice>
  </mc:AlternateContent>
  <xr:revisionPtr revIDLastSave="1" documentId="13_ncr:1_{272552D7-7073-44C6-92F3-1E4993C070B4}" xr6:coauthVersionLast="41" xr6:coauthVersionMax="41" xr10:uidLastSave="{40F0FD56-73A2-49D3-B748-BF512096BEAD}"/>
  <bookViews>
    <workbookView xWindow="38280" yWindow="-120" windowWidth="38640" windowHeight="21240" xr2:uid="{03B9DD81-94A7-4FB1-9D02-9AD5777522B2}"/>
  </bookViews>
  <sheets>
    <sheet name="Figure 1b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3" i="1"/>
  <c r="H2" i="1"/>
  <c r="F5" i="1"/>
  <c r="F6" i="1"/>
  <c r="F7" i="1"/>
  <c r="F8" i="1"/>
  <c r="F9" i="1"/>
  <c r="F10" i="1"/>
  <c r="F11" i="1"/>
  <c r="F12" i="1"/>
  <c r="F13" i="1"/>
  <c r="F14" i="1"/>
  <c r="F15" i="1"/>
  <c r="F2" i="1"/>
  <c r="F3" i="1"/>
  <c r="E5" i="1"/>
  <c r="E6" i="1"/>
  <c r="E7" i="1"/>
  <c r="E8" i="1"/>
  <c r="E9" i="1"/>
  <c r="E10" i="1"/>
  <c r="E11" i="1"/>
  <c r="E12" i="1"/>
  <c r="E13" i="1"/>
  <c r="E14" i="1"/>
  <c r="E15" i="1"/>
  <c r="E2" i="1"/>
  <c r="E3" i="1"/>
  <c r="F4" i="1"/>
  <c r="E4" i="1"/>
</calcChain>
</file>

<file path=xl/sharedStrings.xml><?xml version="1.0" encoding="utf-8"?>
<sst xmlns="http://schemas.openxmlformats.org/spreadsheetml/2006/main" count="19" uniqueCount="19">
  <si>
    <t>brain</t>
  </si>
  <si>
    <t>lung</t>
  </si>
  <si>
    <t>BAT</t>
  </si>
  <si>
    <t>iWAT</t>
  </si>
  <si>
    <t>eWAT</t>
  </si>
  <si>
    <t>liver</t>
  </si>
  <si>
    <t>stomach</t>
  </si>
  <si>
    <t>colon</t>
  </si>
  <si>
    <t>small intestine</t>
  </si>
  <si>
    <t>spleen</t>
  </si>
  <si>
    <t>testis</t>
  </si>
  <si>
    <t>skeletal muscle</t>
  </si>
  <si>
    <t>heart</t>
  </si>
  <si>
    <t>kidney</t>
  </si>
  <si>
    <t>SEM</t>
  </si>
  <si>
    <t>Average</t>
  </si>
  <si>
    <t>Rep1</t>
  </si>
  <si>
    <t>Rep2</t>
  </si>
  <si>
    <t>Rep3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</si>
</sst>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8C2D-7BF3-48AA-BD79-5F43E6D40560}">
  <dimension ref="A1:H15"/>
  <sheetViews>
    <sheetView tabSelected="1" workbookViewId="0">
      <selection activeCell="J23" sqref="J23"/>
    </sheetView>
  </sheetViews>
  <sheetFormatPr defaultRowHeight="15" x14ac:dyDescent="0.25"/>
  <sheetData>
    <row r="1" spans="1:8" x14ac:dyDescent="0.25">
      <c r="B1" t="s">
        <v>16</v>
      </c>
      <c r="C1" t="s">
        <v>17</v>
      </c>
      <c r="D1" t="s">
        <v>18</v>
      </c>
      <c r="E1" t="s">
        <v>15</v>
      </c>
      <c r="F1" t="s">
        <v>14</v>
      </c>
    </row>
    <row r="2" spans="1:8" x14ac:dyDescent="0.25">
      <c r="A2" t="s">
        <v>0</v>
      </c>
      <c r="B2">
        <v>4.32</v>
      </c>
      <c r="C2">
        <v>2.87</v>
      </c>
      <c r="D2">
        <v>6.88</v>
      </c>
      <c r="E2">
        <f t="shared" ref="E2:E15" si="0">AVERAGE(B2:D2)</f>
        <v>4.6900000000000004</v>
      </c>
      <c r="F2">
        <f t="shared" ref="F2:F15" si="1">STDEV(B2:D2)/SQRT(2)</f>
        <v>1.4357402271998929</v>
      </c>
      <c r="H2">
        <f>TTEST(B4:D4,B5:D5,2,2)</f>
        <v>5.5052542781304557E-4</v>
      </c>
    </row>
    <row r="3" spans="1:8" x14ac:dyDescent="0.25">
      <c r="A3" t="s">
        <v>1</v>
      </c>
      <c r="B3">
        <v>1.08</v>
      </c>
      <c r="C3">
        <v>1.49</v>
      </c>
      <c r="D3">
        <v>2.41</v>
      </c>
      <c r="E3">
        <f t="shared" si="0"/>
        <v>1.6600000000000001</v>
      </c>
      <c r="F3">
        <f t="shared" si="1"/>
        <v>0.48161187692996094</v>
      </c>
      <c r="H3">
        <f>TTEST(B4:D4,B6:D6,2,2)</f>
        <v>3.981665661950374E-4</v>
      </c>
    </row>
    <row r="4" spans="1:8" x14ac:dyDescent="0.25">
      <c r="A4" t="s">
        <v>2</v>
      </c>
      <c r="B4">
        <v>1087</v>
      </c>
      <c r="C4">
        <v>1452</v>
      </c>
      <c r="D4">
        <v>1266</v>
      </c>
      <c r="E4">
        <f>AVERAGE(B4:D4)</f>
        <v>1268.3333333333333</v>
      </c>
      <c r="F4">
        <f>STDEV(B4:D4)/SQRT(2)</f>
        <v>129.05489787941698</v>
      </c>
      <c r="H4">
        <f>TTEST(B5:D5,B6:D6,2,2)</f>
        <v>8.3343714126539459E-2</v>
      </c>
    </row>
    <row r="5" spans="1:8" x14ac:dyDescent="0.25">
      <c r="A5" t="s">
        <v>3</v>
      </c>
      <c r="B5">
        <v>152</v>
      </c>
      <c r="C5">
        <v>229</v>
      </c>
      <c r="D5">
        <v>148</v>
      </c>
      <c r="E5">
        <f t="shared" si="0"/>
        <v>176.33333333333334</v>
      </c>
      <c r="F5">
        <f t="shared" si="1"/>
        <v>32.282606255794583</v>
      </c>
    </row>
    <row r="6" spans="1:8" x14ac:dyDescent="0.25">
      <c r="A6" t="s">
        <v>4</v>
      </c>
      <c r="B6">
        <v>131</v>
      </c>
      <c r="C6">
        <v>98</v>
      </c>
      <c r="D6">
        <v>106</v>
      </c>
      <c r="E6">
        <f t="shared" si="0"/>
        <v>111.66666666666667</v>
      </c>
      <c r="F6">
        <f t="shared" si="1"/>
        <v>12.172373091006783</v>
      </c>
    </row>
    <row r="7" spans="1:8" x14ac:dyDescent="0.25">
      <c r="A7" t="s">
        <v>5</v>
      </c>
      <c r="B7">
        <v>6.29</v>
      </c>
      <c r="C7">
        <v>6.17</v>
      </c>
      <c r="D7">
        <v>3.62</v>
      </c>
      <c r="E7">
        <f t="shared" si="0"/>
        <v>5.36</v>
      </c>
      <c r="F7">
        <f t="shared" si="1"/>
        <v>1.0663723552305724</v>
      </c>
    </row>
    <row r="8" spans="1:8" x14ac:dyDescent="0.25">
      <c r="A8" t="s">
        <v>6</v>
      </c>
      <c r="B8">
        <v>1.25</v>
      </c>
      <c r="C8">
        <v>1.19</v>
      </c>
      <c r="D8">
        <v>0.47</v>
      </c>
      <c r="E8">
        <f t="shared" si="0"/>
        <v>0.97000000000000008</v>
      </c>
      <c r="F8">
        <f t="shared" si="1"/>
        <v>0.30692018506445584</v>
      </c>
    </row>
    <row r="9" spans="1:8" x14ac:dyDescent="0.25">
      <c r="A9" t="s">
        <v>7</v>
      </c>
      <c r="B9">
        <v>1.44</v>
      </c>
      <c r="C9">
        <v>2.04</v>
      </c>
      <c r="D9">
        <v>1.63</v>
      </c>
      <c r="E9">
        <f t="shared" si="0"/>
        <v>1.7033333333333331</v>
      </c>
      <c r="F9">
        <f t="shared" si="1"/>
        <v>0.21683326928003213</v>
      </c>
    </row>
    <row r="10" spans="1:8" x14ac:dyDescent="0.25">
      <c r="A10" t="s">
        <v>8</v>
      </c>
      <c r="B10">
        <v>1.89</v>
      </c>
      <c r="C10">
        <v>1.38</v>
      </c>
      <c r="D10">
        <v>0.91</v>
      </c>
      <c r="E10">
        <f t="shared" si="0"/>
        <v>1.3933333333333333</v>
      </c>
      <c r="F10">
        <f t="shared" si="1"/>
        <v>0.34657851443311782</v>
      </c>
    </row>
    <row r="11" spans="1:8" x14ac:dyDescent="0.25">
      <c r="A11" t="s">
        <v>9</v>
      </c>
      <c r="B11">
        <v>0.86</v>
      </c>
      <c r="C11">
        <v>0.89</v>
      </c>
      <c r="D11">
        <v>1.27</v>
      </c>
      <c r="E11">
        <f t="shared" si="0"/>
        <v>1.0066666666666666</v>
      </c>
      <c r="F11">
        <f t="shared" si="1"/>
        <v>0.16160651802036502</v>
      </c>
    </row>
    <row r="12" spans="1:8" x14ac:dyDescent="0.25">
      <c r="A12" t="s">
        <v>10</v>
      </c>
      <c r="B12">
        <v>1.69</v>
      </c>
      <c r="C12">
        <v>1.1299999999999999</v>
      </c>
      <c r="D12">
        <v>1.29</v>
      </c>
      <c r="E12">
        <f t="shared" si="0"/>
        <v>1.3699999999999999</v>
      </c>
      <c r="F12">
        <f t="shared" si="1"/>
        <v>0.20396078054371211</v>
      </c>
    </row>
    <row r="13" spans="1:8" x14ac:dyDescent="0.25">
      <c r="A13" t="s">
        <v>11</v>
      </c>
      <c r="B13">
        <v>2.69</v>
      </c>
      <c r="C13">
        <v>1.55</v>
      </c>
      <c r="D13">
        <v>2.13</v>
      </c>
      <c r="E13">
        <f t="shared" si="0"/>
        <v>2.1233333333333335</v>
      </c>
      <c r="F13">
        <f t="shared" si="1"/>
        <v>0.4030715403829282</v>
      </c>
    </row>
    <row r="14" spans="1:8" x14ac:dyDescent="0.25">
      <c r="A14" t="s">
        <v>12</v>
      </c>
      <c r="B14">
        <v>2.54</v>
      </c>
      <c r="C14">
        <v>3.32</v>
      </c>
      <c r="D14">
        <v>3.03</v>
      </c>
      <c r="E14">
        <f t="shared" si="0"/>
        <v>2.9633333333333329</v>
      </c>
      <c r="F14">
        <f t="shared" si="1"/>
        <v>0.27877709135914902</v>
      </c>
    </row>
    <row r="15" spans="1:8" x14ac:dyDescent="0.25">
      <c r="A15" t="s">
        <v>13</v>
      </c>
      <c r="B15">
        <v>1.98</v>
      </c>
      <c r="C15">
        <v>1.57</v>
      </c>
      <c r="D15">
        <v>3.12</v>
      </c>
      <c r="E15">
        <f t="shared" si="0"/>
        <v>2.2233333333333332</v>
      </c>
      <c r="F15">
        <f t="shared" si="1"/>
        <v>0.56790550857221567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 1b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Aidy Zeng</dc:creator>
  <cp:lastModifiedBy>Xing Zeng</cp:lastModifiedBy>
  <dcterms:created xsi:type="dcterms:W3CDTF">2019-03-14T17:31:48Z</dcterms:created>
  <dcterms:modified xsi:type="dcterms:W3CDTF">2019-03-24T03:27:27Z</dcterms:modified>
</cp:coreProperties>
</file>