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imelines/timeline1.xml" ContentType="application/vnd.ms-excel.timelin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drawings/drawing3.xml" ContentType="application/vnd.openxmlformats-officedocument.drawing+xml"/>
  <Override PartName="/xl/slicers/slicer1.xml" ContentType="application/vnd.ms-excel.slicer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urso Power BI y Excel\Excel\Practica 1\"/>
    </mc:Choice>
  </mc:AlternateContent>
  <bookViews>
    <workbookView xWindow="-120" yWindow="-120" windowWidth="27600" windowHeight="14925"/>
  </bookViews>
  <sheets>
    <sheet name="ventas" sheetId="1" r:id="rId1"/>
    <sheet name="td ventas" sheetId="2" r:id="rId2"/>
    <sheet name="informes ventas" sheetId="4" r:id="rId3"/>
  </sheets>
  <definedNames>
    <definedName name="NativeTimeline_Tiempo">#N/A</definedName>
    <definedName name="SegmentaciónDeDatos_Producto1">#N/A</definedName>
    <definedName name="SegmentaciónDeDatos_Region1">#N/A</definedName>
    <definedName name="SegmentaciónDeDatos_Vendedor2">#N/A</definedName>
  </definedNames>
  <calcPr calcId="152511"/>
  <pivotCaches>
    <pivotCache cacheId="44" r:id="rId4"/>
    <pivotCache cacheId="32" r:id="rId5"/>
    <pivotCache cacheId="37" r:id="rId6"/>
  </pivotCaches>
  <extLst>
    <ext xmlns:x14="http://schemas.microsoft.com/office/spreadsheetml/2009/9/main" uri="{BBE1A952-AA13-448e-AADC-164F8A28A991}">
      <x14:slicerCaches>
        <x14:slicerCache r:id="rId7"/>
        <x14:slicerCache r:id="rId8"/>
        <x14:slicerCache r:id="rId9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10"/>
      </x15:timelineCacheRefs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" i="1" l="1"/>
</calcChain>
</file>

<file path=xl/sharedStrings.xml><?xml version="1.0" encoding="utf-8"?>
<sst xmlns="http://schemas.openxmlformats.org/spreadsheetml/2006/main" count="315" uniqueCount="28">
  <si>
    <t>Region</t>
  </si>
  <si>
    <t>Producto</t>
  </si>
  <si>
    <t>Vendedor</t>
  </si>
  <si>
    <t>Ventas</t>
  </si>
  <si>
    <t>Central</t>
  </si>
  <si>
    <t>Accesorios</t>
  </si>
  <si>
    <t>David</t>
  </si>
  <si>
    <t>Karen</t>
  </si>
  <si>
    <t>Dispositivos</t>
  </si>
  <si>
    <t>Sistemas</t>
  </si>
  <si>
    <t>Este</t>
  </si>
  <si>
    <t>Ana</t>
  </si>
  <si>
    <t>Lucas</t>
  </si>
  <si>
    <t>Oeste</t>
  </si>
  <si>
    <t>Kevin</t>
  </si>
  <si>
    <t>Sara</t>
  </si>
  <si>
    <t>Suma de Ventas</t>
  </si>
  <si>
    <t>Total general</t>
  </si>
  <si>
    <t>Etiquetas de columna</t>
  </si>
  <si>
    <t xml:space="preserve"> Ventas</t>
  </si>
  <si>
    <t>Región</t>
  </si>
  <si>
    <t xml:space="preserve"> Total General</t>
  </si>
  <si>
    <t>Máx. de Ventas</t>
  </si>
  <si>
    <t>INFORME DE VENTAS</t>
  </si>
  <si>
    <t>Total rango</t>
  </si>
  <si>
    <t>Total tabla</t>
  </si>
  <si>
    <t>(en blanco)</t>
  </si>
  <si>
    <t>Tiempo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</si>
</sst>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_-;\-* #,##0_-;_-* &quot;-&quot;_-;_-@_-"/>
    <numFmt numFmtId="44" formatCode="_-&quot;$&quot;\ * #,##0.00_-;\-&quot;$&quot;\ * #,##0.00_-;_-&quot;$&quot;\ * &quot;-&quot;??_-;_-@_-"/>
    <numFmt numFmtId="164" formatCode="_-&quot;$&quot;\ * #,##0_-;\-&quot;$&quot;\ * #,##0_-;_-&quot;$&quot;\ * &quot;-&quot;??_-;_-@_-"/>
    <numFmt numFmtId="165" formatCode="&quot;$&quot;\ #,##0"/>
  </numFmts>
  <fonts count="5" x14ac:knownFonts="1">
    <font>
      <sz val="11"/>
      <color theme="1"/>
      <name val="Arial"/>
      <family val="2"/>
      <scheme val="minor"/>
    </font>
    <font>
      <sz val="11"/>
      <name val="Arial"/>
      <family val="2"/>
      <scheme val="minor"/>
    </font>
    <font>
      <sz val="16"/>
      <color theme="1"/>
      <name val="Arial Black"/>
      <family val="2"/>
    </font>
    <font>
      <b/>
      <sz val="11"/>
      <color theme="0"/>
      <name val="Arial"/>
      <family val="2"/>
      <scheme val="minor"/>
    </font>
    <font>
      <b/>
      <sz val="11"/>
      <color theme="1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499984740745262"/>
        <bgColor theme="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44" fontId="0" fillId="0" borderId="0" xfId="0" applyNumberForma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41" fontId="0" fillId="0" borderId="0" xfId="0" applyNumberFormat="1"/>
    <xf numFmtId="0" fontId="0" fillId="0" borderId="0" xfId="0" applyAlignment="1">
      <alignment horizontal="left" indent="2"/>
    </xf>
    <xf numFmtId="165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pivotButton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165" fontId="0" fillId="2" borderId="1" xfId="0" applyNumberFormat="1" applyFill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0" fontId="2" fillId="3" borderId="0" xfId="0" applyFont="1" applyFill="1" applyAlignment="1">
      <alignment horizontal="center" vertical="center"/>
    </xf>
    <xf numFmtId="0" fontId="0" fillId="0" borderId="2" xfId="0" applyFont="1" applyBorder="1"/>
    <xf numFmtId="0" fontId="0" fillId="0" borderId="3" xfId="0" applyFont="1" applyBorder="1"/>
    <xf numFmtId="164" fontId="4" fillId="0" borderId="4" xfId="0" applyNumberFormat="1" applyFont="1" applyBorder="1"/>
    <xf numFmtId="0" fontId="0" fillId="0" borderId="5" xfId="0" applyFont="1" applyBorder="1"/>
    <xf numFmtId="0" fontId="0" fillId="0" borderId="6" xfId="0" applyFont="1" applyBorder="1"/>
    <xf numFmtId="164" fontId="4" fillId="0" borderId="7" xfId="0" applyNumberFormat="1" applyFont="1" applyBorder="1"/>
    <xf numFmtId="0" fontId="3" fillId="4" borderId="5" xfId="0" applyFont="1" applyFill="1" applyBorder="1"/>
    <xf numFmtId="0" fontId="3" fillId="4" borderId="6" xfId="0" applyFont="1" applyFill="1" applyBorder="1"/>
    <xf numFmtId="44" fontId="3" fillId="4" borderId="7" xfId="0" applyNumberFormat="1" applyFont="1" applyFill="1" applyBorder="1"/>
    <xf numFmtId="0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144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color auto="1"/>
      </font>
    </dxf>
    <dxf>
      <font>
        <color auto="1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164" formatCode="_-&quot;$&quot;\ * #,##0_-;\-&quot;$&quot;\ * #,##0_-;_-&quot;$&quot;\ * &quot;-&quot;??_-;_-@_-"/>
    </dxf>
    <dxf>
      <numFmt numFmtId="164" formatCode="_-&quot;$&quot;\ * #,##0_-;\-&quot;$&quot;\ * #,##0_-;_-&quot;$&quot;\ * &quot;-&quot;??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auto="1"/>
      </font>
    </dxf>
    <dxf>
      <font>
        <color auto="1"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11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10" Type="http://schemas.microsoft.com/office/2011/relationships/timelineCache" Target="timelineCaches/timelineCache1.xml"/><Relationship Id="rId4" Type="http://schemas.openxmlformats.org/officeDocument/2006/relationships/pivotCacheDefinition" Target="pivotCache/pivotCacheDefinition1.xml"/><Relationship Id="rId9" Type="http://schemas.microsoft.com/office/2007/relationships/slicerCache" Target="slicerCaches/slicerCache3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[Ventas.xlsx]td ventas!Tabla dinámica1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'td ventas'!$B$1:$B$2</c:f>
              <c:strCache>
                <c:ptCount val="1"/>
                <c:pt idx="0">
                  <c:v>Ana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'td ventas'!$A$3:$A$19</c:f>
              <c:multiLvlStrCache>
                <c:ptCount val="12"/>
                <c:lvl>
                  <c:pt idx="0">
                    <c:v>Accesorios</c:v>
                  </c:pt>
                  <c:pt idx="1">
                    <c:v>Dispositivos</c:v>
                  </c:pt>
                  <c:pt idx="2">
                    <c:v>Sistemas</c:v>
                  </c:pt>
                  <c:pt idx="3">
                    <c:v>Accesorios</c:v>
                  </c:pt>
                  <c:pt idx="4">
                    <c:v>Dispositivos</c:v>
                  </c:pt>
                  <c:pt idx="5">
                    <c:v>Sistemas</c:v>
                  </c:pt>
                  <c:pt idx="6">
                    <c:v>Accesorios</c:v>
                  </c:pt>
                  <c:pt idx="7">
                    <c:v>Dispositivos</c:v>
                  </c:pt>
                  <c:pt idx="8">
                    <c:v>Sistemas</c:v>
                  </c:pt>
                  <c:pt idx="9">
                    <c:v>Accesorios</c:v>
                  </c:pt>
                  <c:pt idx="10">
                    <c:v>Dispositivos</c:v>
                  </c:pt>
                  <c:pt idx="11">
                    <c:v>Sistemas</c:v>
                  </c:pt>
                </c:lvl>
                <c:lvl>
                  <c:pt idx="0">
                    <c:v>Central</c:v>
                  </c:pt>
                  <c:pt idx="3">
                    <c:v>Este</c:v>
                  </c:pt>
                  <c:pt idx="6">
                    <c:v>Oeste</c:v>
                  </c:pt>
                  <c:pt idx="9">
                    <c:v>(en blanco)</c:v>
                  </c:pt>
                </c:lvl>
              </c:multiLvlStrCache>
            </c:multiLvlStrRef>
          </c:cat>
          <c:val>
            <c:numRef>
              <c:f>'td ventas'!$B$3:$B$19</c:f>
              <c:numCache>
                <c:formatCode>_(* #,##0_);_(* \(#,##0\);_(* "-"_);_(@_)</c:formatCode>
                <c:ptCount val="12"/>
                <c:pt idx="3">
                  <c:v>9323</c:v>
                </c:pt>
                <c:pt idx="4">
                  <c:v>10348</c:v>
                </c:pt>
                <c:pt idx="5">
                  <c:v>13531</c:v>
                </c:pt>
                <c:pt idx="9">
                  <c:v>9323</c:v>
                </c:pt>
                <c:pt idx="10">
                  <c:v>10348</c:v>
                </c:pt>
                <c:pt idx="11">
                  <c:v>13531</c:v>
                </c:pt>
              </c:numCache>
            </c:numRef>
          </c:val>
        </c:ser>
        <c:ser>
          <c:idx val="1"/>
          <c:order val="1"/>
          <c:tx>
            <c:strRef>
              <c:f>'td ventas'!$C$1:$C$2</c:f>
              <c:strCache>
                <c:ptCount val="1"/>
                <c:pt idx="0">
                  <c:v>David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'td ventas'!$A$3:$A$19</c:f>
              <c:multiLvlStrCache>
                <c:ptCount val="12"/>
                <c:lvl>
                  <c:pt idx="0">
                    <c:v>Accesorios</c:v>
                  </c:pt>
                  <c:pt idx="1">
                    <c:v>Dispositivos</c:v>
                  </c:pt>
                  <c:pt idx="2">
                    <c:v>Sistemas</c:v>
                  </c:pt>
                  <c:pt idx="3">
                    <c:v>Accesorios</c:v>
                  </c:pt>
                  <c:pt idx="4">
                    <c:v>Dispositivos</c:v>
                  </c:pt>
                  <c:pt idx="5">
                    <c:v>Sistemas</c:v>
                  </c:pt>
                  <c:pt idx="6">
                    <c:v>Accesorios</c:v>
                  </c:pt>
                  <c:pt idx="7">
                    <c:v>Dispositivos</c:v>
                  </c:pt>
                  <c:pt idx="8">
                    <c:v>Sistemas</c:v>
                  </c:pt>
                  <c:pt idx="9">
                    <c:v>Accesorios</c:v>
                  </c:pt>
                  <c:pt idx="10">
                    <c:v>Dispositivos</c:v>
                  </c:pt>
                  <c:pt idx="11">
                    <c:v>Sistemas</c:v>
                  </c:pt>
                </c:lvl>
                <c:lvl>
                  <c:pt idx="0">
                    <c:v>Central</c:v>
                  </c:pt>
                  <c:pt idx="3">
                    <c:v>Este</c:v>
                  </c:pt>
                  <c:pt idx="6">
                    <c:v>Oeste</c:v>
                  </c:pt>
                  <c:pt idx="9">
                    <c:v>(en blanco)</c:v>
                  </c:pt>
                </c:lvl>
              </c:multiLvlStrCache>
            </c:multiLvlStrRef>
          </c:cat>
          <c:val>
            <c:numRef>
              <c:f>'td ventas'!$C$3:$C$19</c:f>
              <c:numCache>
                <c:formatCode>_(* #,##0_);_(* \(#,##0\);_(* "-"_);_(@_)</c:formatCode>
                <c:ptCount val="12"/>
                <c:pt idx="0">
                  <c:v>8287</c:v>
                </c:pt>
                <c:pt idx="1">
                  <c:v>11420</c:v>
                </c:pt>
                <c:pt idx="2">
                  <c:v>20098</c:v>
                </c:pt>
                <c:pt idx="9">
                  <c:v>8287</c:v>
                </c:pt>
                <c:pt idx="10">
                  <c:v>11420</c:v>
                </c:pt>
                <c:pt idx="11">
                  <c:v>20098</c:v>
                </c:pt>
              </c:numCache>
            </c:numRef>
          </c:val>
        </c:ser>
        <c:ser>
          <c:idx val="2"/>
          <c:order val="2"/>
          <c:tx>
            <c:strRef>
              <c:f>'td ventas'!$D$1:$D$2</c:f>
              <c:strCache>
                <c:ptCount val="1"/>
                <c:pt idx="0">
                  <c:v>Karen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'td ventas'!$A$3:$A$19</c:f>
              <c:multiLvlStrCache>
                <c:ptCount val="12"/>
                <c:lvl>
                  <c:pt idx="0">
                    <c:v>Accesorios</c:v>
                  </c:pt>
                  <c:pt idx="1">
                    <c:v>Dispositivos</c:v>
                  </c:pt>
                  <c:pt idx="2">
                    <c:v>Sistemas</c:v>
                  </c:pt>
                  <c:pt idx="3">
                    <c:v>Accesorios</c:v>
                  </c:pt>
                  <c:pt idx="4">
                    <c:v>Dispositivos</c:v>
                  </c:pt>
                  <c:pt idx="5">
                    <c:v>Sistemas</c:v>
                  </c:pt>
                  <c:pt idx="6">
                    <c:v>Accesorios</c:v>
                  </c:pt>
                  <c:pt idx="7">
                    <c:v>Dispositivos</c:v>
                  </c:pt>
                  <c:pt idx="8">
                    <c:v>Sistemas</c:v>
                  </c:pt>
                  <c:pt idx="9">
                    <c:v>Accesorios</c:v>
                  </c:pt>
                  <c:pt idx="10">
                    <c:v>Dispositivos</c:v>
                  </c:pt>
                  <c:pt idx="11">
                    <c:v>Sistemas</c:v>
                  </c:pt>
                </c:lvl>
                <c:lvl>
                  <c:pt idx="0">
                    <c:v>Central</c:v>
                  </c:pt>
                  <c:pt idx="3">
                    <c:v>Este</c:v>
                  </c:pt>
                  <c:pt idx="6">
                    <c:v>Oeste</c:v>
                  </c:pt>
                  <c:pt idx="9">
                    <c:v>(en blanco)</c:v>
                  </c:pt>
                </c:lvl>
              </c:multiLvlStrCache>
            </c:multiLvlStrRef>
          </c:cat>
          <c:val>
            <c:numRef>
              <c:f>'td ventas'!$D$3:$D$19</c:f>
              <c:numCache>
                <c:formatCode>_(* #,##0_);_(* \(#,##0\);_(* "-"_);_(@_)</c:formatCode>
                <c:ptCount val="12"/>
                <c:pt idx="0">
                  <c:v>6909</c:v>
                </c:pt>
                <c:pt idx="1">
                  <c:v>12948</c:v>
                </c:pt>
                <c:pt idx="2">
                  <c:v>30633</c:v>
                </c:pt>
                <c:pt idx="9">
                  <c:v>6909</c:v>
                </c:pt>
                <c:pt idx="10">
                  <c:v>12948</c:v>
                </c:pt>
                <c:pt idx="11">
                  <c:v>30633</c:v>
                </c:pt>
              </c:numCache>
            </c:numRef>
          </c:val>
        </c:ser>
        <c:ser>
          <c:idx val="3"/>
          <c:order val="3"/>
          <c:tx>
            <c:strRef>
              <c:f>'td ventas'!$E$1:$E$2</c:f>
              <c:strCache>
                <c:ptCount val="1"/>
                <c:pt idx="0">
                  <c:v>Kevin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'td ventas'!$A$3:$A$19</c:f>
              <c:multiLvlStrCache>
                <c:ptCount val="12"/>
                <c:lvl>
                  <c:pt idx="0">
                    <c:v>Accesorios</c:v>
                  </c:pt>
                  <c:pt idx="1">
                    <c:v>Dispositivos</c:v>
                  </c:pt>
                  <c:pt idx="2">
                    <c:v>Sistemas</c:v>
                  </c:pt>
                  <c:pt idx="3">
                    <c:v>Accesorios</c:v>
                  </c:pt>
                  <c:pt idx="4">
                    <c:v>Dispositivos</c:v>
                  </c:pt>
                  <c:pt idx="5">
                    <c:v>Sistemas</c:v>
                  </c:pt>
                  <c:pt idx="6">
                    <c:v>Accesorios</c:v>
                  </c:pt>
                  <c:pt idx="7">
                    <c:v>Dispositivos</c:v>
                  </c:pt>
                  <c:pt idx="8">
                    <c:v>Sistemas</c:v>
                  </c:pt>
                  <c:pt idx="9">
                    <c:v>Accesorios</c:v>
                  </c:pt>
                  <c:pt idx="10">
                    <c:v>Dispositivos</c:v>
                  </c:pt>
                  <c:pt idx="11">
                    <c:v>Sistemas</c:v>
                  </c:pt>
                </c:lvl>
                <c:lvl>
                  <c:pt idx="0">
                    <c:v>Central</c:v>
                  </c:pt>
                  <c:pt idx="3">
                    <c:v>Este</c:v>
                  </c:pt>
                  <c:pt idx="6">
                    <c:v>Oeste</c:v>
                  </c:pt>
                  <c:pt idx="9">
                    <c:v>(en blanco)</c:v>
                  </c:pt>
                </c:lvl>
              </c:multiLvlStrCache>
            </c:multiLvlStrRef>
          </c:cat>
          <c:val>
            <c:numRef>
              <c:f>'td ventas'!$E$3:$E$19</c:f>
              <c:numCache>
                <c:formatCode>_(* #,##0_);_(* \(#,##0\);_(* "-"_);_(@_)</c:formatCode>
                <c:ptCount val="12"/>
                <c:pt idx="6">
                  <c:v>4744</c:v>
                </c:pt>
                <c:pt idx="7">
                  <c:v>10711</c:v>
                </c:pt>
                <c:pt idx="8">
                  <c:v>32855</c:v>
                </c:pt>
                <c:pt idx="9">
                  <c:v>4744</c:v>
                </c:pt>
                <c:pt idx="10">
                  <c:v>10711</c:v>
                </c:pt>
                <c:pt idx="11">
                  <c:v>32855</c:v>
                </c:pt>
              </c:numCache>
            </c:numRef>
          </c:val>
        </c:ser>
        <c:ser>
          <c:idx val="4"/>
          <c:order val="4"/>
          <c:tx>
            <c:strRef>
              <c:f>'td ventas'!$F$1:$F$2</c:f>
              <c:strCache>
                <c:ptCount val="1"/>
                <c:pt idx="0">
                  <c:v>Lucas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'td ventas'!$A$3:$A$19</c:f>
              <c:multiLvlStrCache>
                <c:ptCount val="12"/>
                <c:lvl>
                  <c:pt idx="0">
                    <c:v>Accesorios</c:v>
                  </c:pt>
                  <c:pt idx="1">
                    <c:v>Dispositivos</c:v>
                  </c:pt>
                  <c:pt idx="2">
                    <c:v>Sistemas</c:v>
                  </c:pt>
                  <c:pt idx="3">
                    <c:v>Accesorios</c:v>
                  </c:pt>
                  <c:pt idx="4">
                    <c:v>Dispositivos</c:v>
                  </c:pt>
                  <c:pt idx="5">
                    <c:v>Sistemas</c:v>
                  </c:pt>
                  <c:pt idx="6">
                    <c:v>Accesorios</c:v>
                  </c:pt>
                  <c:pt idx="7">
                    <c:v>Dispositivos</c:v>
                  </c:pt>
                  <c:pt idx="8">
                    <c:v>Sistemas</c:v>
                  </c:pt>
                  <c:pt idx="9">
                    <c:v>Accesorios</c:v>
                  </c:pt>
                  <c:pt idx="10">
                    <c:v>Dispositivos</c:v>
                  </c:pt>
                  <c:pt idx="11">
                    <c:v>Sistemas</c:v>
                  </c:pt>
                </c:lvl>
                <c:lvl>
                  <c:pt idx="0">
                    <c:v>Central</c:v>
                  </c:pt>
                  <c:pt idx="3">
                    <c:v>Este</c:v>
                  </c:pt>
                  <c:pt idx="6">
                    <c:v>Oeste</c:v>
                  </c:pt>
                  <c:pt idx="9">
                    <c:v>(en blanco)</c:v>
                  </c:pt>
                </c:lvl>
              </c:multiLvlStrCache>
            </c:multiLvlStrRef>
          </c:cat>
          <c:val>
            <c:numRef>
              <c:f>'td ventas'!$F$3:$F$19</c:f>
              <c:numCache>
                <c:formatCode>_(* #,##0_);_(* \(#,##0\);_(* "-"_);_(@_)</c:formatCode>
                <c:ptCount val="12"/>
                <c:pt idx="3">
                  <c:v>7667</c:v>
                </c:pt>
                <c:pt idx="4">
                  <c:v>9312</c:v>
                </c:pt>
                <c:pt idx="5">
                  <c:v>13374</c:v>
                </c:pt>
                <c:pt idx="9">
                  <c:v>7667</c:v>
                </c:pt>
                <c:pt idx="10">
                  <c:v>9312</c:v>
                </c:pt>
                <c:pt idx="11">
                  <c:v>13374</c:v>
                </c:pt>
              </c:numCache>
            </c:numRef>
          </c:val>
        </c:ser>
        <c:ser>
          <c:idx val="5"/>
          <c:order val="5"/>
          <c:tx>
            <c:strRef>
              <c:f>'td ventas'!$G$1:$G$2</c:f>
              <c:strCache>
                <c:ptCount val="1"/>
                <c:pt idx="0">
                  <c:v>Sara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'td ventas'!$A$3:$A$19</c:f>
              <c:multiLvlStrCache>
                <c:ptCount val="12"/>
                <c:lvl>
                  <c:pt idx="0">
                    <c:v>Accesorios</c:v>
                  </c:pt>
                  <c:pt idx="1">
                    <c:v>Dispositivos</c:v>
                  </c:pt>
                  <c:pt idx="2">
                    <c:v>Sistemas</c:v>
                  </c:pt>
                  <c:pt idx="3">
                    <c:v>Accesorios</c:v>
                  </c:pt>
                  <c:pt idx="4">
                    <c:v>Dispositivos</c:v>
                  </c:pt>
                  <c:pt idx="5">
                    <c:v>Sistemas</c:v>
                  </c:pt>
                  <c:pt idx="6">
                    <c:v>Accesorios</c:v>
                  </c:pt>
                  <c:pt idx="7">
                    <c:v>Dispositivos</c:v>
                  </c:pt>
                  <c:pt idx="8">
                    <c:v>Sistemas</c:v>
                  </c:pt>
                  <c:pt idx="9">
                    <c:v>Accesorios</c:v>
                  </c:pt>
                  <c:pt idx="10">
                    <c:v>Dispositivos</c:v>
                  </c:pt>
                  <c:pt idx="11">
                    <c:v>Sistemas</c:v>
                  </c:pt>
                </c:lvl>
                <c:lvl>
                  <c:pt idx="0">
                    <c:v>Central</c:v>
                  </c:pt>
                  <c:pt idx="3">
                    <c:v>Este</c:v>
                  </c:pt>
                  <c:pt idx="6">
                    <c:v>Oeste</c:v>
                  </c:pt>
                  <c:pt idx="9">
                    <c:v>(en blanco)</c:v>
                  </c:pt>
                </c:lvl>
              </c:multiLvlStrCache>
            </c:multiLvlStrRef>
          </c:cat>
          <c:val>
            <c:numRef>
              <c:f>'td ventas'!$G$3:$G$19</c:f>
              <c:numCache>
                <c:formatCode>_(* #,##0_);_(* \(#,##0\);_(* "-"_);_(@_)</c:formatCode>
                <c:ptCount val="12"/>
                <c:pt idx="6">
                  <c:v>5442</c:v>
                </c:pt>
                <c:pt idx="7">
                  <c:v>8780</c:v>
                </c:pt>
                <c:pt idx="8">
                  <c:v>23151</c:v>
                </c:pt>
                <c:pt idx="9">
                  <c:v>5442</c:v>
                </c:pt>
                <c:pt idx="10">
                  <c:v>8780</c:v>
                </c:pt>
                <c:pt idx="11">
                  <c:v>23151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6978160"/>
        <c:axId val="317022192"/>
      </c:barChart>
      <c:catAx>
        <c:axId val="31697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17022192"/>
        <c:crosses val="autoZero"/>
        <c:auto val="1"/>
        <c:lblAlgn val="ctr"/>
        <c:lblOffset val="100"/>
        <c:noMultiLvlLbl val="0"/>
      </c:catAx>
      <c:valAx>
        <c:axId val="31702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1697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[Ventas.xlsx]td ventas!Tabla dinámica2</c:name>
    <c:fmtId val="1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'td ventas'!$J$1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'td ventas'!$I$2:$I$54</c:f>
              <c:multiLvlStrCache>
                <c:ptCount val="36"/>
                <c:lvl>
                  <c:pt idx="0">
                    <c:v>David</c:v>
                  </c:pt>
                  <c:pt idx="1">
                    <c:v>Karen</c:v>
                  </c:pt>
                  <c:pt idx="2">
                    <c:v>David</c:v>
                  </c:pt>
                  <c:pt idx="3">
                    <c:v>Karen</c:v>
                  </c:pt>
                  <c:pt idx="4">
                    <c:v>David</c:v>
                  </c:pt>
                  <c:pt idx="5">
                    <c:v>Karen</c:v>
                  </c:pt>
                  <c:pt idx="6">
                    <c:v>Ana</c:v>
                  </c:pt>
                  <c:pt idx="7">
                    <c:v>Lucas</c:v>
                  </c:pt>
                  <c:pt idx="8">
                    <c:v>Ana</c:v>
                  </c:pt>
                  <c:pt idx="9">
                    <c:v>Lucas</c:v>
                  </c:pt>
                  <c:pt idx="10">
                    <c:v>Ana</c:v>
                  </c:pt>
                  <c:pt idx="11">
                    <c:v>Lucas</c:v>
                  </c:pt>
                  <c:pt idx="12">
                    <c:v>Kevin</c:v>
                  </c:pt>
                  <c:pt idx="13">
                    <c:v>Sara</c:v>
                  </c:pt>
                  <c:pt idx="14">
                    <c:v>Kevin</c:v>
                  </c:pt>
                  <c:pt idx="15">
                    <c:v>Sara</c:v>
                  </c:pt>
                  <c:pt idx="16">
                    <c:v>Kevin</c:v>
                  </c:pt>
                  <c:pt idx="17">
                    <c:v>Sara</c:v>
                  </c:pt>
                  <c:pt idx="18">
                    <c:v>Ana</c:v>
                  </c:pt>
                  <c:pt idx="19">
                    <c:v>David</c:v>
                  </c:pt>
                  <c:pt idx="20">
                    <c:v>Karen</c:v>
                  </c:pt>
                  <c:pt idx="21">
                    <c:v>Kevin</c:v>
                  </c:pt>
                  <c:pt idx="22">
                    <c:v>Lucas</c:v>
                  </c:pt>
                  <c:pt idx="23">
                    <c:v>Sara</c:v>
                  </c:pt>
                  <c:pt idx="24">
                    <c:v>Ana</c:v>
                  </c:pt>
                  <c:pt idx="25">
                    <c:v>David</c:v>
                  </c:pt>
                  <c:pt idx="26">
                    <c:v>Karen</c:v>
                  </c:pt>
                  <c:pt idx="27">
                    <c:v>Kevin</c:v>
                  </c:pt>
                  <c:pt idx="28">
                    <c:v>Lucas</c:v>
                  </c:pt>
                  <c:pt idx="29">
                    <c:v>Sara</c:v>
                  </c:pt>
                  <c:pt idx="30">
                    <c:v>Ana</c:v>
                  </c:pt>
                  <c:pt idx="31">
                    <c:v>David</c:v>
                  </c:pt>
                  <c:pt idx="32">
                    <c:v>Karen</c:v>
                  </c:pt>
                  <c:pt idx="33">
                    <c:v>Kevin</c:v>
                  </c:pt>
                  <c:pt idx="34">
                    <c:v>Lucas</c:v>
                  </c:pt>
                  <c:pt idx="35">
                    <c:v>Sara</c:v>
                  </c:pt>
                </c:lvl>
                <c:lvl>
                  <c:pt idx="0">
                    <c:v>Accesorios</c:v>
                  </c:pt>
                  <c:pt idx="2">
                    <c:v>Dispositivos</c:v>
                  </c:pt>
                  <c:pt idx="4">
                    <c:v>Sistemas</c:v>
                  </c:pt>
                  <c:pt idx="6">
                    <c:v>Accesorios</c:v>
                  </c:pt>
                  <c:pt idx="8">
                    <c:v>Dispositivos</c:v>
                  </c:pt>
                  <c:pt idx="10">
                    <c:v>Sistemas</c:v>
                  </c:pt>
                  <c:pt idx="12">
                    <c:v>Accesorios</c:v>
                  </c:pt>
                  <c:pt idx="14">
                    <c:v>Dispositivos</c:v>
                  </c:pt>
                  <c:pt idx="16">
                    <c:v>Sistemas</c:v>
                  </c:pt>
                  <c:pt idx="18">
                    <c:v>Accesorios</c:v>
                  </c:pt>
                  <c:pt idx="24">
                    <c:v>Dispositivos</c:v>
                  </c:pt>
                  <c:pt idx="30">
                    <c:v>Sistemas</c:v>
                  </c:pt>
                </c:lvl>
                <c:lvl>
                  <c:pt idx="0">
                    <c:v>Central</c:v>
                  </c:pt>
                  <c:pt idx="6">
                    <c:v>Este</c:v>
                  </c:pt>
                  <c:pt idx="12">
                    <c:v>Oeste</c:v>
                  </c:pt>
                  <c:pt idx="18">
                    <c:v>(en blanco)</c:v>
                  </c:pt>
                </c:lvl>
              </c:multiLvlStrCache>
            </c:multiLvlStrRef>
          </c:cat>
          <c:val>
            <c:numRef>
              <c:f>'td ventas'!$J$2:$J$54</c:f>
              <c:numCache>
                <c:formatCode>_(* #,##0_);_(* \(#,##0\);_(* "-"_);_(@_)</c:formatCode>
                <c:ptCount val="36"/>
                <c:pt idx="0">
                  <c:v>8287</c:v>
                </c:pt>
                <c:pt idx="1">
                  <c:v>6909</c:v>
                </c:pt>
                <c:pt idx="2">
                  <c:v>11420</c:v>
                </c:pt>
                <c:pt idx="3">
                  <c:v>12948</c:v>
                </c:pt>
                <c:pt idx="4">
                  <c:v>20098</c:v>
                </c:pt>
                <c:pt idx="5">
                  <c:v>30633</c:v>
                </c:pt>
                <c:pt idx="6">
                  <c:v>9323</c:v>
                </c:pt>
                <c:pt idx="7">
                  <c:v>7667</c:v>
                </c:pt>
                <c:pt idx="8">
                  <c:v>10348</c:v>
                </c:pt>
                <c:pt idx="9">
                  <c:v>9312</c:v>
                </c:pt>
                <c:pt idx="10">
                  <c:v>13531</c:v>
                </c:pt>
                <c:pt idx="11">
                  <c:v>13374</c:v>
                </c:pt>
                <c:pt idx="12">
                  <c:v>4744</c:v>
                </c:pt>
                <c:pt idx="13">
                  <c:v>5442</c:v>
                </c:pt>
                <c:pt idx="14">
                  <c:v>10711</c:v>
                </c:pt>
                <c:pt idx="15">
                  <c:v>8780</c:v>
                </c:pt>
                <c:pt idx="16">
                  <c:v>32855</c:v>
                </c:pt>
                <c:pt idx="17">
                  <c:v>23151</c:v>
                </c:pt>
                <c:pt idx="18">
                  <c:v>9323</c:v>
                </c:pt>
                <c:pt idx="19">
                  <c:v>8287</c:v>
                </c:pt>
                <c:pt idx="20">
                  <c:v>6909</c:v>
                </c:pt>
                <c:pt idx="21">
                  <c:v>4744</c:v>
                </c:pt>
                <c:pt idx="22">
                  <c:v>7667</c:v>
                </c:pt>
                <c:pt idx="23">
                  <c:v>5442</c:v>
                </c:pt>
                <c:pt idx="24">
                  <c:v>10348</c:v>
                </c:pt>
                <c:pt idx="25">
                  <c:v>11420</c:v>
                </c:pt>
                <c:pt idx="26">
                  <c:v>12948</c:v>
                </c:pt>
                <c:pt idx="27">
                  <c:v>10711</c:v>
                </c:pt>
                <c:pt idx="28">
                  <c:v>9312</c:v>
                </c:pt>
                <c:pt idx="29">
                  <c:v>8780</c:v>
                </c:pt>
                <c:pt idx="30">
                  <c:v>13531</c:v>
                </c:pt>
                <c:pt idx="31">
                  <c:v>20098</c:v>
                </c:pt>
                <c:pt idx="32">
                  <c:v>30633</c:v>
                </c:pt>
                <c:pt idx="33">
                  <c:v>32855</c:v>
                </c:pt>
                <c:pt idx="34">
                  <c:v>13374</c:v>
                </c:pt>
                <c:pt idx="35">
                  <c:v>23151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7092408"/>
        <c:axId val="317092792"/>
      </c:barChart>
      <c:catAx>
        <c:axId val="317092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17092792"/>
        <c:crosses val="autoZero"/>
        <c:auto val="1"/>
        <c:lblAlgn val="ctr"/>
        <c:lblOffset val="100"/>
        <c:noMultiLvlLbl val="0"/>
      </c:catAx>
      <c:valAx>
        <c:axId val="317092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17092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[Ventas.xlsx]informes ventas!Td_venta_region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/>
              <a:t>Ventas por Región</a:t>
            </a:r>
          </a:p>
        </c:rich>
      </c:tx>
      <c:layout>
        <c:manualLayout>
          <c:xMode val="edge"/>
          <c:yMode val="edge"/>
          <c:x val="0.16965134133722029"/>
          <c:y val="5.278594813122503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>
        <c:manualLayout>
          <c:layoutTarget val="inner"/>
          <c:xMode val="edge"/>
          <c:yMode val="edge"/>
          <c:x val="0.26539491192246256"/>
          <c:y val="0.26573253272268915"/>
          <c:w val="0.45872696151044667"/>
          <c:h val="0.70066616132419135"/>
        </c:manualLayout>
      </c:layout>
      <c:pieChart>
        <c:varyColors val="1"/>
        <c:ser>
          <c:idx val="0"/>
          <c:order val="0"/>
          <c:tx>
            <c:strRef>
              <c:f>'informes ventas'!$M$10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'informes ventas'!$L$11:$L$14</c:f>
              <c:strCache>
                <c:ptCount val="4"/>
                <c:pt idx="0">
                  <c:v>Central</c:v>
                </c:pt>
                <c:pt idx="1">
                  <c:v>Este</c:v>
                </c:pt>
                <c:pt idx="2">
                  <c:v>Oeste</c:v>
                </c:pt>
                <c:pt idx="3">
                  <c:v>(en blanco)</c:v>
                </c:pt>
              </c:strCache>
            </c:strRef>
          </c:cat>
          <c:val>
            <c:numRef>
              <c:f>'informes ventas'!$M$11:$M$14</c:f>
              <c:numCache>
                <c:formatCode>"$"\ #,##0</c:formatCode>
                <c:ptCount val="4"/>
                <c:pt idx="0">
                  <c:v>90295</c:v>
                </c:pt>
                <c:pt idx="1">
                  <c:v>63555</c:v>
                </c:pt>
                <c:pt idx="2">
                  <c:v>85683</c:v>
                </c:pt>
                <c:pt idx="3">
                  <c:v>239533</c:v>
                </c:pt>
              </c:numCache>
            </c:numRef>
          </c:val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[Ventas.xlsx]informes ventas!Td_venta_producto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/>
              <a:t>Ventas</a:t>
            </a:r>
            <a:r>
              <a:rPr lang="en-US" sz="1800" baseline="0"/>
              <a:t> por producto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'informes ventas'!$M$15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'informes ventas'!$L$16:$L$18</c:f>
              <c:strCache>
                <c:ptCount val="3"/>
                <c:pt idx="0">
                  <c:v>Accesorios</c:v>
                </c:pt>
                <c:pt idx="1">
                  <c:v>Dispositivos</c:v>
                </c:pt>
                <c:pt idx="2">
                  <c:v>Sistemas</c:v>
                </c:pt>
              </c:strCache>
            </c:strRef>
          </c:cat>
          <c:val>
            <c:numRef>
              <c:f>'informes ventas'!$M$16:$M$18</c:f>
              <c:numCache>
                <c:formatCode>"$"\ #,##0</c:formatCode>
                <c:ptCount val="3"/>
                <c:pt idx="0">
                  <c:v>84744</c:v>
                </c:pt>
                <c:pt idx="1">
                  <c:v>127038</c:v>
                </c:pt>
                <c:pt idx="2">
                  <c:v>267284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17199560"/>
        <c:axId val="317837792"/>
      </c:barChart>
      <c:catAx>
        <c:axId val="317199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17837792"/>
        <c:crosses val="autoZero"/>
        <c:auto val="1"/>
        <c:lblAlgn val="ctr"/>
        <c:lblOffset val="100"/>
        <c:noMultiLvlLbl val="0"/>
      </c:catAx>
      <c:valAx>
        <c:axId val="31783779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$&quot;\ #,##0" sourceLinked="1"/>
        <c:majorTickMark val="none"/>
        <c:minorTickMark val="none"/>
        <c:tickLblPos val="nextTo"/>
        <c:crossAx val="317199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[Ventas.xlsx]informes ventas!Td_venta_vendedor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sng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u="sng"/>
              <a:t>Ventas por</a:t>
            </a:r>
            <a:r>
              <a:rPr lang="en-US" sz="1800" u="sng" baseline="0"/>
              <a:t> vendedor</a:t>
            </a:r>
          </a:p>
        </c:rich>
      </c:tx>
      <c:layout>
        <c:manualLayout>
          <c:xMode val="edge"/>
          <c:yMode val="edge"/>
          <c:x val="0.2579816114806559"/>
          <c:y val="0.1036727620758170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sng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'informes ventas'!$M$20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'informes ventas'!$L$21:$L$26</c:f>
              <c:strCache>
                <c:ptCount val="6"/>
                <c:pt idx="0">
                  <c:v>Lucas</c:v>
                </c:pt>
                <c:pt idx="1">
                  <c:v>Ana</c:v>
                </c:pt>
                <c:pt idx="2">
                  <c:v>Sara</c:v>
                </c:pt>
                <c:pt idx="3">
                  <c:v>David</c:v>
                </c:pt>
                <c:pt idx="4">
                  <c:v>Kevin</c:v>
                </c:pt>
                <c:pt idx="5">
                  <c:v>Karen</c:v>
                </c:pt>
              </c:strCache>
            </c:strRef>
          </c:cat>
          <c:val>
            <c:numRef>
              <c:f>'informes ventas'!$M$21:$M$26</c:f>
              <c:numCache>
                <c:formatCode>"$"\ #,##0</c:formatCode>
                <c:ptCount val="6"/>
                <c:pt idx="0">
                  <c:v>60706</c:v>
                </c:pt>
                <c:pt idx="1">
                  <c:v>66404</c:v>
                </c:pt>
                <c:pt idx="2">
                  <c:v>74746</c:v>
                </c:pt>
                <c:pt idx="3">
                  <c:v>79610</c:v>
                </c:pt>
                <c:pt idx="4">
                  <c:v>96620</c:v>
                </c:pt>
                <c:pt idx="5">
                  <c:v>100980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317840272"/>
        <c:axId val="361109000"/>
      </c:barChart>
      <c:catAx>
        <c:axId val="3178402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61109000"/>
        <c:crosses val="autoZero"/>
        <c:auto val="1"/>
        <c:lblAlgn val="ctr"/>
        <c:lblOffset val="100"/>
        <c:noMultiLvlLbl val="0"/>
      </c:catAx>
      <c:valAx>
        <c:axId val="36110900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$&quot;\ #,##0" sourceLinked="1"/>
        <c:majorTickMark val="none"/>
        <c:minorTickMark val="none"/>
        <c:tickLblPos val="nextTo"/>
        <c:crossAx val="317840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132907</xdr:colOff>
      <xdr:row>11</xdr:row>
      <xdr:rowOff>99679</xdr:rowOff>
    </xdr:from>
    <xdr:to>
      <xdr:col>9</xdr:col>
      <xdr:colOff>531628</xdr:colOff>
      <xdr:row>18</xdr:row>
      <xdr:rowOff>153285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6" name="Tiempo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Tiemp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563140" y="2170813"/>
              <a:ext cx="4120116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Escala de tiempo: funciona en Excel 2013 o versiones posteriores. No la mueva ni cambie su tamaño.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171450</xdr:rowOff>
    </xdr:from>
    <xdr:to>
      <xdr:col>6</xdr:col>
      <xdr:colOff>342900</xdr:colOff>
      <xdr:row>29</xdr:row>
      <xdr:rowOff>57150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61912</xdr:colOff>
      <xdr:row>0</xdr:row>
      <xdr:rowOff>19050</xdr:rowOff>
    </xdr:from>
    <xdr:to>
      <xdr:col>16</xdr:col>
      <xdr:colOff>471487</xdr:colOff>
      <xdr:row>14</xdr:row>
      <xdr:rowOff>95250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20484</xdr:rowOff>
    </xdr:from>
    <xdr:to>
      <xdr:col>2</xdr:col>
      <xdr:colOff>419100</xdr:colOff>
      <xdr:row>16</xdr:row>
      <xdr:rowOff>20484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Region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689919"/>
              <a:ext cx="1832487" cy="129048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20484</xdr:colOff>
      <xdr:row>17</xdr:row>
      <xdr:rowOff>20484</xdr:rowOff>
    </xdr:from>
    <xdr:to>
      <xdr:col>2</xdr:col>
      <xdr:colOff>439584</xdr:colOff>
      <xdr:row>24</xdr:row>
      <xdr:rowOff>20484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Producto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duct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484" y="3164758"/>
              <a:ext cx="1832487" cy="129048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419100</xdr:colOff>
      <xdr:row>33</xdr:row>
      <xdr:rowOff>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Vendedor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endedor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4803468"/>
              <a:ext cx="1832487" cy="129048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2</xdr:col>
      <xdr:colOff>440403</xdr:colOff>
      <xdr:row>9</xdr:row>
      <xdr:rowOff>0</xdr:rowOff>
    </xdr:from>
    <xdr:to>
      <xdr:col>6</xdr:col>
      <xdr:colOff>665726</xdr:colOff>
      <xdr:row>20</xdr:row>
      <xdr:rowOff>132096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675968</xdr:colOff>
      <xdr:row>9</xdr:row>
      <xdr:rowOff>0</xdr:rowOff>
    </xdr:from>
    <xdr:to>
      <xdr:col>11</xdr:col>
      <xdr:colOff>0</xdr:colOff>
      <xdr:row>20</xdr:row>
      <xdr:rowOff>132096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409673</xdr:colOff>
      <xdr:row>20</xdr:row>
      <xdr:rowOff>133146</xdr:rowOff>
    </xdr:from>
    <xdr:to>
      <xdr:col>11</xdr:col>
      <xdr:colOff>0</xdr:colOff>
      <xdr:row>33</xdr:row>
      <xdr:rowOff>10243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raian" refreshedDate="44978.685779513886" createdVersion="5" refreshedVersion="5" minRefreshableVersion="3" recordCount="36">
  <cacheSource type="worksheet">
    <worksheetSource name="TablaVentas"/>
  </cacheSource>
  <cacheFields count="5">
    <cacheField name="Region" numFmtId="0">
      <sharedItems containsBlank="1" count="4">
        <s v="Oeste"/>
        <m/>
        <s v="Central"/>
        <s v="Este"/>
      </sharedItems>
    </cacheField>
    <cacheField name="Producto" numFmtId="0">
      <sharedItems count="3">
        <s v="Sistemas"/>
        <s v="Dispositivos"/>
        <s v="Accesorios"/>
      </sharedItems>
    </cacheField>
    <cacheField name="Vendedor" numFmtId="0">
      <sharedItems count="6">
        <s v="Kevin"/>
        <s v="Karen"/>
        <s v="Sara"/>
        <s v="David"/>
        <s v="Ana"/>
        <s v="Lucas"/>
      </sharedItems>
    </cacheField>
    <cacheField name="Ventas" numFmtId="164">
      <sharedItems containsSemiMixedTypes="0" containsString="0" containsNumber="1" containsInteger="1" minValue="4744" maxValue="32855"/>
    </cacheField>
    <cacheField name="Tiempo" numFmtId="14">
      <sharedItems containsSemiMixedTypes="0" containsNonDate="0" containsDate="1" containsString="0" minDate="2023-02-21T00:00:00" maxDate="2026-01-22T00:00:00" count="36">
        <d v="2023-02-21T00:00:00"/>
        <d v="2023-03-21T00:00:00"/>
        <d v="2023-04-21T00:00:00"/>
        <d v="2023-05-21T00:00:00"/>
        <d v="2023-06-21T00:00:00"/>
        <d v="2023-07-21T00:00:00"/>
        <d v="2023-08-21T00:00:00"/>
        <d v="2023-09-21T00:00:00"/>
        <d v="2023-10-21T00:00:00"/>
        <d v="2023-11-21T00:00:00"/>
        <d v="2023-12-21T00:00:00"/>
        <d v="2024-01-21T00:00:00"/>
        <d v="2024-02-21T00:00:00"/>
        <d v="2024-03-21T00:00:00"/>
        <d v="2024-04-21T00:00:00"/>
        <d v="2024-05-21T00:00:00"/>
        <d v="2024-06-21T00:00:00"/>
        <d v="2024-07-21T00:00:00"/>
        <d v="2024-08-21T00:00:00"/>
        <d v="2024-09-21T00:00:00"/>
        <d v="2024-10-21T00:00:00"/>
        <d v="2024-11-21T00:00:00"/>
        <d v="2024-12-21T00:00:00"/>
        <d v="2025-01-21T00:00:00"/>
        <d v="2025-02-21T00:00:00"/>
        <d v="2025-03-21T00:00:00"/>
        <d v="2025-04-21T00:00:00"/>
        <d v="2025-05-21T00:00:00"/>
        <d v="2025-06-21T00:00:00"/>
        <d v="2025-07-21T00:00:00"/>
        <d v="2025-08-21T00:00:00"/>
        <d v="2025-09-21T00:00:00"/>
        <d v="2025-10-21T00:00:00"/>
        <d v="2025-11-21T00:00:00"/>
        <d v="2025-12-21T00:00:00"/>
        <d v="2026-01-21T00:00:00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Braian" refreshedDate="44978.685779861109" createdVersion="5" refreshedVersion="5" minRefreshableVersion="3" recordCount="18">
  <cacheSource type="worksheet">
    <worksheetSource ref="K1:N19" sheet="ventas"/>
  </cacheSource>
  <cacheFields count="4">
    <cacheField name="Region" numFmtId="0">
      <sharedItems/>
    </cacheField>
    <cacheField name="Producto" numFmtId="0">
      <sharedItems/>
    </cacheField>
    <cacheField name="Vendedor" numFmtId="0">
      <sharedItems/>
    </cacheField>
    <cacheField name="Ventas" numFmtId="164">
      <sharedItems containsSemiMixedTypes="0" containsString="0" containsNumber="1" containsInteger="1" minValue="4744" maxValue="3285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Braian" refreshedDate="44978.685780092594" createdVersion="5" refreshedVersion="5" minRefreshableVersion="3" recordCount="36">
  <cacheSource type="worksheet">
    <worksheetSource name="TablaVentas"/>
  </cacheSource>
  <cacheFields count="5">
    <cacheField name="Region" numFmtId="0">
      <sharedItems containsBlank="1" count="4">
        <s v="Oeste"/>
        <m/>
        <s v="Central"/>
        <s v="Este"/>
      </sharedItems>
    </cacheField>
    <cacheField name="Producto" numFmtId="0">
      <sharedItems count="3">
        <s v="Sistemas"/>
        <s v="Dispositivos"/>
        <s v="Accesorios"/>
      </sharedItems>
    </cacheField>
    <cacheField name="Vendedor" numFmtId="0">
      <sharedItems count="6">
        <s v="Kevin"/>
        <s v="Karen"/>
        <s v="Sara"/>
        <s v="David"/>
        <s v="Ana"/>
        <s v="Lucas"/>
      </sharedItems>
    </cacheField>
    <cacheField name="Ventas" numFmtId="164">
      <sharedItems containsSemiMixedTypes="0" containsString="0" containsNumber="1" containsInteger="1" minValue="4744" maxValue="32855"/>
    </cacheField>
    <cacheField name="Tiempo" numFmtId="14">
      <sharedItems containsSemiMixedTypes="0" containsNonDate="0" containsDate="1" containsString="0" minDate="2023-02-21T00:00:00" maxDate="2026-01-22T00:00:00"/>
    </cacheField>
  </cacheFields>
  <extLst>
    <ext xmlns:x14="http://schemas.microsoft.com/office/spreadsheetml/2009/9/main" uri="{725AE2AE-9491-48be-B2B4-4EB974FC3084}">
      <x14:pivotCacheDefinition pivotCacheId="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6">
  <r>
    <x v="0"/>
    <x v="0"/>
    <x v="0"/>
    <n v="32855"/>
    <x v="0"/>
  </r>
  <r>
    <x v="1"/>
    <x v="0"/>
    <x v="0"/>
    <n v="32855"/>
    <x v="1"/>
  </r>
  <r>
    <x v="2"/>
    <x v="0"/>
    <x v="1"/>
    <n v="30633"/>
    <x v="2"/>
  </r>
  <r>
    <x v="1"/>
    <x v="0"/>
    <x v="1"/>
    <n v="30633"/>
    <x v="3"/>
  </r>
  <r>
    <x v="0"/>
    <x v="0"/>
    <x v="2"/>
    <n v="23151"/>
    <x v="4"/>
  </r>
  <r>
    <x v="1"/>
    <x v="0"/>
    <x v="2"/>
    <n v="23151"/>
    <x v="5"/>
  </r>
  <r>
    <x v="2"/>
    <x v="0"/>
    <x v="3"/>
    <n v="20098"/>
    <x v="6"/>
  </r>
  <r>
    <x v="1"/>
    <x v="0"/>
    <x v="3"/>
    <n v="20098"/>
    <x v="7"/>
  </r>
  <r>
    <x v="3"/>
    <x v="0"/>
    <x v="4"/>
    <n v="13531"/>
    <x v="8"/>
  </r>
  <r>
    <x v="1"/>
    <x v="0"/>
    <x v="4"/>
    <n v="13531"/>
    <x v="9"/>
  </r>
  <r>
    <x v="3"/>
    <x v="0"/>
    <x v="5"/>
    <n v="13374"/>
    <x v="10"/>
  </r>
  <r>
    <x v="1"/>
    <x v="0"/>
    <x v="5"/>
    <n v="13374"/>
    <x v="11"/>
  </r>
  <r>
    <x v="2"/>
    <x v="1"/>
    <x v="1"/>
    <n v="12948"/>
    <x v="12"/>
  </r>
  <r>
    <x v="1"/>
    <x v="1"/>
    <x v="1"/>
    <n v="12948"/>
    <x v="13"/>
  </r>
  <r>
    <x v="2"/>
    <x v="1"/>
    <x v="3"/>
    <n v="11420"/>
    <x v="14"/>
  </r>
  <r>
    <x v="1"/>
    <x v="1"/>
    <x v="3"/>
    <n v="11420"/>
    <x v="15"/>
  </r>
  <r>
    <x v="0"/>
    <x v="1"/>
    <x v="0"/>
    <n v="10711"/>
    <x v="16"/>
  </r>
  <r>
    <x v="1"/>
    <x v="1"/>
    <x v="0"/>
    <n v="10711"/>
    <x v="17"/>
  </r>
  <r>
    <x v="3"/>
    <x v="1"/>
    <x v="4"/>
    <n v="10348"/>
    <x v="18"/>
  </r>
  <r>
    <x v="1"/>
    <x v="1"/>
    <x v="4"/>
    <n v="10348"/>
    <x v="19"/>
  </r>
  <r>
    <x v="3"/>
    <x v="2"/>
    <x v="4"/>
    <n v="9323"/>
    <x v="20"/>
  </r>
  <r>
    <x v="1"/>
    <x v="2"/>
    <x v="4"/>
    <n v="9323"/>
    <x v="21"/>
  </r>
  <r>
    <x v="3"/>
    <x v="1"/>
    <x v="5"/>
    <n v="9312"/>
    <x v="22"/>
  </r>
  <r>
    <x v="1"/>
    <x v="1"/>
    <x v="5"/>
    <n v="9312"/>
    <x v="23"/>
  </r>
  <r>
    <x v="0"/>
    <x v="1"/>
    <x v="2"/>
    <n v="8780"/>
    <x v="24"/>
  </r>
  <r>
    <x v="1"/>
    <x v="1"/>
    <x v="2"/>
    <n v="8780"/>
    <x v="25"/>
  </r>
  <r>
    <x v="2"/>
    <x v="2"/>
    <x v="3"/>
    <n v="8287"/>
    <x v="26"/>
  </r>
  <r>
    <x v="1"/>
    <x v="2"/>
    <x v="3"/>
    <n v="8287"/>
    <x v="27"/>
  </r>
  <r>
    <x v="3"/>
    <x v="2"/>
    <x v="5"/>
    <n v="7667"/>
    <x v="28"/>
  </r>
  <r>
    <x v="1"/>
    <x v="2"/>
    <x v="5"/>
    <n v="7667"/>
    <x v="29"/>
  </r>
  <r>
    <x v="2"/>
    <x v="2"/>
    <x v="1"/>
    <n v="6909"/>
    <x v="30"/>
  </r>
  <r>
    <x v="1"/>
    <x v="2"/>
    <x v="1"/>
    <n v="6909"/>
    <x v="31"/>
  </r>
  <r>
    <x v="0"/>
    <x v="2"/>
    <x v="2"/>
    <n v="5442"/>
    <x v="32"/>
  </r>
  <r>
    <x v="1"/>
    <x v="2"/>
    <x v="2"/>
    <n v="5442"/>
    <x v="33"/>
  </r>
  <r>
    <x v="0"/>
    <x v="2"/>
    <x v="0"/>
    <n v="4744"/>
    <x v="34"/>
  </r>
  <r>
    <x v="1"/>
    <x v="2"/>
    <x v="0"/>
    <n v="4744"/>
    <x v="3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8">
  <r>
    <s v="Oeste"/>
    <s v="Accesorios"/>
    <s v="Kevin"/>
    <n v="4744"/>
  </r>
  <r>
    <s v="Oeste"/>
    <s v="Accesorios"/>
    <s v="Sara"/>
    <n v="5442"/>
  </r>
  <r>
    <s v="Central"/>
    <s v="Accesorios"/>
    <s v="Karen"/>
    <n v="6909"/>
  </r>
  <r>
    <s v="Este"/>
    <s v="Accesorios"/>
    <s v="Lucas"/>
    <n v="7667"/>
  </r>
  <r>
    <s v="Central"/>
    <s v="Accesorios"/>
    <s v="David"/>
    <n v="8287"/>
  </r>
  <r>
    <s v="Oeste"/>
    <s v="Dispositivos"/>
    <s v="Sara"/>
    <n v="8780"/>
  </r>
  <r>
    <s v="Este"/>
    <s v="Dispositivos"/>
    <s v="Lucas"/>
    <n v="9312"/>
  </r>
  <r>
    <s v="Este"/>
    <s v="Accesorios"/>
    <s v="Ana"/>
    <n v="9323"/>
  </r>
  <r>
    <s v="Este"/>
    <s v="Dispositivos"/>
    <s v="Ana"/>
    <n v="10348"/>
  </r>
  <r>
    <s v="Oeste"/>
    <s v="Dispositivos"/>
    <s v="Kevin"/>
    <n v="10711"/>
  </r>
  <r>
    <s v="Central"/>
    <s v="Dispositivos"/>
    <s v="David"/>
    <n v="11420"/>
  </r>
  <r>
    <s v="Central"/>
    <s v="Dispositivos"/>
    <s v="Karen"/>
    <n v="12948"/>
  </r>
  <r>
    <s v="Este"/>
    <s v="Sistemas"/>
    <s v="Lucas"/>
    <n v="13374"/>
  </r>
  <r>
    <s v="Este"/>
    <s v="Sistemas"/>
    <s v="Ana"/>
    <n v="13531"/>
  </r>
  <r>
    <s v="Central"/>
    <s v="Sistemas"/>
    <s v="David"/>
    <n v="20098"/>
  </r>
  <r>
    <s v="Oeste"/>
    <s v="Sistemas"/>
    <s v="Sara"/>
    <n v="23151"/>
  </r>
  <r>
    <s v="Central"/>
    <s v="Sistemas"/>
    <s v="Karen"/>
    <n v="30633"/>
  </r>
  <r>
    <s v="Oeste"/>
    <s v="Sistemas"/>
    <s v="Kevin"/>
    <n v="32855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36">
  <r>
    <x v="0"/>
    <x v="0"/>
    <x v="0"/>
    <n v="32855"/>
    <d v="2023-02-21T00:00:00"/>
  </r>
  <r>
    <x v="1"/>
    <x v="0"/>
    <x v="0"/>
    <n v="32855"/>
    <d v="2023-03-21T00:00:00"/>
  </r>
  <r>
    <x v="2"/>
    <x v="0"/>
    <x v="1"/>
    <n v="30633"/>
    <d v="2023-04-21T00:00:00"/>
  </r>
  <r>
    <x v="1"/>
    <x v="0"/>
    <x v="1"/>
    <n v="30633"/>
    <d v="2023-05-21T00:00:00"/>
  </r>
  <r>
    <x v="0"/>
    <x v="0"/>
    <x v="2"/>
    <n v="23151"/>
    <d v="2023-06-21T00:00:00"/>
  </r>
  <r>
    <x v="1"/>
    <x v="0"/>
    <x v="2"/>
    <n v="23151"/>
    <d v="2023-07-21T00:00:00"/>
  </r>
  <r>
    <x v="2"/>
    <x v="0"/>
    <x v="3"/>
    <n v="20098"/>
    <d v="2023-08-21T00:00:00"/>
  </r>
  <r>
    <x v="1"/>
    <x v="0"/>
    <x v="3"/>
    <n v="20098"/>
    <d v="2023-09-21T00:00:00"/>
  </r>
  <r>
    <x v="3"/>
    <x v="0"/>
    <x v="4"/>
    <n v="13531"/>
    <d v="2023-10-21T00:00:00"/>
  </r>
  <r>
    <x v="1"/>
    <x v="0"/>
    <x v="4"/>
    <n v="13531"/>
    <d v="2023-11-21T00:00:00"/>
  </r>
  <r>
    <x v="3"/>
    <x v="0"/>
    <x v="5"/>
    <n v="13374"/>
    <d v="2023-12-21T00:00:00"/>
  </r>
  <r>
    <x v="1"/>
    <x v="0"/>
    <x v="5"/>
    <n v="13374"/>
    <d v="2024-01-21T00:00:00"/>
  </r>
  <r>
    <x v="2"/>
    <x v="1"/>
    <x v="1"/>
    <n v="12948"/>
    <d v="2024-02-21T00:00:00"/>
  </r>
  <r>
    <x v="1"/>
    <x v="1"/>
    <x v="1"/>
    <n v="12948"/>
    <d v="2024-03-21T00:00:00"/>
  </r>
  <r>
    <x v="2"/>
    <x v="1"/>
    <x v="3"/>
    <n v="11420"/>
    <d v="2024-04-21T00:00:00"/>
  </r>
  <r>
    <x v="1"/>
    <x v="1"/>
    <x v="3"/>
    <n v="11420"/>
    <d v="2024-05-21T00:00:00"/>
  </r>
  <r>
    <x v="0"/>
    <x v="1"/>
    <x v="0"/>
    <n v="10711"/>
    <d v="2024-06-21T00:00:00"/>
  </r>
  <r>
    <x v="1"/>
    <x v="1"/>
    <x v="0"/>
    <n v="10711"/>
    <d v="2024-07-21T00:00:00"/>
  </r>
  <r>
    <x v="3"/>
    <x v="1"/>
    <x v="4"/>
    <n v="10348"/>
    <d v="2024-08-21T00:00:00"/>
  </r>
  <r>
    <x v="1"/>
    <x v="1"/>
    <x v="4"/>
    <n v="10348"/>
    <d v="2024-09-21T00:00:00"/>
  </r>
  <r>
    <x v="3"/>
    <x v="2"/>
    <x v="4"/>
    <n v="9323"/>
    <d v="2024-10-21T00:00:00"/>
  </r>
  <r>
    <x v="1"/>
    <x v="2"/>
    <x v="4"/>
    <n v="9323"/>
    <d v="2024-11-21T00:00:00"/>
  </r>
  <r>
    <x v="3"/>
    <x v="1"/>
    <x v="5"/>
    <n v="9312"/>
    <d v="2024-12-21T00:00:00"/>
  </r>
  <r>
    <x v="1"/>
    <x v="1"/>
    <x v="5"/>
    <n v="9312"/>
    <d v="2025-01-21T00:00:00"/>
  </r>
  <r>
    <x v="0"/>
    <x v="1"/>
    <x v="2"/>
    <n v="8780"/>
    <d v="2025-02-21T00:00:00"/>
  </r>
  <r>
    <x v="1"/>
    <x v="1"/>
    <x v="2"/>
    <n v="8780"/>
    <d v="2025-03-21T00:00:00"/>
  </r>
  <r>
    <x v="2"/>
    <x v="2"/>
    <x v="3"/>
    <n v="8287"/>
    <d v="2025-04-21T00:00:00"/>
  </r>
  <r>
    <x v="1"/>
    <x v="2"/>
    <x v="3"/>
    <n v="8287"/>
    <d v="2025-05-21T00:00:00"/>
  </r>
  <r>
    <x v="3"/>
    <x v="2"/>
    <x v="5"/>
    <n v="7667"/>
    <d v="2025-06-21T00:00:00"/>
  </r>
  <r>
    <x v="1"/>
    <x v="2"/>
    <x v="5"/>
    <n v="7667"/>
    <d v="2025-07-21T00:00:00"/>
  </r>
  <r>
    <x v="2"/>
    <x v="2"/>
    <x v="1"/>
    <n v="6909"/>
    <d v="2025-08-21T00:00:00"/>
  </r>
  <r>
    <x v="1"/>
    <x v="2"/>
    <x v="1"/>
    <n v="6909"/>
    <d v="2025-09-21T00:00:00"/>
  </r>
  <r>
    <x v="0"/>
    <x v="2"/>
    <x v="2"/>
    <n v="5442"/>
    <d v="2025-10-21T00:00:00"/>
  </r>
  <r>
    <x v="1"/>
    <x v="2"/>
    <x v="2"/>
    <n v="5442"/>
    <d v="2025-11-21T00:00:00"/>
  </r>
  <r>
    <x v="0"/>
    <x v="2"/>
    <x v="0"/>
    <n v="4744"/>
    <d v="2025-12-21T00:00:00"/>
  </r>
  <r>
    <x v="1"/>
    <x v="2"/>
    <x v="0"/>
    <n v="4744"/>
    <d v="2026-01-21T00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Tabla dinámica6" cacheId="44" applyNumberFormats="0" applyBorderFormats="0" applyFontFormats="0" applyPatternFormats="0" applyAlignmentFormats="0" applyWidthHeightFormats="1" dataCaption="Valores" updatedVersion="5" minRefreshableVersion="5" useAutoFormatting="1" itemPrintTitles="1" createdVersion="5" indent="0" outline="1" outlineData="1" multipleFieldFilters="0">
  <location ref="G9:G10" firstHeaderRow="1" firstDataRow="1" firstDataCol="0"/>
  <pivotFields count="5">
    <pivotField showAll="0"/>
    <pivotField showAll="0"/>
    <pivotField showAll="0"/>
    <pivotField dataField="1" numFmtId="164" showAll="0"/>
    <pivotField numFmtId="14" showAll="0">
      <items count="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t="default"/>
      </items>
    </pivotField>
  </pivotFields>
  <rowItems count="1">
    <i/>
  </rowItems>
  <colItems count="1">
    <i/>
  </colItems>
  <dataFields count="1">
    <dataField name="Suma de Ventas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0.xml><?xml version="1.0" encoding="utf-8"?>
<pivotTableDefinition xmlns="http://schemas.openxmlformats.org/spreadsheetml/2006/main" name="Td_venta_vendedor" cacheId="37" applyNumberFormats="0" applyBorderFormats="0" applyFontFormats="0" applyPatternFormats="0" applyAlignmentFormats="0" applyWidthHeightFormats="1" dataCaption="Valores" updatedVersion="5" minRefreshableVersion="3" useAutoFormatting="1" rowGrandTotals="0" colGrandTotals="0" itemPrintTitles="1" createdVersion="5" indent="0" outline="1" outlineData="1" multipleFieldFilters="0" chartFormat="7" rowHeaderCaption="Vendedor">
  <location ref="L20:M26" firstHeaderRow="1" firstDataRow="1" firstDataCol="1"/>
  <pivotFields count="5">
    <pivotField showAll="0">
      <items count="5">
        <item x="2"/>
        <item x="3"/>
        <item x="0"/>
        <item x="1"/>
        <item t="default"/>
      </items>
    </pivotField>
    <pivotField showAll="0">
      <items count="4">
        <item x="2"/>
        <item x="1"/>
        <item x="0"/>
        <item t="default"/>
      </items>
    </pivotField>
    <pivotField axis="axisRow" showAll="0" sortType="ascending">
      <items count="7">
        <item x="4"/>
        <item x="3"/>
        <item x="1"/>
        <item x="0"/>
        <item x="5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numFmtId="164" showAll="0"/>
    <pivotField numFmtId="14" showAll="0" defaultSubtotal="0"/>
  </pivotFields>
  <rowFields count="1">
    <field x="2"/>
  </rowFields>
  <rowItems count="6">
    <i>
      <x v="4"/>
    </i>
    <i>
      <x/>
    </i>
    <i>
      <x v="5"/>
    </i>
    <i>
      <x v="1"/>
    </i>
    <i>
      <x v="3"/>
    </i>
    <i>
      <x v="2"/>
    </i>
  </rowItems>
  <colItems count="1">
    <i/>
  </colItems>
  <dataFields count="1">
    <dataField name=" Ventas" fld="3" baseField="0" baseItem="0" numFmtId="165"/>
  </dataFields>
  <formats count="11">
    <format dxfId="119">
      <pivotArea outline="0" collapsedLevelsAreSubtotals="1" fieldPosition="0"/>
    </format>
    <format dxfId="118">
      <pivotArea dataOnly="0" labelOnly="1" fieldPosition="0">
        <references count="1">
          <reference field="2" count="0"/>
        </references>
      </pivotArea>
    </format>
    <format dxfId="117">
      <pivotArea type="all" dataOnly="0" outline="0" fieldPosition="0"/>
    </format>
    <format dxfId="116">
      <pivotArea outline="0" collapsedLevelsAreSubtotals="1" fieldPosition="0"/>
    </format>
    <format dxfId="115">
      <pivotArea field="2" type="button" dataOnly="0" labelOnly="1" outline="0" axis="axisRow" fieldPosition="0"/>
    </format>
    <format dxfId="114">
      <pivotArea dataOnly="0" labelOnly="1" outline="0" axis="axisValues" fieldPosition="0"/>
    </format>
    <format dxfId="113">
      <pivotArea dataOnly="0" labelOnly="1" fieldPosition="0">
        <references count="1">
          <reference field="2" count="0"/>
        </references>
      </pivotArea>
    </format>
    <format dxfId="112">
      <pivotArea field="2" type="button" dataOnly="0" labelOnly="1" outline="0" axis="axisRow" fieldPosition="0"/>
    </format>
    <format dxfId="111">
      <pivotArea dataOnly="0" labelOnly="1" fieldPosition="0">
        <references count="1">
          <reference field="2" count="0"/>
        </references>
      </pivotArea>
    </format>
    <format dxfId="110">
      <pivotArea outline="0" collapsedLevelsAreSubtotals="1" fieldPosition="0"/>
    </format>
    <format dxfId="109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2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1.xml><?xml version="1.0" encoding="utf-8"?>
<pivotTableDefinition xmlns="http://schemas.openxmlformats.org/spreadsheetml/2006/main" name="Td_venta_producto" cacheId="37" applyNumberFormats="0" applyBorderFormats="0" applyFontFormats="0" applyPatternFormats="0" applyAlignmentFormats="0" applyWidthHeightFormats="1" dataCaption="Valores" updatedVersion="5" minRefreshableVersion="3" useAutoFormatting="1" rowGrandTotals="0" colGrandTotals="0" itemPrintTitles="1" createdVersion="5" indent="0" outline="1" outlineData="1" multipleFieldFilters="0" chartFormat="3" rowHeaderCaption="Producto">
  <location ref="L15:M18" firstHeaderRow="1" firstDataRow="1" firstDataCol="1"/>
  <pivotFields count="5">
    <pivotField showAll="0">
      <items count="5">
        <item x="2"/>
        <item x="3"/>
        <item x="0"/>
        <item x="1"/>
        <item t="default"/>
      </items>
    </pivotField>
    <pivotField axis="axisRow" showAll="0">
      <items count="4">
        <item x="2"/>
        <item x="1"/>
        <item x="0"/>
        <item t="default"/>
      </items>
    </pivotField>
    <pivotField showAll="0">
      <items count="7">
        <item x="4"/>
        <item x="3"/>
        <item x="1"/>
        <item x="0"/>
        <item x="5"/>
        <item x="2"/>
        <item t="default"/>
      </items>
    </pivotField>
    <pivotField dataField="1" numFmtId="164" showAll="0"/>
    <pivotField numFmtId="14" showAll="0" defaultSubtotal="0"/>
  </pivotFields>
  <rowFields count="1">
    <field x="1"/>
  </rowFields>
  <rowItems count="3">
    <i>
      <x/>
    </i>
    <i>
      <x v="1"/>
    </i>
    <i>
      <x v="2"/>
    </i>
  </rowItems>
  <colItems count="1">
    <i/>
  </colItems>
  <dataFields count="1">
    <dataField name=" Ventas" fld="3" baseField="0" baseItem="0" numFmtId="165"/>
  </dataFields>
  <formats count="9">
    <format dxfId="128">
      <pivotArea type="all" dataOnly="0" outline="0" fieldPosition="0"/>
    </format>
    <format dxfId="127">
      <pivotArea outline="0" collapsedLevelsAreSubtotals="1" fieldPosition="0"/>
    </format>
    <format dxfId="126">
      <pivotArea field="1" type="button" dataOnly="0" labelOnly="1" outline="0" axis="axisRow" fieldPosition="0"/>
    </format>
    <format dxfId="125">
      <pivotArea dataOnly="0" labelOnly="1" outline="0" axis="axisValues" fieldPosition="0"/>
    </format>
    <format dxfId="124">
      <pivotArea dataOnly="0" labelOnly="1" fieldPosition="0">
        <references count="1">
          <reference field="1" count="0"/>
        </references>
      </pivotArea>
    </format>
    <format dxfId="123">
      <pivotArea field="1" type="button" dataOnly="0" labelOnly="1" outline="0" axis="axisRow" fieldPosition="0"/>
    </format>
    <format dxfId="122">
      <pivotArea dataOnly="0" labelOnly="1" fieldPosition="0">
        <references count="1">
          <reference field="1" count="0"/>
        </references>
      </pivotArea>
    </format>
    <format dxfId="121">
      <pivotArea outline="0" collapsedLevelsAreSubtotals="1" fieldPosition="0"/>
    </format>
    <format dxfId="120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2.xml><?xml version="1.0" encoding="utf-8"?>
<pivotTableDefinition xmlns="http://schemas.openxmlformats.org/spreadsheetml/2006/main" name="Td_venta_region" cacheId="37" applyNumberFormats="0" applyBorderFormats="0" applyFontFormats="0" applyPatternFormats="0" applyAlignmentFormats="0" applyWidthHeightFormats="1" dataCaption="Valores" updatedVersion="5" minRefreshableVersion="3" useAutoFormatting="1" rowGrandTotals="0" colGrandTotals="0" itemPrintTitles="1" createdVersion="5" indent="0" outline="1" outlineData="1" multipleFieldFilters="0" chartFormat="17" rowHeaderCaption="Región">
  <location ref="L10:M14" firstHeaderRow="1" firstDataRow="1" firstDataCol="1"/>
  <pivotFields count="5">
    <pivotField axis="axisRow" showAll="0">
      <items count="5">
        <item x="2"/>
        <item x="3"/>
        <item x="0"/>
        <item x="1"/>
        <item t="default"/>
      </items>
    </pivotField>
    <pivotField showAll="0">
      <items count="4">
        <item x="2"/>
        <item x="1"/>
        <item x="0"/>
        <item t="default"/>
      </items>
    </pivotField>
    <pivotField showAll="0">
      <items count="7">
        <item x="4"/>
        <item x="3"/>
        <item x="1"/>
        <item x="0"/>
        <item x="5"/>
        <item x="2"/>
        <item t="default"/>
      </items>
    </pivotField>
    <pivotField dataField="1" numFmtId="164" showAll="0"/>
    <pivotField numFmtId="14" showAll="0" defaultSubtotal="0"/>
  </pivotFields>
  <rowFields count="1">
    <field x="0"/>
  </rowFields>
  <rowItems count="4">
    <i>
      <x/>
    </i>
    <i>
      <x v="1"/>
    </i>
    <i>
      <x v="2"/>
    </i>
    <i>
      <x v="3"/>
    </i>
  </rowItems>
  <colItems count="1">
    <i/>
  </colItems>
  <dataFields count="1">
    <dataField name=" Ventas" fld="3" baseField="0" baseItem="0" numFmtId="165"/>
  </dataFields>
  <formats count="11">
    <format dxfId="139">
      <pivotArea type="all" dataOnly="0" outline="0" fieldPosition="0"/>
    </format>
    <format dxfId="138">
      <pivotArea outline="0" collapsedLevelsAreSubtotals="1" fieldPosition="0"/>
    </format>
    <format dxfId="137">
      <pivotArea field="0" type="button" dataOnly="0" labelOnly="1" outline="0" axis="axisRow" fieldPosition="0"/>
    </format>
    <format dxfId="136">
      <pivotArea dataOnly="0" labelOnly="1" outline="0" axis="axisValues" fieldPosition="0"/>
    </format>
    <format dxfId="135">
      <pivotArea dataOnly="0" labelOnly="1" fieldPosition="0">
        <references count="1">
          <reference field="0" count="0"/>
        </references>
      </pivotArea>
    </format>
    <format dxfId="134">
      <pivotArea outline="0" collapsedLevelsAreSubtotals="1" fieldPosition="0"/>
    </format>
    <format dxfId="133">
      <pivotArea dataOnly="0" labelOnly="1" fieldPosition="0">
        <references count="1">
          <reference field="0" count="0"/>
        </references>
      </pivotArea>
    </format>
    <format dxfId="132">
      <pivotArea field="0" type="button" dataOnly="0" labelOnly="1" outline="0" axis="axisRow" fieldPosition="0"/>
    </format>
    <format dxfId="131">
      <pivotArea dataOnly="0" labelOnly="1" fieldPosition="0">
        <references count="1">
          <reference field="0" count="0"/>
        </references>
      </pivotArea>
    </format>
    <format dxfId="130">
      <pivotArea outline="0" collapsedLevelsAreSubtotals="1" fieldPosition="0"/>
    </format>
    <format dxfId="129">
      <pivotArea dataOnly="0" labelOnly="1" outline="0" axis="axisValues" fieldPosition="0"/>
    </format>
  </format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TableStyleInfo name="PivotStyleLight16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 dinámica4" cacheId="32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P1:P2" firstHeaderRow="1" firstDataRow="1" firstDataCol="0"/>
  <pivotFields count="4">
    <pivotField showAll="0"/>
    <pivotField showAll="0"/>
    <pivotField showAll="0"/>
    <pivotField dataField="1" numFmtId="164" showAll="0"/>
  </pivotFields>
  <rowItems count="1">
    <i/>
  </rowItems>
  <colItems count="1">
    <i/>
  </colItems>
  <dataFields count="1">
    <dataField name="Total rango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 dinámica3" cacheId="44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G1:G2" firstHeaderRow="1" firstDataRow="1" firstDataCol="0"/>
  <pivotFields count="5">
    <pivotField showAll="0"/>
    <pivotField showAll="0"/>
    <pivotField showAll="0"/>
    <pivotField dataField="1" numFmtId="164" showAll="0"/>
    <pivotField numFmtId="14" showAll="0" defaultSubtotal="0"/>
  </pivotFields>
  <rowItems count="1">
    <i/>
  </rowItems>
  <colItems count="1">
    <i/>
  </colItems>
  <dataFields count="1">
    <dataField name="Total tabla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la dinámica2" cacheId="44" applyNumberFormats="0" applyBorderFormats="0" applyFontFormats="0" applyPatternFormats="0" applyAlignmentFormats="0" applyWidthHeightFormats="1" dataCaption="Valores" updatedVersion="5" minRefreshableVersion="3" useAutoFormatting="1" colGrandTotals="0" itemPrintTitles="1" createdVersion="5" indent="0" outline="1" outlineData="1" multipleFieldFilters="0" chartFormat="2" rowHeaderCaption="Region">
  <location ref="I1:J54" firstHeaderRow="1" firstDataRow="1" firstDataCol="1"/>
  <pivotFields count="5">
    <pivotField axis="axisRow" showAll="0">
      <items count="5">
        <item x="2"/>
        <item x="3"/>
        <item x="0"/>
        <item x="1"/>
        <item t="default"/>
      </items>
    </pivotField>
    <pivotField axis="axisRow" showAll="0">
      <items count="4">
        <item x="2"/>
        <item x="1"/>
        <item x="0"/>
        <item t="default"/>
      </items>
    </pivotField>
    <pivotField axis="axisRow" showAll="0">
      <items count="7">
        <item x="4"/>
        <item x="3"/>
        <item x="1"/>
        <item x="0"/>
        <item x="5"/>
        <item x="2"/>
        <item t="default"/>
      </items>
    </pivotField>
    <pivotField dataField="1" numFmtId="164" showAll="0"/>
    <pivotField numFmtId="14" showAll="0" defaultSubtotal="0"/>
  </pivotFields>
  <rowFields count="3">
    <field x="0"/>
    <field x="1"/>
    <field x="2"/>
  </rowFields>
  <rowItems count="53">
    <i>
      <x/>
    </i>
    <i r="1">
      <x/>
    </i>
    <i r="2">
      <x v="1"/>
    </i>
    <i r="2">
      <x v="2"/>
    </i>
    <i r="1">
      <x v="1"/>
    </i>
    <i r="2">
      <x v="1"/>
    </i>
    <i r="2">
      <x v="2"/>
    </i>
    <i r="1">
      <x v="2"/>
    </i>
    <i r="2">
      <x v="1"/>
    </i>
    <i r="2">
      <x v="2"/>
    </i>
    <i>
      <x v="1"/>
    </i>
    <i r="1">
      <x/>
    </i>
    <i r="2">
      <x/>
    </i>
    <i r="2">
      <x v="4"/>
    </i>
    <i r="1">
      <x v="1"/>
    </i>
    <i r="2">
      <x/>
    </i>
    <i r="2">
      <x v="4"/>
    </i>
    <i r="1">
      <x v="2"/>
    </i>
    <i r="2">
      <x/>
    </i>
    <i r="2">
      <x v="4"/>
    </i>
    <i>
      <x v="2"/>
    </i>
    <i r="1">
      <x/>
    </i>
    <i r="2">
      <x v="3"/>
    </i>
    <i r="2">
      <x v="5"/>
    </i>
    <i r="1">
      <x v="1"/>
    </i>
    <i r="2">
      <x v="3"/>
    </i>
    <i r="2">
      <x v="5"/>
    </i>
    <i r="1">
      <x v="2"/>
    </i>
    <i r="2">
      <x v="3"/>
    </i>
    <i r="2">
      <x v="5"/>
    </i>
    <i>
      <x v="3"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1">
      <x v="1"/>
    </i>
    <i r="2">
      <x/>
    </i>
    <i r="2">
      <x v="1"/>
    </i>
    <i r="2">
      <x v="2"/>
    </i>
    <i r="2">
      <x v="3"/>
    </i>
    <i r="2">
      <x v="4"/>
    </i>
    <i r="2">
      <x v="5"/>
    </i>
    <i r="1">
      <x v="2"/>
    </i>
    <i r="2">
      <x/>
    </i>
    <i r="2">
      <x v="1"/>
    </i>
    <i r="2">
      <x v="2"/>
    </i>
    <i r="2">
      <x v="3"/>
    </i>
    <i r="2">
      <x v="4"/>
    </i>
    <i r="2">
      <x v="5"/>
    </i>
    <i t="grand">
      <x/>
    </i>
  </rowItems>
  <colItems count="1">
    <i/>
  </colItems>
  <dataFields count="1">
    <dataField name="Suma de Ventas" fld="3" baseField="0" baseItem="0" numFmtId="41"/>
  </dataFields>
  <formats count="2">
    <format dxfId="141">
      <pivotArea outline="0" collapsedLevelsAreSubtotals="1" fieldPosition="0"/>
    </format>
    <format dxfId="140">
      <pivotArea dataOnly="0" labelOnly="1" outline="0" axis="axisValues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6" showRowHeaders="1" showColHeaders="1" showRowStripes="0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abla dinámica1" cacheId="44" applyNumberFormats="0" applyBorderFormats="0" applyFontFormats="0" applyPatternFormats="0" applyAlignmentFormats="0" applyWidthHeightFormats="1" dataCaption="Valores" updatedVersion="5" minRefreshableVersion="3" useAutoFormatting="1" colGrandTotals="0" itemPrintTitles="1" createdVersion="5" indent="0" outline="1" outlineData="1" multipleFieldFilters="0" chartFormat="3" rowHeaderCaption="Region">
  <location ref="A1:G19" firstHeaderRow="1" firstDataRow="2" firstDataCol="1"/>
  <pivotFields count="5">
    <pivotField axis="axisRow" showAll="0">
      <items count="5">
        <item x="2"/>
        <item x="3"/>
        <item x="0"/>
        <item x="1"/>
        <item t="default"/>
      </items>
    </pivotField>
    <pivotField axis="axisRow" showAll="0">
      <items count="4">
        <item x="2"/>
        <item x="1"/>
        <item x="0"/>
        <item t="default"/>
      </items>
    </pivotField>
    <pivotField axis="axisCol" showAll="0">
      <items count="7">
        <item x="4"/>
        <item x="3"/>
        <item x="1"/>
        <item x="0"/>
        <item x="5"/>
        <item x="2"/>
        <item t="default"/>
      </items>
    </pivotField>
    <pivotField dataField="1" numFmtId="164" showAll="0"/>
    <pivotField numFmtId="14" showAll="0" defaultSubtotal="0"/>
  </pivotFields>
  <rowFields count="2">
    <field x="0"/>
    <field x="1"/>
  </rowFields>
  <rowItems count="17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>
      <x v="3"/>
    </i>
    <i r="1">
      <x/>
    </i>
    <i r="1">
      <x v="1"/>
    </i>
    <i r="1">
      <x v="2"/>
    </i>
    <i t="grand">
      <x/>
    </i>
  </rowItems>
  <colFields count="1">
    <field x="2"/>
  </colFields>
  <colItems count="6">
    <i>
      <x/>
    </i>
    <i>
      <x v="1"/>
    </i>
    <i>
      <x v="2"/>
    </i>
    <i>
      <x v="3"/>
    </i>
    <i>
      <x v="4"/>
    </i>
    <i>
      <x v="5"/>
    </i>
  </colItems>
  <dataFields count="1">
    <dataField name="Suma de Ventas" fld="3" baseField="0" baseItem="0" numFmtId="41"/>
  </dataFields>
  <formats count="2">
    <format dxfId="143">
      <pivotArea outline="0" collapsedLevelsAreSubtotals="1" fieldPosition="0"/>
    </format>
    <format dxfId="142">
      <pivotArea dataOnly="0" labelOnly="1" outline="0" axis="axisValues" fieldPosition="0"/>
    </format>
  </formats>
  <chartFormats count="1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</chartFormats>
  <pivotTableStyleInfo name="PivotStyleDark9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Tabla dinámica2" cacheId="37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rowHeaderCaption="Región">
  <location ref="L32:L33" firstHeaderRow="1" firstDataRow="1" firstDataCol="0"/>
  <pivotFields count="5">
    <pivotField showAll="0">
      <items count="5">
        <item x="2"/>
        <item x="3"/>
        <item x="0"/>
        <item x="1"/>
        <item t="default"/>
      </items>
    </pivotField>
    <pivotField showAll="0">
      <items count="4">
        <item x="2"/>
        <item x="1"/>
        <item x="0"/>
        <item t="default"/>
      </items>
    </pivotField>
    <pivotField showAll="0">
      <items count="7">
        <item x="4"/>
        <item x="3"/>
        <item x="1"/>
        <item x="0"/>
        <item x="5"/>
        <item x="2"/>
        <item t="default"/>
      </items>
    </pivotField>
    <pivotField dataField="1" numFmtId="164" showAll="0"/>
    <pivotField numFmtId="14" showAll="0" defaultSubtotal="0"/>
  </pivotFields>
  <rowItems count="1">
    <i/>
  </rowItems>
  <colItems count="1">
    <i/>
  </colItems>
  <dataFields count="1">
    <dataField name=" Total General" fld="3" baseField="0" baseItem="0" numFmtId="165"/>
  </dataFields>
  <formats count="7">
    <format dxfId="87">
      <pivotArea outline="0" collapsedLevelsAreSubtotals="1" fieldPosition="0"/>
    </format>
    <format dxfId="86">
      <pivotArea type="all" dataOnly="0" outline="0" fieldPosition="0"/>
    </format>
    <format dxfId="85">
      <pivotArea outline="0" collapsedLevelsAreSubtotals="1" fieldPosition="0"/>
    </format>
    <format dxfId="84">
      <pivotArea dataOnly="0" labelOnly="1" outline="0" axis="axisValues" fieldPosition="0"/>
    </format>
    <format dxfId="83">
      <pivotArea type="all" dataOnly="0" outline="0" fieldPosition="0"/>
    </format>
    <format dxfId="82">
      <pivotArea outline="0" collapsedLevelsAreSubtotals="1" fieldPosition="0"/>
    </format>
    <format dxfId="81">
      <pivotArea dataOnly="0" labelOnly="1" outline="0" axis="axisValues" fieldPosition="0"/>
    </format>
  </formats>
  <pivotTableStyleInfo name="PivotStyleLight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Tabla dinámica1" cacheId="37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rowHeaderCaption="Región">
  <location ref="M32:M33" firstHeaderRow="1" firstDataRow="1" firstDataCol="0"/>
  <pivotFields count="5">
    <pivotField showAll="0">
      <items count="5">
        <item x="2"/>
        <item x="3"/>
        <item x="0"/>
        <item x="1"/>
        <item t="default"/>
      </items>
    </pivotField>
    <pivotField showAll="0">
      <items count="4">
        <item x="2"/>
        <item x="1"/>
        <item x="0"/>
        <item t="default"/>
      </items>
    </pivotField>
    <pivotField showAll="0">
      <items count="7">
        <item x="4"/>
        <item x="3"/>
        <item x="1"/>
        <item x="0"/>
        <item x="5"/>
        <item x="2"/>
        <item t="default"/>
      </items>
    </pivotField>
    <pivotField dataField="1" numFmtId="164" showAll="0"/>
    <pivotField numFmtId="14" showAll="0" defaultSubtotal="0"/>
  </pivotFields>
  <rowItems count="1">
    <i/>
  </rowItems>
  <colItems count="1">
    <i/>
  </colItems>
  <dataFields count="1">
    <dataField name="Máx. de Ventas" fld="3" subtotal="max" baseField="0" baseItem="2853551" numFmtId="165"/>
  </dataFields>
  <formats count="7">
    <format dxfId="94">
      <pivotArea outline="0" collapsedLevelsAreSubtotals="1" fieldPosition="0"/>
    </format>
    <format dxfId="93">
      <pivotArea type="all" dataOnly="0" outline="0" fieldPosition="0"/>
    </format>
    <format dxfId="92">
      <pivotArea outline="0" collapsedLevelsAreSubtotals="1" fieldPosition="0"/>
    </format>
    <format dxfId="91">
      <pivotArea dataOnly="0" labelOnly="1" outline="0" axis="axisValues" fieldPosition="0"/>
    </format>
    <format dxfId="90">
      <pivotArea type="all" dataOnly="0" outline="0" fieldPosition="0"/>
    </format>
    <format dxfId="89">
      <pivotArea outline="0" collapsedLevelsAreSubtotals="1" fieldPosition="0"/>
    </format>
    <format dxfId="88">
      <pivotArea dataOnly="0" labelOnly="1" outline="0" axis="axisValues" fieldPosition="0"/>
    </format>
  </formats>
  <pivotTableStyleInfo name="PivotStyleLight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Td_venta_maximo" cacheId="37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rowHeaderCaption="Región">
  <location ref="M29:M30" firstHeaderRow="1" firstDataRow="1" firstDataCol="0"/>
  <pivotFields count="5">
    <pivotField showAll="0">
      <items count="5">
        <item x="2"/>
        <item x="3"/>
        <item x="0"/>
        <item x="1"/>
        <item t="default"/>
      </items>
    </pivotField>
    <pivotField showAll="0">
      <items count="4">
        <item x="2"/>
        <item x="1"/>
        <item x="0"/>
        <item t="default"/>
      </items>
    </pivotField>
    <pivotField showAll="0">
      <items count="7">
        <item x="4"/>
        <item x="3"/>
        <item x="1"/>
        <item x="0"/>
        <item x="5"/>
        <item x="2"/>
        <item t="default"/>
      </items>
    </pivotField>
    <pivotField dataField="1" numFmtId="164" showAll="0"/>
    <pivotField numFmtId="14" showAll="0" defaultSubtotal="0"/>
  </pivotFields>
  <rowItems count="1">
    <i/>
  </rowItems>
  <colItems count="1">
    <i/>
  </colItems>
  <dataFields count="1">
    <dataField name="Máx. de Ventas" fld="3" subtotal="max" baseField="0" baseItem="2853551" numFmtId="165"/>
  </dataFields>
  <formats count="7">
    <format dxfId="101">
      <pivotArea outline="0" collapsedLevelsAreSubtotals="1" fieldPosition="0"/>
    </format>
    <format dxfId="100">
      <pivotArea type="all" dataOnly="0" outline="0" fieldPosition="0"/>
    </format>
    <format dxfId="99">
      <pivotArea outline="0" collapsedLevelsAreSubtotals="1" fieldPosition="0"/>
    </format>
    <format dxfId="98">
      <pivotArea dataOnly="0" labelOnly="1" outline="0" axis="axisValues" fieldPosition="0"/>
    </format>
    <format dxfId="97">
      <pivotArea type="all" dataOnly="0" outline="0" fieldPosition="0"/>
    </format>
    <format dxfId="96">
      <pivotArea outline="0" collapsedLevelsAreSubtotals="1" fieldPosition="0"/>
    </format>
    <format dxfId="95">
      <pivotArea dataOnly="0" labelOnly="1" outline="0" axis="axisValues" fieldPosition="0"/>
    </format>
  </formats>
  <pivotTableStyleInfo name="PivotStyleLight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Td_venta_total" cacheId="37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rowHeaderCaption="Región">
  <location ref="L29:L30" firstHeaderRow="1" firstDataRow="1" firstDataCol="0"/>
  <pivotFields count="5">
    <pivotField showAll="0">
      <items count="5">
        <item x="2"/>
        <item x="3"/>
        <item x="0"/>
        <item x="1"/>
        <item t="default"/>
      </items>
    </pivotField>
    <pivotField showAll="0">
      <items count="4">
        <item x="2"/>
        <item x="1"/>
        <item x="0"/>
        <item t="default"/>
      </items>
    </pivotField>
    <pivotField showAll="0">
      <items count="7">
        <item x="4"/>
        <item x="3"/>
        <item x="1"/>
        <item x="0"/>
        <item x="5"/>
        <item x="2"/>
        <item t="default"/>
      </items>
    </pivotField>
    <pivotField dataField="1" numFmtId="164" showAll="0"/>
    <pivotField numFmtId="14" showAll="0" defaultSubtotal="0"/>
  </pivotFields>
  <rowItems count="1">
    <i/>
  </rowItems>
  <colItems count="1">
    <i/>
  </colItems>
  <dataFields count="1">
    <dataField name=" Total General" fld="3" baseField="0" baseItem="0" numFmtId="165"/>
  </dataFields>
  <formats count="7">
    <format dxfId="108">
      <pivotArea outline="0" collapsedLevelsAreSubtotals="1" fieldPosition="0"/>
    </format>
    <format dxfId="107">
      <pivotArea type="all" dataOnly="0" outline="0" fieldPosition="0"/>
    </format>
    <format dxfId="106">
      <pivotArea outline="0" collapsedLevelsAreSubtotals="1" fieldPosition="0"/>
    </format>
    <format dxfId="105">
      <pivotArea dataOnly="0" labelOnly="1" outline="0" axis="axisValues" fieldPosition="0"/>
    </format>
    <format dxfId="104">
      <pivotArea type="all" dataOnly="0" outline="0" fieldPosition="0"/>
    </format>
    <format dxfId="103">
      <pivotArea outline="0" collapsedLevelsAreSubtotals="1" fieldPosition="0"/>
    </format>
    <format dxfId="102">
      <pivotArea dataOnly="0" labelOnly="1" outline="0" axis="axisValues" fieldPosition="0"/>
    </format>
  </formats>
  <pivotTableStyleInfo name="PivotStyleLight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Region1" sourceName="Region">
  <pivotTables>
    <pivotTable tabId="4" name="Td_venta_maximo"/>
    <pivotTable tabId="4" name="Td_venta_producto"/>
    <pivotTable tabId="4" name="Td_venta_total"/>
    <pivotTable tabId="4" name="Td_venta_vendedor"/>
    <pivotTable tabId="4" name="Tabla dinámica1"/>
    <pivotTable tabId="4" name="Tabla dinámica2"/>
  </pivotTables>
  <data>
    <tabular pivotCacheId="2">
      <items count="4">
        <i x="2" s="1"/>
        <i x="3" s="1"/>
        <i x="0" s="1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Producto1" sourceName="Producto">
  <pivotTables>
    <pivotTable tabId="4" name="Td_venta_region"/>
    <pivotTable tabId="4" name="Td_venta_maximo"/>
    <pivotTable tabId="4" name="Td_venta_total"/>
    <pivotTable tabId="4" name="Td_venta_vendedor"/>
    <pivotTable tabId="4" name="Tabla dinámica1"/>
    <pivotTable tabId="4" name="Tabla dinámica2"/>
  </pivotTables>
  <data>
    <tabular pivotCacheId="2">
      <items count="3">
        <i x="2" s="1"/>
        <i x="1" s="1"/>
        <i x="0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Vendedor2" sourceName="Vendedor">
  <pivotTables>
    <pivotTable tabId="4" name="Td_venta_region"/>
    <pivotTable tabId="4" name="Td_venta_maximo"/>
    <pivotTable tabId="4" name="Td_venta_producto"/>
    <pivotTable tabId="4" name="Td_venta_total"/>
    <pivotTable tabId="4" name="Tabla dinámica1"/>
    <pivotTable tabId="4" name="Tabla dinámica2"/>
  </pivotTables>
  <data>
    <tabular pivotCacheId="2">
      <items count="6">
        <i x="4" s="1"/>
        <i x="3" s="1"/>
        <i x="1" s="1"/>
        <i x="0" s="1"/>
        <i x="5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Region 1" cache="SegmentaciónDeDatos_Region1" caption="Region" rowHeight="241300"/>
  <slicer name="Producto 1" cache="SegmentaciónDeDatos_Producto1" caption="Producto" style="SlicerStyleLight2" rowHeight="241300"/>
  <slicer name="Vendedor 2" cache="SegmentaciónDeDatos_Vendedor2" caption="Vendedor" columnCount="2" style="SlicerStyleLight6" rowHeight="241300"/>
</slicers>
</file>

<file path=xl/tables/table1.xml><?xml version="1.0" encoding="utf-8"?>
<table xmlns="http://schemas.openxmlformats.org/spreadsheetml/2006/main" id="1" name="TablaVentas" displayName="TablaVentas" ref="A1:E37">
  <autoFilter ref="A1:E37"/>
  <sortState ref="A2:E37">
    <sortCondition descending="1" ref="D1:D37"/>
  </sortState>
  <tableColumns count="5">
    <tableColumn id="1" name="Region" totalsRowLabel="Total"/>
    <tableColumn id="2" name="Producto"/>
    <tableColumn id="3" name="Vendedor"/>
    <tableColumn id="4" name="Ventas" totalsRowFunction="sum" dataDxfId="75" totalsRowDxfId="76"/>
    <tableColumn id="6" name="Tiempo"/>
  </tableColumns>
  <tableStyleInfo name="TableStyleMedium2" showFirstColumn="0" showLastColumn="1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name="NativeTimeline_Tiempo" sourceName="Tiempo">
  <pivotTables>
    <pivotTable tabId="1" name="Tabla dinámica6"/>
  </pivotTables>
  <state minimalRefreshVersion="6" lastRefreshVersion="6" pivotCacheId="1" filterType="unknown">
    <bounds startDate="2023-01-01T00:00:00" endDate="2027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mc:Ignorable="x">
  <timeline name="Tiempo" cache="NativeTimeline_Tiempo" caption="Tiempo" level="0" selectionLevel="0" scrollPosition="2023-01-01T00:00:00"/>
</timeline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microsoft.com/office/2011/relationships/timeline" Target="../timelines/timeline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table" Target="../tables/table1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Relationship Id="rId4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3.bin"/><Relationship Id="rId3" Type="http://schemas.openxmlformats.org/officeDocument/2006/relationships/pivotTable" Target="../pivotTables/pivotTable8.xml"/><Relationship Id="rId7" Type="http://schemas.openxmlformats.org/officeDocument/2006/relationships/pivotTable" Target="../pivotTables/pivotTable12.xml"/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Relationship Id="rId6" Type="http://schemas.openxmlformats.org/officeDocument/2006/relationships/pivotTable" Target="../pivotTables/pivotTable11.xml"/><Relationship Id="rId5" Type="http://schemas.openxmlformats.org/officeDocument/2006/relationships/pivotTable" Target="../pivotTables/pivotTable10.xml"/><Relationship Id="rId10" Type="http://schemas.microsoft.com/office/2007/relationships/slicer" Target="../slicers/slicer1.xml"/><Relationship Id="rId4" Type="http://schemas.openxmlformats.org/officeDocument/2006/relationships/pivotTable" Target="../pivotTables/pivotTable9.xml"/><Relationship Id="rId9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7"/>
  <sheetViews>
    <sheetView tabSelected="1" zoomScale="86" zoomScaleNormal="86" workbookViewId="0">
      <selection activeCell="G9" sqref="G9"/>
    </sheetView>
  </sheetViews>
  <sheetFormatPr baseColWidth="10" defaultColWidth="9" defaultRowHeight="14.25" x14ac:dyDescent="0.2"/>
  <cols>
    <col min="1" max="2" width="11.25" customWidth="1"/>
    <col min="3" max="3" width="11.875" customWidth="1"/>
    <col min="4" max="4" width="12.875" style="1" customWidth="1"/>
    <col min="5" max="6" width="10.875" customWidth="1"/>
    <col min="7" max="7" width="16.125" bestFit="1" customWidth="1"/>
    <col min="8" max="9" width="10.875" customWidth="1"/>
    <col min="13" max="13" width="15.375" customWidth="1"/>
    <col min="14" max="14" width="16.625" style="6" customWidth="1"/>
    <col min="15" max="16" width="11.625" customWidth="1"/>
    <col min="17" max="17" width="9.875" bestFit="1" customWidth="1"/>
    <col min="18" max="18" width="9.125" bestFit="1" customWidth="1"/>
    <col min="19" max="19" width="7" bestFit="1" customWidth="1"/>
    <col min="20" max="24" width="7" customWidth="1"/>
  </cols>
  <sheetData>
    <row r="1" spans="1:16" ht="15" x14ac:dyDescent="0.25">
      <c r="A1" t="s">
        <v>0</v>
      </c>
      <c r="B1" t="s">
        <v>1</v>
      </c>
      <c r="C1" t="s">
        <v>2</v>
      </c>
      <c r="D1" s="1" t="s">
        <v>3</v>
      </c>
      <c r="E1" t="s">
        <v>27</v>
      </c>
      <c r="G1" t="s">
        <v>25</v>
      </c>
      <c r="K1" s="23" t="s">
        <v>0</v>
      </c>
      <c r="L1" s="24" t="s">
        <v>1</v>
      </c>
      <c r="M1" s="24" t="s">
        <v>2</v>
      </c>
      <c r="N1" s="25" t="s">
        <v>3</v>
      </c>
      <c r="P1" t="s">
        <v>24</v>
      </c>
    </row>
    <row r="2" spans="1:16" ht="15" x14ac:dyDescent="0.25">
      <c r="A2" t="s">
        <v>13</v>
      </c>
      <c r="B2" t="s">
        <v>9</v>
      </c>
      <c r="C2" t="s">
        <v>14</v>
      </c>
      <c r="D2" s="2">
        <v>32855</v>
      </c>
      <c r="E2" s="27">
        <v>44978</v>
      </c>
      <c r="F2" s="27"/>
      <c r="G2" s="26">
        <v>479066</v>
      </c>
      <c r="H2" s="26"/>
      <c r="I2" s="26"/>
      <c r="J2" s="26"/>
      <c r="K2" s="20" t="s">
        <v>13</v>
      </c>
      <c r="L2" s="21" t="s">
        <v>5</v>
      </c>
      <c r="M2" s="21" t="s">
        <v>14</v>
      </c>
      <c r="N2" s="22">
        <v>4744</v>
      </c>
      <c r="O2" s="2">
        <f>N2*0.9</f>
        <v>4269.6000000000004</v>
      </c>
      <c r="P2" s="26">
        <v>239533</v>
      </c>
    </row>
    <row r="3" spans="1:16" ht="15" x14ac:dyDescent="0.25">
      <c r="B3" t="s">
        <v>9</v>
      </c>
      <c r="C3" t="s">
        <v>14</v>
      </c>
      <c r="D3" s="2">
        <v>32855</v>
      </c>
      <c r="E3" s="27">
        <v>45006</v>
      </c>
      <c r="F3" s="27"/>
      <c r="K3" s="20" t="s">
        <v>13</v>
      </c>
      <c r="L3" s="21" t="s">
        <v>5</v>
      </c>
      <c r="M3" s="21" t="s">
        <v>15</v>
      </c>
      <c r="N3" s="22">
        <v>5442</v>
      </c>
    </row>
    <row r="4" spans="1:16" ht="15" x14ac:dyDescent="0.25">
      <c r="A4" t="s">
        <v>4</v>
      </c>
      <c r="B4" t="s">
        <v>9</v>
      </c>
      <c r="C4" t="s">
        <v>7</v>
      </c>
      <c r="D4" s="2">
        <v>30633</v>
      </c>
      <c r="E4" s="27">
        <v>45037</v>
      </c>
      <c r="F4" s="27"/>
      <c r="K4" s="20" t="s">
        <v>4</v>
      </c>
      <c r="L4" s="21" t="s">
        <v>5</v>
      </c>
      <c r="M4" s="21" t="s">
        <v>7</v>
      </c>
      <c r="N4" s="22">
        <v>6909</v>
      </c>
    </row>
    <row r="5" spans="1:16" ht="15" x14ac:dyDescent="0.25">
      <c r="B5" t="s">
        <v>9</v>
      </c>
      <c r="C5" t="s">
        <v>7</v>
      </c>
      <c r="D5" s="2">
        <v>30633</v>
      </c>
      <c r="E5" s="27">
        <v>45067</v>
      </c>
      <c r="F5" s="27"/>
      <c r="K5" s="20" t="s">
        <v>10</v>
      </c>
      <c r="L5" s="21" t="s">
        <v>5</v>
      </c>
      <c r="M5" s="21" t="s">
        <v>12</v>
      </c>
      <c r="N5" s="22">
        <v>7667</v>
      </c>
    </row>
    <row r="6" spans="1:16" ht="15" x14ac:dyDescent="0.25">
      <c r="A6" t="s">
        <v>13</v>
      </c>
      <c r="B6" t="s">
        <v>9</v>
      </c>
      <c r="C6" t="s">
        <v>15</v>
      </c>
      <c r="D6" s="2">
        <v>23151</v>
      </c>
      <c r="E6" s="27">
        <v>45098</v>
      </c>
      <c r="F6" s="27"/>
      <c r="K6" s="20" t="s">
        <v>4</v>
      </c>
      <c r="L6" s="21" t="s">
        <v>5</v>
      </c>
      <c r="M6" s="21" t="s">
        <v>6</v>
      </c>
      <c r="N6" s="22">
        <v>8287</v>
      </c>
    </row>
    <row r="7" spans="1:16" ht="15" x14ac:dyDescent="0.25">
      <c r="B7" t="s">
        <v>9</v>
      </c>
      <c r="C7" t="s">
        <v>15</v>
      </c>
      <c r="D7" s="2">
        <v>23151</v>
      </c>
      <c r="E7" s="27">
        <v>45128</v>
      </c>
      <c r="F7" s="27"/>
      <c r="K7" s="20" t="s">
        <v>13</v>
      </c>
      <c r="L7" s="21" t="s">
        <v>8</v>
      </c>
      <c r="M7" s="21" t="s">
        <v>15</v>
      </c>
      <c r="N7" s="22">
        <v>8780</v>
      </c>
    </row>
    <row r="8" spans="1:16" ht="15" x14ac:dyDescent="0.25">
      <c r="A8" t="s">
        <v>4</v>
      </c>
      <c r="B8" t="s">
        <v>9</v>
      </c>
      <c r="C8" t="s">
        <v>6</v>
      </c>
      <c r="D8" s="2">
        <v>20098</v>
      </c>
      <c r="E8" s="27">
        <v>45159</v>
      </c>
      <c r="F8" s="27"/>
      <c r="K8" s="20" t="s">
        <v>10</v>
      </c>
      <c r="L8" s="21" t="s">
        <v>8</v>
      </c>
      <c r="M8" s="21" t="s">
        <v>12</v>
      </c>
      <c r="N8" s="22">
        <v>9312</v>
      </c>
    </row>
    <row r="9" spans="1:16" ht="15" x14ac:dyDescent="0.25">
      <c r="B9" t="s">
        <v>9</v>
      </c>
      <c r="C9" t="s">
        <v>6</v>
      </c>
      <c r="D9" s="2">
        <v>20098</v>
      </c>
      <c r="E9" s="27">
        <v>45190</v>
      </c>
      <c r="F9" s="27"/>
      <c r="G9" t="s">
        <v>16</v>
      </c>
      <c r="K9" s="20" t="s">
        <v>10</v>
      </c>
      <c r="L9" s="21" t="s">
        <v>5</v>
      </c>
      <c r="M9" s="21" t="s">
        <v>11</v>
      </c>
      <c r="N9" s="22">
        <v>9323</v>
      </c>
    </row>
    <row r="10" spans="1:16" ht="15" x14ac:dyDescent="0.25">
      <c r="A10" t="s">
        <v>10</v>
      </c>
      <c r="B10" t="s">
        <v>9</v>
      </c>
      <c r="C10" t="s">
        <v>11</v>
      </c>
      <c r="D10" s="2">
        <v>13531</v>
      </c>
      <c r="E10" s="27">
        <v>45220</v>
      </c>
      <c r="F10" s="27"/>
      <c r="G10" s="26">
        <v>479066</v>
      </c>
      <c r="K10" s="20" t="s">
        <v>10</v>
      </c>
      <c r="L10" s="21" t="s">
        <v>8</v>
      </c>
      <c r="M10" s="21" t="s">
        <v>11</v>
      </c>
      <c r="N10" s="22">
        <v>10348</v>
      </c>
    </row>
    <row r="11" spans="1:16" ht="15" x14ac:dyDescent="0.25">
      <c r="B11" t="s">
        <v>9</v>
      </c>
      <c r="C11" t="s">
        <v>11</v>
      </c>
      <c r="D11" s="2">
        <v>13531</v>
      </c>
      <c r="E11" s="27">
        <v>45251</v>
      </c>
      <c r="F11" s="27"/>
      <c r="K11" s="20" t="s">
        <v>13</v>
      </c>
      <c r="L11" s="21" t="s">
        <v>8</v>
      </c>
      <c r="M11" s="21" t="s">
        <v>14</v>
      </c>
      <c r="N11" s="22">
        <v>10711</v>
      </c>
    </row>
    <row r="12" spans="1:16" ht="15" x14ac:dyDescent="0.25">
      <c r="A12" t="s">
        <v>10</v>
      </c>
      <c r="B12" t="s">
        <v>9</v>
      </c>
      <c r="C12" t="s">
        <v>12</v>
      </c>
      <c r="D12" s="2">
        <v>13374</v>
      </c>
      <c r="E12" s="27">
        <v>45281</v>
      </c>
      <c r="F12" s="27"/>
      <c r="K12" s="20" t="s">
        <v>4</v>
      </c>
      <c r="L12" s="21" t="s">
        <v>8</v>
      </c>
      <c r="M12" s="21" t="s">
        <v>6</v>
      </c>
      <c r="N12" s="22">
        <v>11420</v>
      </c>
    </row>
    <row r="13" spans="1:16" ht="15" x14ac:dyDescent="0.25">
      <c r="B13" t="s">
        <v>9</v>
      </c>
      <c r="C13" t="s">
        <v>12</v>
      </c>
      <c r="D13" s="2">
        <v>13374</v>
      </c>
      <c r="E13" s="27">
        <v>45312</v>
      </c>
      <c r="F13" s="27"/>
      <c r="K13" s="20" t="s">
        <v>4</v>
      </c>
      <c r="L13" s="21" t="s">
        <v>8</v>
      </c>
      <c r="M13" s="21" t="s">
        <v>7</v>
      </c>
      <c r="N13" s="22">
        <v>12948</v>
      </c>
    </row>
    <row r="14" spans="1:16" ht="15" x14ac:dyDescent="0.25">
      <c r="A14" t="s">
        <v>4</v>
      </c>
      <c r="B14" t="s">
        <v>8</v>
      </c>
      <c r="C14" t="s">
        <v>7</v>
      </c>
      <c r="D14" s="2">
        <v>12948</v>
      </c>
      <c r="E14" s="27">
        <v>45343</v>
      </c>
      <c r="F14" s="27"/>
      <c r="K14" s="20" t="s">
        <v>10</v>
      </c>
      <c r="L14" s="21" t="s">
        <v>9</v>
      </c>
      <c r="M14" s="21" t="s">
        <v>12</v>
      </c>
      <c r="N14" s="22">
        <v>13374</v>
      </c>
    </row>
    <row r="15" spans="1:16" ht="15" x14ac:dyDescent="0.25">
      <c r="B15" t="s">
        <v>8</v>
      </c>
      <c r="C15" t="s">
        <v>7</v>
      </c>
      <c r="D15" s="2">
        <v>12948</v>
      </c>
      <c r="E15" s="27">
        <v>45372</v>
      </c>
      <c r="F15" s="27"/>
      <c r="K15" s="20" t="s">
        <v>10</v>
      </c>
      <c r="L15" s="21" t="s">
        <v>9</v>
      </c>
      <c r="M15" s="21" t="s">
        <v>11</v>
      </c>
      <c r="N15" s="22">
        <v>13531</v>
      </c>
    </row>
    <row r="16" spans="1:16" ht="15" x14ac:dyDescent="0.25">
      <c r="A16" t="s">
        <v>4</v>
      </c>
      <c r="B16" t="s">
        <v>8</v>
      </c>
      <c r="C16" t="s">
        <v>6</v>
      </c>
      <c r="D16" s="2">
        <v>11420</v>
      </c>
      <c r="E16" s="27">
        <v>45403</v>
      </c>
      <c r="F16" s="27"/>
      <c r="K16" s="20" t="s">
        <v>4</v>
      </c>
      <c r="L16" s="21" t="s">
        <v>9</v>
      </c>
      <c r="M16" s="21" t="s">
        <v>6</v>
      </c>
      <c r="N16" s="22">
        <v>20098</v>
      </c>
    </row>
    <row r="17" spans="1:14" ht="15" x14ac:dyDescent="0.25">
      <c r="B17" t="s">
        <v>8</v>
      </c>
      <c r="C17" t="s">
        <v>6</v>
      </c>
      <c r="D17" s="2">
        <v>11420</v>
      </c>
      <c r="E17" s="27">
        <v>45433</v>
      </c>
      <c r="F17" s="27"/>
      <c r="K17" s="20" t="s">
        <v>13</v>
      </c>
      <c r="L17" s="21" t="s">
        <v>9</v>
      </c>
      <c r="M17" s="21" t="s">
        <v>15</v>
      </c>
      <c r="N17" s="22">
        <v>23151</v>
      </c>
    </row>
    <row r="18" spans="1:14" ht="15" x14ac:dyDescent="0.25">
      <c r="A18" t="s">
        <v>13</v>
      </c>
      <c r="B18" t="s">
        <v>8</v>
      </c>
      <c r="C18" t="s">
        <v>14</v>
      </c>
      <c r="D18" s="2">
        <v>10711</v>
      </c>
      <c r="E18" s="27">
        <v>45464</v>
      </c>
      <c r="F18" s="27"/>
      <c r="K18" s="20" t="s">
        <v>4</v>
      </c>
      <c r="L18" s="21" t="s">
        <v>9</v>
      </c>
      <c r="M18" s="21" t="s">
        <v>7</v>
      </c>
      <c r="N18" s="22">
        <v>30633</v>
      </c>
    </row>
    <row r="19" spans="1:14" ht="15" x14ac:dyDescent="0.25">
      <c r="B19" t="s">
        <v>8</v>
      </c>
      <c r="C19" t="s">
        <v>14</v>
      </c>
      <c r="D19" s="2">
        <v>10711</v>
      </c>
      <c r="E19" s="27">
        <v>45494</v>
      </c>
      <c r="F19" s="27"/>
      <c r="K19" s="17" t="s">
        <v>13</v>
      </c>
      <c r="L19" s="18" t="s">
        <v>9</v>
      </c>
      <c r="M19" s="18" t="s">
        <v>14</v>
      </c>
      <c r="N19" s="19">
        <v>32855</v>
      </c>
    </row>
    <row r="20" spans="1:14" ht="15" x14ac:dyDescent="0.25">
      <c r="A20" t="s">
        <v>10</v>
      </c>
      <c r="B20" t="s">
        <v>8</v>
      </c>
      <c r="C20" t="s">
        <v>11</v>
      </c>
      <c r="D20" s="2">
        <v>10348</v>
      </c>
      <c r="E20" s="27">
        <v>45525</v>
      </c>
      <c r="F20" s="27"/>
      <c r="K20" s="20" t="s">
        <v>13</v>
      </c>
      <c r="L20" s="21" t="s">
        <v>5</v>
      </c>
      <c r="M20" s="21" t="s">
        <v>14</v>
      </c>
      <c r="N20" s="22">
        <v>4744</v>
      </c>
    </row>
    <row r="21" spans="1:14" ht="15" x14ac:dyDescent="0.25">
      <c r="B21" t="s">
        <v>8</v>
      </c>
      <c r="C21" t="s">
        <v>11</v>
      </c>
      <c r="D21" s="2">
        <v>10348</v>
      </c>
      <c r="E21" s="27">
        <v>45556</v>
      </c>
      <c r="F21" s="27"/>
      <c r="K21" s="20" t="s">
        <v>13</v>
      </c>
      <c r="L21" s="21" t="s">
        <v>5</v>
      </c>
      <c r="M21" s="21" t="s">
        <v>15</v>
      </c>
      <c r="N21" s="22">
        <v>5442</v>
      </c>
    </row>
    <row r="22" spans="1:14" ht="15" x14ac:dyDescent="0.25">
      <c r="A22" t="s">
        <v>10</v>
      </c>
      <c r="B22" t="s">
        <v>5</v>
      </c>
      <c r="C22" t="s">
        <v>11</v>
      </c>
      <c r="D22" s="2">
        <v>9323</v>
      </c>
      <c r="E22" s="27">
        <v>45586</v>
      </c>
      <c r="F22" s="27"/>
      <c r="K22" s="20" t="s">
        <v>4</v>
      </c>
      <c r="L22" s="21" t="s">
        <v>5</v>
      </c>
      <c r="M22" s="21" t="s">
        <v>7</v>
      </c>
      <c r="N22" s="22">
        <v>6909</v>
      </c>
    </row>
    <row r="23" spans="1:14" ht="15" x14ac:dyDescent="0.25">
      <c r="B23" t="s">
        <v>5</v>
      </c>
      <c r="C23" t="s">
        <v>11</v>
      </c>
      <c r="D23" s="2">
        <v>9323</v>
      </c>
      <c r="E23" s="27">
        <v>45617</v>
      </c>
      <c r="F23" s="27"/>
      <c r="K23" s="20" t="s">
        <v>10</v>
      </c>
      <c r="L23" s="21" t="s">
        <v>5</v>
      </c>
      <c r="M23" s="21" t="s">
        <v>12</v>
      </c>
      <c r="N23" s="22">
        <v>7667</v>
      </c>
    </row>
    <row r="24" spans="1:14" ht="15" x14ac:dyDescent="0.25">
      <c r="A24" t="s">
        <v>10</v>
      </c>
      <c r="B24" t="s">
        <v>8</v>
      </c>
      <c r="C24" t="s">
        <v>12</v>
      </c>
      <c r="D24" s="2">
        <v>9312</v>
      </c>
      <c r="E24" s="27">
        <v>45647</v>
      </c>
      <c r="F24" s="27"/>
      <c r="K24" s="20" t="s">
        <v>4</v>
      </c>
      <c r="L24" s="21" t="s">
        <v>5</v>
      </c>
      <c r="M24" s="21" t="s">
        <v>6</v>
      </c>
      <c r="N24" s="22">
        <v>8287</v>
      </c>
    </row>
    <row r="25" spans="1:14" ht="15" x14ac:dyDescent="0.25">
      <c r="B25" t="s">
        <v>8</v>
      </c>
      <c r="C25" t="s">
        <v>12</v>
      </c>
      <c r="D25" s="2">
        <v>9312</v>
      </c>
      <c r="E25" s="27">
        <v>45678</v>
      </c>
      <c r="F25" s="27"/>
      <c r="K25" s="20" t="s">
        <v>13</v>
      </c>
      <c r="L25" s="21" t="s">
        <v>8</v>
      </c>
      <c r="M25" s="21" t="s">
        <v>15</v>
      </c>
      <c r="N25" s="22">
        <v>8780</v>
      </c>
    </row>
    <row r="26" spans="1:14" ht="15" x14ac:dyDescent="0.25">
      <c r="A26" t="s">
        <v>13</v>
      </c>
      <c r="B26" t="s">
        <v>8</v>
      </c>
      <c r="C26" t="s">
        <v>15</v>
      </c>
      <c r="D26" s="2">
        <v>8780</v>
      </c>
      <c r="E26" s="27">
        <v>45709</v>
      </c>
      <c r="F26" s="27"/>
      <c r="K26" s="20" t="s">
        <v>10</v>
      </c>
      <c r="L26" s="21" t="s">
        <v>8</v>
      </c>
      <c r="M26" s="21" t="s">
        <v>12</v>
      </c>
      <c r="N26" s="22">
        <v>9312</v>
      </c>
    </row>
    <row r="27" spans="1:14" ht="15" x14ac:dyDescent="0.25">
      <c r="B27" t="s">
        <v>8</v>
      </c>
      <c r="C27" t="s">
        <v>15</v>
      </c>
      <c r="D27" s="2">
        <v>8780</v>
      </c>
      <c r="E27" s="27">
        <v>45737</v>
      </c>
      <c r="F27" s="27"/>
      <c r="K27" s="20" t="s">
        <v>10</v>
      </c>
      <c r="L27" s="21" t="s">
        <v>5</v>
      </c>
      <c r="M27" s="21" t="s">
        <v>11</v>
      </c>
      <c r="N27" s="22">
        <v>9323</v>
      </c>
    </row>
    <row r="28" spans="1:14" ht="15" x14ac:dyDescent="0.25">
      <c r="A28" t="s">
        <v>4</v>
      </c>
      <c r="B28" t="s">
        <v>5</v>
      </c>
      <c r="C28" t="s">
        <v>6</v>
      </c>
      <c r="D28" s="2">
        <v>8287</v>
      </c>
      <c r="E28" s="27">
        <v>45768</v>
      </c>
      <c r="F28" s="27"/>
      <c r="K28" s="20" t="s">
        <v>10</v>
      </c>
      <c r="L28" s="21" t="s">
        <v>8</v>
      </c>
      <c r="M28" s="21" t="s">
        <v>11</v>
      </c>
      <c r="N28" s="22">
        <v>10348</v>
      </c>
    </row>
    <row r="29" spans="1:14" ht="15" x14ac:dyDescent="0.25">
      <c r="B29" t="s">
        <v>5</v>
      </c>
      <c r="C29" t="s">
        <v>6</v>
      </c>
      <c r="D29" s="2">
        <v>8287</v>
      </c>
      <c r="E29" s="27">
        <v>45798</v>
      </c>
      <c r="F29" s="27"/>
      <c r="K29" s="20" t="s">
        <v>13</v>
      </c>
      <c r="L29" s="21" t="s">
        <v>8</v>
      </c>
      <c r="M29" s="21" t="s">
        <v>14</v>
      </c>
      <c r="N29" s="22">
        <v>10711</v>
      </c>
    </row>
    <row r="30" spans="1:14" ht="15" x14ac:dyDescent="0.25">
      <c r="A30" t="s">
        <v>10</v>
      </c>
      <c r="B30" t="s">
        <v>5</v>
      </c>
      <c r="C30" t="s">
        <v>12</v>
      </c>
      <c r="D30" s="2">
        <v>7667</v>
      </c>
      <c r="E30" s="27">
        <v>45829</v>
      </c>
      <c r="F30" s="27"/>
      <c r="K30" s="20" t="s">
        <v>4</v>
      </c>
      <c r="L30" s="21" t="s">
        <v>8</v>
      </c>
      <c r="M30" s="21" t="s">
        <v>6</v>
      </c>
      <c r="N30" s="22">
        <v>11420</v>
      </c>
    </row>
    <row r="31" spans="1:14" ht="15" x14ac:dyDescent="0.25">
      <c r="B31" t="s">
        <v>5</v>
      </c>
      <c r="C31" t="s">
        <v>12</v>
      </c>
      <c r="D31" s="2">
        <v>7667</v>
      </c>
      <c r="E31" s="27">
        <v>45859</v>
      </c>
      <c r="F31" s="27"/>
      <c r="K31" s="20" t="s">
        <v>4</v>
      </c>
      <c r="L31" s="21" t="s">
        <v>8</v>
      </c>
      <c r="M31" s="21" t="s">
        <v>7</v>
      </c>
      <c r="N31" s="22">
        <v>12948</v>
      </c>
    </row>
    <row r="32" spans="1:14" ht="15" x14ac:dyDescent="0.25">
      <c r="A32" t="s">
        <v>4</v>
      </c>
      <c r="B32" t="s">
        <v>5</v>
      </c>
      <c r="C32" t="s">
        <v>7</v>
      </c>
      <c r="D32" s="2">
        <v>6909</v>
      </c>
      <c r="E32" s="27">
        <v>45890</v>
      </c>
      <c r="F32" s="27"/>
      <c r="K32" s="20" t="s">
        <v>10</v>
      </c>
      <c r="L32" s="21" t="s">
        <v>9</v>
      </c>
      <c r="M32" s="21" t="s">
        <v>12</v>
      </c>
      <c r="N32" s="22">
        <v>13374</v>
      </c>
    </row>
    <row r="33" spans="1:14" ht="15" x14ac:dyDescent="0.25">
      <c r="B33" t="s">
        <v>5</v>
      </c>
      <c r="C33" t="s">
        <v>7</v>
      </c>
      <c r="D33" s="2">
        <v>6909</v>
      </c>
      <c r="E33" s="27">
        <v>45921</v>
      </c>
      <c r="F33" s="27"/>
      <c r="K33" s="20" t="s">
        <v>10</v>
      </c>
      <c r="L33" s="21" t="s">
        <v>9</v>
      </c>
      <c r="M33" s="21" t="s">
        <v>11</v>
      </c>
      <c r="N33" s="22">
        <v>13531</v>
      </c>
    </row>
    <row r="34" spans="1:14" ht="15" x14ac:dyDescent="0.25">
      <c r="A34" t="s">
        <v>13</v>
      </c>
      <c r="B34" t="s">
        <v>5</v>
      </c>
      <c r="C34" t="s">
        <v>15</v>
      </c>
      <c r="D34" s="2">
        <v>5442</v>
      </c>
      <c r="E34" s="27">
        <v>45951</v>
      </c>
      <c r="F34" s="27"/>
      <c r="K34" s="20" t="s">
        <v>4</v>
      </c>
      <c r="L34" s="21" t="s">
        <v>9</v>
      </c>
      <c r="M34" s="21" t="s">
        <v>6</v>
      </c>
      <c r="N34" s="22">
        <v>20098</v>
      </c>
    </row>
    <row r="35" spans="1:14" ht="15" x14ac:dyDescent="0.25">
      <c r="B35" t="s">
        <v>5</v>
      </c>
      <c r="C35" t="s">
        <v>15</v>
      </c>
      <c r="D35" s="2">
        <v>5442</v>
      </c>
      <c r="E35" s="27">
        <v>45982</v>
      </c>
      <c r="F35" s="27"/>
      <c r="K35" s="20" t="s">
        <v>13</v>
      </c>
      <c r="L35" s="21" t="s">
        <v>9</v>
      </c>
      <c r="M35" s="21" t="s">
        <v>15</v>
      </c>
      <c r="N35" s="22">
        <v>23151</v>
      </c>
    </row>
    <row r="36" spans="1:14" ht="15" x14ac:dyDescent="0.25">
      <c r="A36" t="s">
        <v>13</v>
      </c>
      <c r="B36" t="s">
        <v>5</v>
      </c>
      <c r="C36" t="s">
        <v>14</v>
      </c>
      <c r="D36" s="2">
        <v>4744</v>
      </c>
      <c r="E36" s="27">
        <v>46012</v>
      </c>
      <c r="F36" s="27"/>
      <c r="K36" s="20" t="s">
        <v>4</v>
      </c>
      <c r="L36" s="21" t="s">
        <v>9</v>
      </c>
      <c r="M36" s="21" t="s">
        <v>7</v>
      </c>
      <c r="N36" s="22">
        <v>30633</v>
      </c>
    </row>
    <row r="37" spans="1:14" ht="15" x14ac:dyDescent="0.25">
      <c r="B37" t="s">
        <v>5</v>
      </c>
      <c r="C37" t="s">
        <v>14</v>
      </c>
      <c r="D37" s="2">
        <v>4744</v>
      </c>
      <c r="E37" s="27">
        <v>46043</v>
      </c>
      <c r="F37" s="27"/>
      <c r="K37" s="17" t="s">
        <v>13</v>
      </c>
      <c r="L37" s="18" t="s">
        <v>9</v>
      </c>
      <c r="M37" s="18" t="s">
        <v>14</v>
      </c>
      <c r="N37" s="19">
        <v>32855</v>
      </c>
    </row>
  </sheetData>
  <conditionalFormatting sqref="D2:D37">
    <cfRule type="colorScale" priority="4">
      <colorScale>
        <cfvo type="min"/>
        <cfvo type="max"/>
        <color rgb="FFFFEF9C"/>
        <color rgb="FF63BE7B"/>
      </colorScale>
    </cfRule>
  </conditionalFormatting>
  <conditionalFormatting sqref="N2:N19">
    <cfRule type="colorScale" priority="3">
      <colorScale>
        <cfvo type="min"/>
        <cfvo type="max"/>
        <color rgb="FFFFEF9C"/>
        <color rgb="FF63BE7B"/>
      </colorScale>
    </cfRule>
  </conditionalFormatting>
  <conditionalFormatting sqref="D20:D37">
    <cfRule type="colorScale" priority="2">
      <colorScale>
        <cfvo type="min"/>
        <cfvo type="max"/>
        <color rgb="FFFFEF9C"/>
        <color rgb="FF63BE7B"/>
      </colorScale>
    </cfRule>
  </conditionalFormatting>
  <conditionalFormatting sqref="N20:N37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horizontalDpi="0" verticalDpi="0" r:id="rId4"/>
  <drawing r:id="rId5"/>
  <tableParts count="1">
    <tablePart r:id="rId6"/>
  </tableParts>
  <extLst>
    <ext xmlns:x15="http://schemas.microsoft.com/office/spreadsheetml/2010/11/main" uri="{7E03D99C-DC04-49d9-9315-930204A7B6E9}">
      <x15:timelineRefs>
        <x15:timelineRef r:id="rId7"/>
      </x15:timeline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4"/>
  <sheetViews>
    <sheetView workbookViewId="0">
      <selection activeCell="G39" sqref="G39"/>
    </sheetView>
  </sheetViews>
  <sheetFormatPr baseColWidth="10" defaultColWidth="9" defaultRowHeight="14.25" x14ac:dyDescent="0.2"/>
  <cols>
    <col min="1" max="1" width="15" customWidth="1"/>
    <col min="2" max="2" width="22" customWidth="1"/>
    <col min="3" max="3" width="7.625" customWidth="1"/>
    <col min="4" max="4" width="8.625" customWidth="1"/>
    <col min="5" max="7" width="7.625" customWidth="1"/>
    <col min="9" max="9" width="14.625" customWidth="1"/>
    <col min="10" max="10" width="15.625" customWidth="1"/>
    <col min="11" max="11" width="16.625" customWidth="1"/>
  </cols>
  <sheetData>
    <row r="1" spans="1:10" x14ac:dyDescent="0.2">
      <c r="A1" s="3" t="s">
        <v>16</v>
      </c>
      <c r="B1" s="3" t="s">
        <v>18</v>
      </c>
      <c r="I1" s="3" t="s">
        <v>0</v>
      </c>
      <c r="J1" s="6" t="s">
        <v>16</v>
      </c>
    </row>
    <row r="2" spans="1:10" x14ac:dyDescent="0.2">
      <c r="A2" s="3" t="s">
        <v>0</v>
      </c>
      <c r="B2" t="s">
        <v>11</v>
      </c>
      <c r="C2" t="s">
        <v>6</v>
      </c>
      <c r="D2" t="s">
        <v>7</v>
      </c>
      <c r="E2" t="s">
        <v>14</v>
      </c>
      <c r="F2" t="s">
        <v>12</v>
      </c>
      <c r="G2" t="s">
        <v>15</v>
      </c>
      <c r="I2" s="4" t="s">
        <v>4</v>
      </c>
      <c r="J2" s="6">
        <v>90295</v>
      </c>
    </row>
    <row r="3" spans="1:10" x14ac:dyDescent="0.2">
      <c r="A3" s="4" t="s">
        <v>4</v>
      </c>
      <c r="B3" s="6"/>
      <c r="C3" s="6">
        <v>39805</v>
      </c>
      <c r="D3" s="6">
        <v>50490</v>
      </c>
      <c r="E3" s="6"/>
      <c r="F3" s="6"/>
      <c r="G3" s="6"/>
      <c r="I3" s="5" t="s">
        <v>5</v>
      </c>
      <c r="J3" s="6">
        <v>15196</v>
      </c>
    </row>
    <row r="4" spans="1:10" x14ac:dyDescent="0.2">
      <c r="A4" s="5" t="s">
        <v>5</v>
      </c>
      <c r="B4" s="6"/>
      <c r="C4" s="6">
        <v>8287</v>
      </c>
      <c r="D4" s="6">
        <v>6909</v>
      </c>
      <c r="E4" s="6"/>
      <c r="F4" s="6"/>
      <c r="G4" s="6"/>
      <c r="I4" s="7" t="s">
        <v>6</v>
      </c>
      <c r="J4" s="6">
        <v>8287</v>
      </c>
    </row>
    <row r="5" spans="1:10" x14ac:dyDescent="0.2">
      <c r="A5" s="5" t="s">
        <v>8</v>
      </c>
      <c r="B5" s="6"/>
      <c r="C5" s="6">
        <v>11420</v>
      </c>
      <c r="D5" s="6">
        <v>12948</v>
      </c>
      <c r="E5" s="6"/>
      <c r="F5" s="6"/>
      <c r="G5" s="6"/>
      <c r="I5" s="7" t="s">
        <v>7</v>
      </c>
      <c r="J5" s="6">
        <v>6909</v>
      </c>
    </row>
    <row r="6" spans="1:10" x14ac:dyDescent="0.2">
      <c r="A6" s="5" t="s">
        <v>9</v>
      </c>
      <c r="B6" s="6"/>
      <c r="C6" s="6">
        <v>20098</v>
      </c>
      <c r="D6" s="6">
        <v>30633</v>
      </c>
      <c r="E6" s="6"/>
      <c r="F6" s="6"/>
      <c r="G6" s="6"/>
      <c r="I6" s="5" t="s">
        <v>8</v>
      </c>
      <c r="J6" s="6">
        <v>24368</v>
      </c>
    </row>
    <row r="7" spans="1:10" x14ac:dyDescent="0.2">
      <c r="A7" s="4" t="s">
        <v>10</v>
      </c>
      <c r="B7" s="6">
        <v>33202</v>
      </c>
      <c r="C7" s="6"/>
      <c r="D7" s="6"/>
      <c r="E7" s="6"/>
      <c r="F7" s="6">
        <v>30353</v>
      </c>
      <c r="G7" s="6"/>
      <c r="I7" s="7" t="s">
        <v>6</v>
      </c>
      <c r="J7" s="6">
        <v>11420</v>
      </c>
    </row>
    <row r="8" spans="1:10" x14ac:dyDescent="0.2">
      <c r="A8" s="5" t="s">
        <v>5</v>
      </c>
      <c r="B8" s="6">
        <v>9323</v>
      </c>
      <c r="C8" s="6"/>
      <c r="D8" s="6"/>
      <c r="E8" s="6"/>
      <c r="F8" s="6">
        <v>7667</v>
      </c>
      <c r="G8" s="6"/>
      <c r="I8" s="7" t="s">
        <v>7</v>
      </c>
      <c r="J8" s="6">
        <v>12948</v>
      </c>
    </row>
    <row r="9" spans="1:10" x14ac:dyDescent="0.2">
      <c r="A9" s="5" t="s">
        <v>8</v>
      </c>
      <c r="B9" s="6">
        <v>10348</v>
      </c>
      <c r="C9" s="6"/>
      <c r="D9" s="6"/>
      <c r="E9" s="6"/>
      <c r="F9" s="6">
        <v>9312</v>
      </c>
      <c r="G9" s="6"/>
      <c r="I9" s="5" t="s">
        <v>9</v>
      </c>
      <c r="J9" s="6">
        <v>50731</v>
      </c>
    </row>
    <row r="10" spans="1:10" x14ac:dyDescent="0.2">
      <c r="A10" s="5" t="s">
        <v>9</v>
      </c>
      <c r="B10" s="6">
        <v>13531</v>
      </c>
      <c r="C10" s="6"/>
      <c r="D10" s="6"/>
      <c r="E10" s="6"/>
      <c r="F10" s="6">
        <v>13374</v>
      </c>
      <c r="G10" s="6"/>
      <c r="I10" s="7" t="s">
        <v>6</v>
      </c>
      <c r="J10" s="6">
        <v>20098</v>
      </c>
    </row>
    <row r="11" spans="1:10" x14ac:dyDescent="0.2">
      <c r="A11" s="4" t="s">
        <v>13</v>
      </c>
      <c r="B11" s="6"/>
      <c r="C11" s="6"/>
      <c r="D11" s="6"/>
      <c r="E11" s="6">
        <v>48310</v>
      </c>
      <c r="F11" s="6"/>
      <c r="G11" s="6">
        <v>37373</v>
      </c>
      <c r="I11" s="7" t="s">
        <v>7</v>
      </c>
      <c r="J11" s="6">
        <v>30633</v>
      </c>
    </row>
    <row r="12" spans="1:10" x14ac:dyDescent="0.2">
      <c r="A12" s="5" t="s">
        <v>5</v>
      </c>
      <c r="B12" s="6"/>
      <c r="C12" s="6"/>
      <c r="D12" s="6"/>
      <c r="E12" s="6">
        <v>4744</v>
      </c>
      <c r="F12" s="6"/>
      <c r="G12" s="6">
        <v>5442</v>
      </c>
      <c r="I12" s="4" t="s">
        <v>10</v>
      </c>
      <c r="J12" s="6">
        <v>63555</v>
      </c>
    </row>
    <row r="13" spans="1:10" x14ac:dyDescent="0.2">
      <c r="A13" s="5" t="s">
        <v>8</v>
      </c>
      <c r="B13" s="6"/>
      <c r="C13" s="6"/>
      <c r="D13" s="6"/>
      <c r="E13" s="6">
        <v>10711</v>
      </c>
      <c r="F13" s="6"/>
      <c r="G13" s="6">
        <v>8780</v>
      </c>
      <c r="I13" s="5" t="s">
        <v>5</v>
      </c>
      <c r="J13" s="6">
        <v>16990</v>
      </c>
    </row>
    <row r="14" spans="1:10" x14ac:dyDescent="0.2">
      <c r="A14" s="5" t="s">
        <v>9</v>
      </c>
      <c r="B14" s="6"/>
      <c r="C14" s="6"/>
      <c r="D14" s="6"/>
      <c r="E14" s="6">
        <v>32855</v>
      </c>
      <c r="F14" s="6"/>
      <c r="G14" s="6">
        <v>23151</v>
      </c>
      <c r="I14" s="7" t="s">
        <v>11</v>
      </c>
      <c r="J14" s="6">
        <v>9323</v>
      </c>
    </row>
    <row r="15" spans="1:10" x14ac:dyDescent="0.2">
      <c r="A15" s="4" t="s">
        <v>26</v>
      </c>
      <c r="B15" s="6">
        <v>33202</v>
      </c>
      <c r="C15" s="6">
        <v>39805</v>
      </c>
      <c r="D15" s="6">
        <v>50490</v>
      </c>
      <c r="E15" s="6">
        <v>48310</v>
      </c>
      <c r="F15" s="6">
        <v>30353</v>
      </c>
      <c r="G15" s="6">
        <v>37373</v>
      </c>
      <c r="I15" s="7" t="s">
        <v>12</v>
      </c>
      <c r="J15" s="6">
        <v>7667</v>
      </c>
    </row>
    <row r="16" spans="1:10" x14ac:dyDescent="0.2">
      <c r="A16" s="5" t="s">
        <v>5</v>
      </c>
      <c r="B16" s="6">
        <v>9323</v>
      </c>
      <c r="C16" s="6">
        <v>8287</v>
      </c>
      <c r="D16" s="6">
        <v>6909</v>
      </c>
      <c r="E16" s="6">
        <v>4744</v>
      </c>
      <c r="F16" s="6">
        <v>7667</v>
      </c>
      <c r="G16" s="6">
        <v>5442</v>
      </c>
      <c r="I16" s="5" t="s">
        <v>8</v>
      </c>
      <c r="J16" s="6">
        <v>19660</v>
      </c>
    </row>
    <row r="17" spans="1:10" x14ac:dyDescent="0.2">
      <c r="A17" s="5" t="s">
        <v>8</v>
      </c>
      <c r="B17" s="6">
        <v>10348</v>
      </c>
      <c r="C17" s="6">
        <v>11420</v>
      </c>
      <c r="D17" s="6">
        <v>12948</v>
      </c>
      <c r="E17" s="6">
        <v>10711</v>
      </c>
      <c r="F17" s="6">
        <v>9312</v>
      </c>
      <c r="G17" s="6">
        <v>8780</v>
      </c>
      <c r="I17" s="7" t="s">
        <v>11</v>
      </c>
      <c r="J17" s="6">
        <v>10348</v>
      </c>
    </row>
    <row r="18" spans="1:10" x14ac:dyDescent="0.2">
      <c r="A18" s="5" t="s">
        <v>9</v>
      </c>
      <c r="B18" s="6">
        <v>13531</v>
      </c>
      <c r="C18" s="6">
        <v>20098</v>
      </c>
      <c r="D18" s="6">
        <v>30633</v>
      </c>
      <c r="E18" s="6">
        <v>32855</v>
      </c>
      <c r="F18" s="6">
        <v>13374</v>
      </c>
      <c r="G18" s="6">
        <v>23151</v>
      </c>
      <c r="I18" s="7" t="s">
        <v>12</v>
      </c>
      <c r="J18" s="6">
        <v>9312</v>
      </c>
    </row>
    <row r="19" spans="1:10" x14ac:dyDescent="0.2">
      <c r="A19" s="4" t="s">
        <v>17</v>
      </c>
      <c r="B19" s="6">
        <v>66404</v>
      </c>
      <c r="C19" s="6">
        <v>79610</v>
      </c>
      <c r="D19" s="6">
        <v>100980</v>
      </c>
      <c r="E19" s="6">
        <v>96620</v>
      </c>
      <c r="F19" s="6">
        <v>60706</v>
      </c>
      <c r="G19" s="6">
        <v>74746</v>
      </c>
      <c r="I19" s="5" t="s">
        <v>9</v>
      </c>
      <c r="J19" s="6">
        <v>26905</v>
      </c>
    </row>
    <row r="20" spans="1:10" x14ac:dyDescent="0.2">
      <c r="I20" s="7" t="s">
        <v>11</v>
      </c>
      <c r="J20" s="6">
        <v>13531</v>
      </c>
    </row>
    <row r="21" spans="1:10" x14ac:dyDescent="0.2">
      <c r="I21" s="7" t="s">
        <v>12</v>
      </c>
      <c r="J21" s="6">
        <v>13374</v>
      </c>
    </row>
    <row r="22" spans="1:10" x14ac:dyDescent="0.2">
      <c r="I22" s="4" t="s">
        <v>13</v>
      </c>
      <c r="J22" s="6">
        <v>85683</v>
      </c>
    </row>
    <row r="23" spans="1:10" x14ac:dyDescent="0.2">
      <c r="I23" s="5" t="s">
        <v>5</v>
      </c>
      <c r="J23" s="6">
        <v>10186</v>
      </c>
    </row>
    <row r="24" spans="1:10" x14ac:dyDescent="0.2">
      <c r="I24" s="7" t="s">
        <v>14</v>
      </c>
      <c r="J24" s="6">
        <v>4744</v>
      </c>
    </row>
    <row r="25" spans="1:10" x14ac:dyDescent="0.2">
      <c r="I25" s="7" t="s">
        <v>15</v>
      </c>
      <c r="J25" s="6">
        <v>5442</v>
      </c>
    </row>
    <row r="26" spans="1:10" x14ac:dyDescent="0.2">
      <c r="I26" s="5" t="s">
        <v>8</v>
      </c>
      <c r="J26" s="6">
        <v>19491</v>
      </c>
    </row>
    <row r="27" spans="1:10" x14ac:dyDescent="0.2">
      <c r="I27" s="7" t="s">
        <v>14</v>
      </c>
      <c r="J27" s="6">
        <v>10711</v>
      </c>
    </row>
    <row r="28" spans="1:10" x14ac:dyDescent="0.2">
      <c r="I28" s="7" t="s">
        <v>15</v>
      </c>
      <c r="J28" s="6">
        <v>8780</v>
      </c>
    </row>
    <row r="29" spans="1:10" x14ac:dyDescent="0.2">
      <c r="I29" s="5" t="s">
        <v>9</v>
      </c>
      <c r="J29" s="6">
        <v>56006</v>
      </c>
    </row>
    <row r="30" spans="1:10" x14ac:dyDescent="0.2">
      <c r="I30" s="7" t="s">
        <v>14</v>
      </c>
      <c r="J30" s="6">
        <v>32855</v>
      </c>
    </row>
    <row r="31" spans="1:10" x14ac:dyDescent="0.2">
      <c r="I31" s="7" t="s">
        <v>15</v>
      </c>
      <c r="J31" s="6">
        <v>23151</v>
      </c>
    </row>
    <row r="32" spans="1:10" x14ac:dyDescent="0.2">
      <c r="I32" s="4" t="s">
        <v>26</v>
      </c>
      <c r="J32" s="6">
        <v>239533</v>
      </c>
    </row>
    <row r="33" spans="9:10" x14ac:dyDescent="0.2">
      <c r="I33" s="5" t="s">
        <v>5</v>
      </c>
      <c r="J33" s="6">
        <v>42372</v>
      </c>
    </row>
    <row r="34" spans="9:10" x14ac:dyDescent="0.2">
      <c r="I34" s="7" t="s">
        <v>11</v>
      </c>
      <c r="J34" s="6">
        <v>9323</v>
      </c>
    </row>
    <row r="35" spans="9:10" x14ac:dyDescent="0.2">
      <c r="I35" s="7" t="s">
        <v>6</v>
      </c>
      <c r="J35" s="6">
        <v>8287</v>
      </c>
    </row>
    <row r="36" spans="9:10" x14ac:dyDescent="0.2">
      <c r="I36" s="7" t="s">
        <v>7</v>
      </c>
      <c r="J36" s="6">
        <v>6909</v>
      </c>
    </row>
    <row r="37" spans="9:10" x14ac:dyDescent="0.2">
      <c r="I37" s="7" t="s">
        <v>14</v>
      </c>
      <c r="J37" s="6">
        <v>4744</v>
      </c>
    </row>
    <row r="38" spans="9:10" x14ac:dyDescent="0.2">
      <c r="I38" s="7" t="s">
        <v>12</v>
      </c>
      <c r="J38" s="6">
        <v>7667</v>
      </c>
    </row>
    <row r="39" spans="9:10" x14ac:dyDescent="0.2">
      <c r="I39" s="7" t="s">
        <v>15</v>
      </c>
      <c r="J39" s="6">
        <v>5442</v>
      </c>
    </row>
    <row r="40" spans="9:10" x14ac:dyDescent="0.2">
      <c r="I40" s="5" t="s">
        <v>8</v>
      </c>
      <c r="J40" s="6">
        <v>63519</v>
      </c>
    </row>
    <row r="41" spans="9:10" x14ac:dyDescent="0.2">
      <c r="I41" s="7" t="s">
        <v>11</v>
      </c>
      <c r="J41" s="6">
        <v>10348</v>
      </c>
    </row>
    <row r="42" spans="9:10" x14ac:dyDescent="0.2">
      <c r="I42" s="7" t="s">
        <v>6</v>
      </c>
      <c r="J42" s="6">
        <v>11420</v>
      </c>
    </row>
    <row r="43" spans="9:10" x14ac:dyDescent="0.2">
      <c r="I43" s="7" t="s">
        <v>7</v>
      </c>
      <c r="J43" s="6">
        <v>12948</v>
      </c>
    </row>
    <row r="44" spans="9:10" x14ac:dyDescent="0.2">
      <c r="I44" s="7" t="s">
        <v>14</v>
      </c>
      <c r="J44" s="6">
        <v>10711</v>
      </c>
    </row>
    <row r="45" spans="9:10" x14ac:dyDescent="0.2">
      <c r="I45" s="7" t="s">
        <v>12</v>
      </c>
      <c r="J45" s="6">
        <v>9312</v>
      </c>
    </row>
    <row r="46" spans="9:10" x14ac:dyDescent="0.2">
      <c r="I46" s="7" t="s">
        <v>15</v>
      </c>
      <c r="J46" s="6">
        <v>8780</v>
      </c>
    </row>
    <row r="47" spans="9:10" x14ac:dyDescent="0.2">
      <c r="I47" s="5" t="s">
        <v>9</v>
      </c>
      <c r="J47" s="6">
        <v>133642</v>
      </c>
    </row>
    <row r="48" spans="9:10" x14ac:dyDescent="0.2">
      <c r="I48" s="7" t="s">
        <v>11</v>
      </c>
      <c r="J48" s="6">
        <v>13531</v>
      </c>
    </row>
    <row r="49" spans="9:10" x14ac:dyDescent="0.2">
      <c r="I49" s="7" t="s">
        <v>6</v>
      </c>
      <c r="J49" s="6">
        <v>20098</v>
      </c>
    </row>
    <row r="50" spans="9:10" x14ac:dyDescent="0.2">
      <c r="I50" s="7" t="s">
        <v>7</v>
      </c>
      <c r="J50" s="6">
        <v>30633</v>
      </c>
    </row>
    <row r="51" spans="9:10" x14ac:dyDescent="0.2">
      <c r="I51" s="7" t="s">
        <v>14</v>
      </c>
      <c r="J51" s="6">
        <v>32855</v>
      </c>
    </row>
    <row r="52" spans="9:10" x14ac:dyDescent="0.2">
      <c r="I52" s="7" t="s">
        <v>12</v>
      </c>
      <c r="J52" s="6">
        <v>13374</v>
      </c>
    </row>
    <row r="53" spans="9:10" x14ac:dyDescent="0.2">
      <c r="I53" s="7" t="s">
        <v>15</v>
      </c>
      <c r="J53" s="6">
        <v>23151</v>
      </c>
    </row>
    <row r="54" spans="9:10" x14ac:dyDescent="0.2">
      <c r="I54" s="4" t="s">
        <v>17</v>
      </c>
      <c r="J54" s="6">
        <v>479066</v>
      </c>
    </row>
  </sheetData>
  <pageMargins left="0.7" right="0.7" top="0.75" bottom="0.75" header="0.3" footer="0.3"/>
  <pageSetup paperSize="9" orientation="portrait" horizontalDpi="0" verticalDpi="0" r:id="rId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M33"/>
  <sheetViews>
    <sheetView topLeftCell="A10" zoomScale="87" zoomScaleNormal="87" workbookViewId="0">
      <selection activeCell="N33" sqref="N33"/>
    </sheetView>
  </sheetViews>
  <sheetFormatPr baseColWidth="10" defaultRowHeight="14.25" x14ac:dyDescent="0.2"/>
  <cols>
    <col min="1" max="1" width="10.625" customWidth="1"/>
    <col min="2" max="2" width="7.875" bestFit="1" customWidth="1"/>
    <col min="3" max="4" width="10"/>
    <col min="5" max="5" width="12.5" customWidth="1"/>
    <col min="6" max="6" width="9.5" bestFit="1" customWidth="1"/>
    <col min="8" max="8" width="14.875" customWidth="1"/>
    <col min="12" max="12" width="12" style="9" customWidth="1"/>
    <col min="13" max="13" width="9.125" style="9" customWidth="1"/>
    <col min="14" max="14" width="15.375" bestFit="1" customWidth="1"/>
  </cols>
  <sheetData>
    <row r="7" spans="1:13" ht="14.25" customHeight="1" x14ac:dyDescent="0.2">
      <c r="A7" s="16" t="s">
        <v>23</v>
      </c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</row>
    <row r="8" spans="1:13" ht="14.25" customHeight="1" x14ac:dyDescent="0.2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</row>
    <row r="9" spans="1:13" ht="15" customHeight="1" x14ac:dyDescent="0.2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</row>
    <row r="10" spans="1:13" x14ac:dyDescent="0.2">
      <c r="L10" s="10" t="s">
        <v>20</v>
      </c>
      <c r="M10" s="12" t="s">
        <v>19</v>
      </c>
    </row>
    <row r="11" spans="1:13" x14ac:dyDescent="0.2">
      <c r="L11" s="11" t="s">
        <v>4</v>
      </c>
      <c r="M11" s="14">
        <v>90295</v>
      </c>
    </row>
    <row r="12" spans="1:13" x14ac:dyDescent="0.2">
      <c r="L12" s="11" t="s">
        <v>10</v>
      </c>
      <c r="M12" s="14">
        <v>63555</v>
      </c>
    </row>
    <row r="13" spans="1:13" x14ac:dyDescent="0.2">
      <c r="L13" s="11" t="s">
        <v>13</v>
      </c>
      <c r="M13" s="14">
        <v>85683</v>
      </c>
    </row>
    <row r="14" spans="1:13" x14ac:dyDescent="0.2">
      <c r="L14" s="11" t="s">
        <v>26</v>
      </c>
      <c r="M14" s="14">
        <v>239533</v>
      </c>
    </row>
    <row r="15" spans="1:13" x14ac:dyDescent="0.2">
      <c r="L15" s="10" t="s">
        <v>1</v>
      </c>
      <c r="M15" s="12" t="s">
        <v>19</v>
      </c>
    </row>
    <row r="16" spans="1:13" x14ac:dyDescent="0.2">
      <c r="L16" s="12" t="s">
        <v>5</v>
      </c>
      <c r="M16" s="8">
        <v>84744</v>
      </c>
    </row>
    <row r="17" spans="12:13" x14ac:dyDescent="0.2">
      <c r="L17" s="12" t="s">
        <v>8</v>
      </c>
      <c r="M17" s="8">
        <v>127038</v>
      </c>
    </row>
    <row r="18" spans="12:13" x14ac:dyDescent="0.2">
      <c r="L18" s="12" t="s">
        <v>9</v>
      </c>
      <c r="M18" s="8">
        <v>267284</v>
      </c>
    </row>
    <row r="20" spans="12:13" x14ac:dyDescent="0.2">
      <c r="L20" s="10" t="s">
        <v>2</v>
      </c>
      <c r="M20" s="12" t="s">
        <v>19</v>
      </c>
    </row>
    <row r="21" spans="12:13" x14ac:dyDescent="0.2">
      <c r="L21" s="13" t="s">
        <v>12</v>
      </c>
      <c r="M21" s="15">
        <v>60706</v>
      </c>
    </row>
    <row r="22" spans="12:13" x14ac:dyDescent="0.2">
      <c r="L22" s="13" t="s">
        <v>11</v>
      </c>
      <c r="M22" s="15">
        <v>66404</v>
      </c>
    </row>
    <row r="23" spans="12:13" x14ac:dyDescent="0.2">
      <c r="L23" s="13" t="s">
        <v>15</v>
      </c>
      <c r="M23" s="15">
        <v>74746</v>
      </c>
    </row>
    <row r="24" spans="12:13" x14ac:dyDescent="0.2">
      <c r="L24" s="13" t="s">
        <v>6</v>
      </c>
      <c r="M24" s="15">
        <v>79610</v>
      </c>
    </row>
    <row r="25" spans="12:13" x14ac:dyDescent="0.2">
      <c r="L25" s="13" t="s">
        <v>14</v>
      </c>
      <c r="M25" s="15">
        <v>96620</v>
      </c>
    </row>
    <row r="26" spans="12:13" x14ac:dyDescent="0.2">
      <c r="L26" s="13" t="s">
        <v>7</v>
      </c>
      <c r="M26" s="15">
        <v>100980</v>
      </c>
    </row>
    <row r="29" spans="12:13" x14ac:dyDescent="0.2">
      <c r="L29" s="12" t="s">
        <v>21</v>
      </c>
      <c r="M29" s="12" t="s">
        <v>22</v>
      </c>
    </row>
    <row r="30" spans="12:13" x14ac:dyDescent="0.2">
      <c r="L30" s="8">
        <v>479066</v>
      </c>
      <c r="M30" s="8">
        <v>32855</v>
      </c>
    </row>
    <row r="32" spans="12:13" x14ac:dyDescent="0.2">
      <c r="L32" s="12" t="s">
        <v>21</v>
      </c>
      <c r="M32" s="12" t="s">
        <v>22</v>
      </c>
    </row>
    <row r="33" spans="12:13" x14ac:dyDescent="0.2">
      <c r="L33" s="8">
        <v>479066</v>
      </c>
      <c r="M33" s="8">
        <v>32855</v>
      </c>
    </row>
  </sheetData>
  <mergeCells count="1">
    <mergeCell ref="A7:M9"/>
  </mergeCells>
  <pageMargins left="0.7" right="0.7" top="0.75" bottom="0.75" header="0.3" footer="0.3"/>
  <pageSetup paperSize="9" orientation="portrait" horizontalDpi="0" verticalDpi="0" r:id="rId8"/>
  <drawing r:id="rId9"/>
  <extLst>
    <ext xmlns:x14="http://schemas.microsoft.com/office/spreadsheetml/2009/9/main" uri="{A8765BA9-456A-4dab-B4F3-ACF838C121DE}">
      <x14:slicerList>
        <x14:slicer r:id="rId10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ventas</vt:lpstr>
      <vt:lpstr>td ventas</vt:lpstr>
      <vt:lpstr>informes ventas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Ventas</dc:title>
  <dc:creator>Javier Gomez</dc:creator>
  <cp:keywords>datdata.com.mx</cp:keywords>
  <cp:lastModifiedBy>Braian</cp:lastModifiedBy>
  <dcterms:created xsi:type="dcterms:W3CDTF">2019-07-13T22:11:28Z</dcterms:created>
  <dcterms:modified xsi:type="dcterms:W3CDTF">2023-02-21T19:30:28Z</dcterms:modified>
</cp:coreProperties>
</file>