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flee\Documents\GitHub\FROST\hardware\"/>
    </mc:Choice>
  </mc:AlternateContent>
  <xr:revisionPtr revIDLastSave="0" documentId="13_ncr:1_{E82BEE40-7F58-4E06-96BC-583108B87B63}" xr6:coauthVersionLast="47" xr6:coauthVersionMax="47" xr10:uidLastSave="{00000000-0000-0000-0000-000000000000}"/>
  <bookViews>
    <workbookView xWindow="-120" yWindow="-120" windowWidth="29040" windowHeight="17520" xr2:uid="{97A92B21-0440-4CFD-ABD1-2893F7340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  <c r="D5" i="1"/>
</calcChain>
</file>

<file path=xl/sharedStrings.xml><?xml version="1.0" encoding="utf-8"?>
<sst xmlns="http://schemas.openxmlformats.org/spreadsheetml/2006/main" count="40" uniqueCount="33">
  <si>
    <t>Print</t>
  </si>
  <si>
    <t>Shipping</t>
  </si>
  <si>
    <t>Q</t>
  </si>
  <si>
    <t>Noted</t>
  </si>
  <si>
    <t>JLCPCB_economic</t>
  </si>
  <si>
    <t>Assembly_EstimatedLabor</t>
  </si>
  <si>
    <t>JLCPCB_standard</t>
  </si>
  <si>
    <t>Assembly_Components</t>
  </si>
  <si>
    <t>50 + 16.14</t>
  </si>
  <si>
    <t>Allows for double-sided assembly. Charge extra per "extended component."</t>
  </si>
  <si>
    <t>PCBWAY_smallQ</t>
  </si>
  <si>
    <t>PCBWAY_largeQ</t>
  </si>
  <si>
    <t>Method</t>
  </si>
  <si>
    <t>DIGIKEY_HAND_Solder</t>
  </si>
  <si>
    <t>DIGIKEY_REFLOW_Solder</t>
  </si>
  <si>
    <t>EstimatedTotal</t>
  </si>
  <si>
    <t>MOUSER_HAND_Solder</t>
  </si>
  <si>
    <t>MOUSER_REFLOW_Solder</t>
  </si>
  <si>
    <t>We would provide the labor. Slow with high possibility of shorts. Assume printing through cheapest option.</t>
  </si>
  <si>
    <t>We would provide the labor. Entry cost listed in labor covers point-heater, teflon SMT cover, and solder paste. Certain parts are currently listed as obsolete. Replacement has not been considered).Assume printing through cheapest option.</t>
  </si>
  <si>
    <t>Allows for consignment (we could buy and provide some or all of the components; assume cheapest). Allows for lead free. Current Discount: Flat building fee for up to 20 boards and free shipping. This discount goes away when microprocessor is introduced.</t>
  </si>
  <si>
    <t>Allows for consignment (we could buy and provide some or all of the components; assume cheapest). Current Discount: Flat building fee for up to 20 boards and free shipping. This discount goes away when microprocessor is introduced.</t>
  </si>
  <si>
    <t>10.19 + 17.8</t>
  </si>
  <si>
    <t>We would provide the labor. Missing multiple components (connectors). Entry cost listed in labor covers point-heater, teflon SMT cover, and solder paste. Certain parts are currently listed as obsolete. Replacement has not been considered).Assume printing through cheapest option.</t>
  </si>
  <si>
    <t>We would provide the labor. Missing multiple components (connectors). Slow with high possibility of shorts. Assume printing through cheapest option.</t>
  </si>
  <si>
    <t>Only allows for Single-sided assembly (would still need to add components to back). Charge extra per "extended component." Through substitution I narrowed it down to 14 dollars extra.</t>
  </si>
  <si>
    <t>35.38 + 14.36</t>
  </si>
  <si>
    <t>8 + 9.94</t>
  </si>
  <si>
    <t>CostsUnaccounted</t>
  </si>
  <si>
    <t>Back Components</t>
  </si>
  <si>
    <t>Missing Components</t>
  </si>
  <si>
    <t>38.99 + 9.99 + 8.99</t>
  </si>
  <si>
    <t>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</si>
</sst>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199A-5EAF-4B3C-BD58-1CECC4D3A6DF}">
  <dimension ref="A1:J9"/>
  <sheetViews>
    <sheetView tabSelected="1" workbookViewId="0">
      <selection activeCell="E2" sqref="E2"/>
    </sheetView>
  </sheetViews>
  <sheetFormatPr defaultRowHeight="15" x14ac:dyDescent="0.25"/>
  <cols>
    <col min="1" max="1" width="21.28515625" customWidth="1"/>
    <col min="4" max="4" width="28" customWidth="1"/>
    <col min="5" max="5" width="26.28515625" customWidth="1"/>
    <col min="6" max="6" width="14.28515625" customWidth="1"/>
    <col min="7" max="7" width="18" customWidth="1"/>
    <col min="8" max="8" width="17.28515625" customWidth="1"/>
    <col min="9" max="9" width="25" customWidth="1"/>
    <col min="10" max="10" width="51.7109375" style="1" customWidth="1"/>
  </cols>
  <sheetData>
    <row r="1" spans="1:10" x14ac:dyDescent="0.25">
      <c r="A1" t="s">
        <v>12</v>
      </c>
      <c r="B1" t="s">
        <v>2</v>
      </c>
      <c r="C1" t="s">
        <v>0</v>
      </c>
      <c r="D1" t="s">
        <v>7</v>
      </c>
      <c r="E1" t="s">
        <v>5</v>
      </c>
      <c r="F1" t="s">
        <v>1</v>
      </c>
      <c r="G1" t="s">
        <v>15</v>
      </c>
      <c r="H1" t="s">
        <v>32</v>
      </c>
      <c r="I1" t="s">
        <v>28</v>
      </c>
      <c r="J1" s="1" t="s">
        <v>3</v>
      </c>
    </row>
    <row r="2" spans="1:10" s="2" customFormat="1" ht="60" x14ac:dyDescent="0.25">
      <c r="A2" s="2" t="s">
        <v>4</v>
      </c>
      <c r="B2" s="2">
        <v>5</v>
      </c>
      <c r="C2" s="2">
        <v>2</v>
      </c>
      <c r="D2" s="2" t="s">
        <v>26</v>
      </c>
      <c r="E2" s="2" t="s">
        <v>27</v>
      </c>
      <c r="F2" s="2">
        <v>17.8</v>
      </c>
      <c r="G2" s="2">
        <v>87.48</v>
      </c>
      <c r="H2" s="3">
        <f>G2/B2</f>
        <v>17.496000000000002</v>
      </c>
      <c r="I2" s="2" t="s">
        <v>29</v>
      </c>
      <c r="J2" s="4" t="s">
        <v>25</v>
      </c>
    </row>
    <row r="3" spans="1:10" s="2" customFormat="1" ht="30" x14ac:dyDescent="0.25">
      <c r="A3" s="2" t="s">
        <v>6</v>
      </c>
      <c r="B3" s="2">
        <v>5</v>
      </c>
      <c r="C3" s="2">
        <v>2</v>
      </c>
      <c r="D3" s="2" t="s">
        <v>26</v>
      </c>
      <c r="E3" s="2" t="s">
        <v>8</v>
      </c>
      <c r="F3" s="2">
        <v>17.8</v>
      </c>
      <c r="G3" s="2">
        <v>136.22</v>
      </c>
      <c r="H3" s="3">
        <f t="shared" ref="H3:H9" si="0">G3/B3</f>
        <v>27.244</v>
      </c>
      <c r="I3" s="2" t="s">
        <v>29</v>
      </c>
      <c r="J3" s="4" t="s">
        <v>9</v>
      </c>
    </row>
    <row r="4" spans="1:10" s="2" customFormat="1" ht="75" x14ac:dyDescent="0.25">
      <c r="A4" s="2" t="s">
        <v>10</v>
      </c>
      <c r="B4" s="2">
        <v>5</v>
      </c>
      <c r="C4" s="2">
        <v>5</v>
      </c>
      <c r="D4" s="2">
        <v>85.03</v>
      </c>
      <c r="E4" s="2">
        <v>29</v>
      </c>
      <c r="F4" s="2">
        <v>23.91</v>
      </c>
      <c r="G4" s="2">
        <v>142.94</v>
      </c>
      <c r="H4" s="3">
        <f t="shared" si="0"/>
        <v>28.588000000000001</v>
      </c>
      <c r="J4" s="4" t="s">
        <v>20</v>
      </c>
    </row>
    <row r="5" spans="1:10" s="2" customFormat="1" ht="75" x14ac:dyDescent="0.25">
      <c r="A5" s="2" t="s">
        <v>11</v>
      </c>
      <c r="B5" s="2">
        <v>20</v>
      </c>
      <c r="C5" s="2">
        <v>15.84</v>
      </c>
      <c r="D5" s="2">
        <f>D4*4</f>
        <v>340.12</v>
      </c>
      <c r="E5" s="2">
        <v>29</v>
      </c>
      <c r="F5" s="2">
        <v>23.91</v>
      </c>
      <c r="G5" s="2">
        <v>408.87</v>
      </c>
      <c r="H5" s="3">
        <f t="shared" si="0"/>
        <v>20.4435</v>
      </c>
      <c r="J5" s="4" t="s">
        <v>21</v>
      </c>
    </row>
    <row r="6" spans="1:10" s="2" customFormat="1" ht="30" x14ac:dyDescent="0.25">
      <c r="A6" s="2" t="s">
        <v>13</v>
      </c>
      <c r="B6" s="2">
        <v>5</v>
      </c>
      <c r="C6" s="2">
        <v>2</v>
      </c>
      <c r="D6" s="2">
        <v>98.15</v>
      </c>
      <c r="E6" s="2">
        <v>0</v>
      </c>
      <c r="F6" s="2" t="s">
        <v>22</v>
      </c>
      <c r="G6" s="2">
        <v>128.13999999999999</v>
      </c>
      <c r="H6" s="3">
        <f t="shared" si="0"/>
        <v>25.627999999999997</v>
      </c>
      <c r="J6" s="4" t="s">
        <v>18</v>
      </c>
    </row>
    <row r="7" spans="1:10" s="2" customFormat="1" ht="75" x14ac:dyDescent="0.25">
      <c r="A7" s="2" t="s">
        <v>14</v>
      </c>
      <c r="B7" s="2">
        <v>5</v>
      </c>
      <c r="C7" s="2">
        <v>2</v>
      </c>
      <c r="D7" s="2">
        <v>98.15</v>
      </c>
      <c r="E7" s="2" t="s">
        <v>31</v>
      </c>
      <c r="F7" s="2" t="s">
        <v>22</v>
      </c>
      <c r="G7" s="2">
        <v>186.10999999999999</v>
      </c>
      <c r="H7" s="3">
        <f t="shared" si="0"/>
        <v>37.221999999999994</v>
      </c>
      <c r="J7" s="4" t="s">
        <v>19</v>
      </c>
    </row>
    <row r="8" spans="1:10" s="2" customFormat="1" ht="45" x14ac:dyDescent="0.25">
      <c r="A8" s="2" t="s">
        <v>16</v>
      </c>
      <c r="B8" s="2">
        <v>5</v>
      </c>
      <c r="C8" s="2">
        <v>2</v>
      </c>
      <c r="D8" s="2">
        <v>85.03</v>
      </c>
      <c r="E8" s="2">
        <v>0</v>
      </c>
      <c r="F8" s="2" t="s">
        <v>22</v>
      </c>
      <c r="G8" s="2">
        <v>115.02</v>
      </c>
      <c r="H8" s="3">
        <f t="shared" si="0"/>
        <v>23.003999999999998</v>
      </c>
      <c r="I8" s="2" t="s">
        <v>30</v>
      </c>
      <c r="J8" s="4" t="s">
        <v>24</v>
      </c>
    </row>
    <row r="9" spans="1:10" s="2" customFormat="1" ht="90" x14ac:dyDescent="0.25">
      <c r="A9" s="2" t="s">
        <v>17</v>
      </c>
      <c r="B9" s="2">
        <v>5</v>
      </c>
      <c r="C9" s="2">
        <v>2</v>
      </c>
      <c r="D9" s="2">
        <v>85.03</v>
      </c>
      <c r="E9" s="2" t="s">
        <v>31</v>
      </c>
      <c r="F9" s="2" t="s">
        <v>22</v>
      </c>
      <c r="G9" s="2">
        <v>172.99</v>
      </c>
      <c r="H9" s="3">
        <f t="shared" si="0"/>
        <v>34.597999999999999</v>
      </c>
      <c r="I9" s="2" t="s">
        <v>30</v>
      </c>
      <c r="J9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Fleeting,Chance R</dc:creator>
  <cp:lastModifiedBy>Fleeting,Chance R</cp:lastModifiedBy>
  <dcterms:created xsi:type="dcterms:W3CDTF">2024-08-08T20:39:38Z</dcterms:created>
  <dcterms:modified xsi:type="dcterms:W3CDTF">2024-08-15T01:36:51Z</dcterms:modified>
</cp:coreProperties>
</file>