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860" yWindow="0" windowWidth="18340" windowHeight="18920" tabRatio="500"/>
  </bookViews>
  <sheets>
    <sheet name="ISO Linearity Check" sheetId="3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7" i="3"/>
</calcChain>
</file>

<file path=xl/sharedStrings.xml><?xml version="1.0" encoding="utf-8"?>
<sst xmlns="http://schemas.openxmlformats.org/spreadsheetml/2006/main" count="26" uniqueCount="24">
  <si>
    <t>x</t>
    <phoneticPr fontId="4" type="noConversion"/>
  </si>
  <si>
    <t>pixels</t>
    <phoneticPr fontId="4" type="noConversion"/>
  </si>
  <si>
    <t>(initialX, initialY) =</t>
    <phoneticPr fontId="4" type="noConversion"/>
  </si>
  <si>
    <t>Size</t>
    <phoneticPr fontId="4" type="noConversion"/>
  </si>
  <si>
    <t>R</t>
    <phoneticPr fontId="4" type="noConversion"/>
  </si>
  <si>
    <t>ISO Linearity Check</t>
    <phoneticPr fontId="4" type="noConversion"/>
  </si>
  <si>
    <t>Exposure Condition</t>
    <phoneticPr fontId="4" type="noConversion"/>
  </si>
  <si>
    <t>Camera:</t>
  </si>
  <si>
    <t>standard</t>
  </si>
  <si>
    <t>Exposure</t>
  </si>
  <si>
    <t>fStop</t>
  </si>
  <si>
    <t>sec</t>
    <phoneticPr fontId="4" type="noConversion"/>
  </si>
  <si>
    <t>date</t>
    <phoneticPr fontId="4" type="noConversion"/>
  </si>
  <si>
    <t>1/250</t>
    <phoneticPr fontId="4" type="noConversion"/>
  </si>
  <si>
    <t>@camera RGB</t>
    <phoneticPr fontId="4" type="noConversion"/>
  </si>
  <si>
    <t>(650, 580)</t>
    <phoneticPr fontId="4" type="noConversion"/>
  </si>
  <si>
    <t>B</t>
    <phoneticPr fontId="4" type="noConversion"/>
  </si>
  <si>
    <t>rawMosaic</t>
  </si>
  <si>
    <t>G</t>
    <phoneticPr fontId="4" type="noConversion"/>
  </si>
  <si>
    <t>cameraRGB</t>
    <phoneticPr fontId="4" type="noConversion"/>
  </si>
  <si>
    <t>ISO</t>
    <phoneticPr fontId="4" type="noConversion"/>
  </si>
  <si>
    <t>Gb</t>
    <phoneticPr fontId="4" type="noConversion"/>
  </si>
  <si>
    <t>Gr</t>
    <phoneticPr fontId="4" type="noConversion"/>
  </si>
  <si>
    <t>Pixel Used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</si>
</sst>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0" xfId="0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ISO Linearity 1 (rawMosaic)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8071977316704"/>
          <c:y val="0.114917127071823"/>
          <c:w val="0.702931586106481"/>
          <c:h val="0.737912080741288"/>
        </c:manualLayout>
      </c:layout>
      <c:scatterChart>
        <c:scatterStyle val="lineMarker"/>
        <c:ser>
          <c:idx val="3"/>
          <c:order val="0"/>
          <c:tx>
            <c:strRef>
              <c:f>'ISO Linearity Check'!$E$10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0.168817939728337"/>
                  <c:y val="-0.0155518336451038"/>
                </c:manualLayout>
              </c:layout>
              <c:numFmt formatCode="General" sourceLinked="0"/>
            </c:trendlineLbl>
          </c:trendline>
          <c:xVal>
            <c:numRef>
              <c:f>'ISO Linearity Check'!$A$11:$A$20</c:f>
              <c:numCache>
                <c:formatCode>General</c:formatCode>
                <c:ptCount val="10"/>
                <c:pt idx="0">
                  <c:v>200.0</c:v>
                </c:pt>
                <c:pt idx="1">
                  <c:v>250.0</c:v>
                </c:pt>
                <c:pt idx="2">
                  <c:v>320.0</c:v>
                </c:pt>
                <c:pt idx="3">
                  <c:v>400.0</c:v>
                </c:pt>
                <c:pt idx="4">
                  <c:v>500.0</c:v>
                </c:pt>
                <c:pt idx="5">
                  <c:v>640.0</c:v>
                </c:pt>
                <c:pt idx="6">
                  <c:v>800.0</c:v>
                </c:pt>
                <c:pt idx="7">
                  <c:v>1000.0</c:v>
                </c:pt>
                <c:pt idx="8">
                  <c:v>1250.0</c:v>
                </c:pt>
                <c:pt idx="9">
                  <c:v>1600.0</c:v>
                </c:pt>
              </c:numCache>
            </c:numRef>
          </c:xVal>
          <c:yVal>
            <c:numRef>
              <c:f>'ISO Linearity Check'!$E$11:$E$20</c:f>
              <c:numCache>
                <c:formatCode>General</c:formatCode>
                <c:ptCount val="10"/>
                <c:pt idx="0">
                  <c:v>1133.4</c:v>
                </c:pt>
                <c:pt idx="1">
                  <c:v>1540.2</c:v>
                </c:pt>
                <c:pt idx="2">
                  <c:v>1966.1</c:v>
                </c:pt>
                <c:pt idx="3">
                  <c:v>2467.9</c:v>
                </c:pt>
                <c:pt idx="4">
                  <c:v>3120.8</c:v>
                </c:pt>
                <c:pt idx="5">
                  <c:v>3911.8</c:v>
                </c:pt>
                <c:pt idx="6">
                  <c:v>4929.8</c:v>
                </c:pt>
                <c:pt idx="7">
                  <c:v>6216.0</c:v>
                </c:pt>
                <c:pt idx="8">
                  <c:v>7846.9</c:v>
                </c:pt>
                <c:pt idx="9">
                  <c:v>9962.400000000001</c:v>
                </c:pt>
              </c:numCache>
            </c:numRef>
          </c:yVal>
        </c:ser>
        <c:ser>
          <c:idx val="2"/>
          <c:order val="1"/>
          <c:tx>
            <c:strRef>
              <c:f>'ISO Linearity Check'!$D$10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'ISO Linearity Check'!$A$11:$A$20</c:f>
              <c:numCache>
                <c:formatCode>General</c:formatCode>
                <c:ptCount val="10"/>
                <c:pt idx="0">
                  <c:v>200.0</c:v>
                </c:pt>
                <c:pt idx="1">
                  <c:v>250.0</c:v>
                </c:pt>
                <c:pt idx="2">
                  <c:v>320.0</c:v>
                </c:pt>
                <c:pt idx="3">
                  <c:v>400.0</c:v>
                </c:pt>
                <c:pt idx="4">
                  <c:v>500.0</c:v>
                </c:pt>
                <c:pt idx="5">
                  <c:v>640.0</c:v>
                </c:pt>
                <c:pt idx="6">
                  <c:v>800.0</c:v>
                </c:pt>
                <c:pt idx="7">
                  <c:v>1000.0</c:v>
                </c:pt>
                <c:pt idx="8">
                  <c:v>1250.0</c:v>
                </c:pt>
                <c:pt idx="9">
                  <c:v>1600.0</c:v>
                </c:pt>
              </c:numCache>
            </c:numRef>
          </c:xVal>
          <c:yVal>
            <c:numRef>
              <c:f>'ISO Linearity Check'!$D$11:$D$20</c:f>
              <c:numCache>
                <c:formatCode>General</c:formatCode>
                <c:ptCount val="10"/>
                <c:pt idx="0">
                  <c:v>617.8000000000001</c:v>
                </c:pt>
                <c:pt idx="1">
                  <c:v>839.2</c:v>
                </c:pt>
                <c:pt idx="2">
                  <c:v>1065.7</c:v>
                </c:pt>
                <c:pt idx="3">
                  <c:v>1341.8</c:v>
                </c:pt>
                <c:pt idx="4">
                  <c:v>1698.1</c:v>
                </c:pt>
                <c:pt idx="5">
                  <c:v>2127.3</c:v>
                </c:pt>
                <c:pt idx="6">
                  <c:v>2683.0</c:v>
                </c:pt>
                <c:pt idx="7">
                  <c:v>3382.3</c:v>
                </c:pt>
                <c:pt idx="8">
                  <c:v>4254.7</c:v>
                </c:pt>
                <c:pt idx="9">
                  <c:v>5389.3</c:v>
                </c:pt>
              </c:numCache>
            </c:numRef>
          </c:yVal>
        </c:ser>
        <c:ser>
          <c:idx val="1"/>
          <c:order val="2"/>
          <c:tx>
            <c:strRef>
              <c:f>'ISO Linearity Check'!$C$10</c:f>
              <c:strCache>
                <c:ptCount val="1"/>
                <c:pt idx="0">
                  <c:v>Gb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008000"/>
                </a:solidFill>
              </a:ln>
            </c:spPr>
          </c:marke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162593252485775"/>
                  <c:y val="0.0286385783268804"/>
                </c:manualLayout>
              </c:layout>
              <c:numFmt formatCode="General" sourceLinked="0"/>
            </c:trendlineLbl>
          </c:trendline>
          <c:xVal>
            <c:numRef>
              <c:f>'ISO Linearity Check'!$A$11:$A$20</c:f>
              <c:numCache>
                <c:formatCode>General</c:formatCode>
                <c:ptCount val="10"/>
                <c:pt idx="0">
                  <c:v>200.0</c:v>
                </c:pt>
                <c:pt idx="1">
                  <c:v>250.0</c:v>
                </c:pt>
                <c:pt idx="2">
                  <c:v>320.0</c:v>
                </c:pt>
                <c:pt idx="3">
                  <c:v>400.0</c:v>
                </c:pt>
                <c:pt idx="4">
                  <c:v>500.0</c:v>
                </c:pt>
                <c:pt idx="5">
                  <c:v>640.0</c:v>
                </c:pt>
                <c:pt idx="6">
                  <c:v>800.0</c:v>
                </c:pt>
                <c:pt idx="7">
                  <c:v>1000.0</c:v>
                </c:pt>
                <c:pt idx="8">
                  <c:v>1250.0</c:v>
                </c:pt>
                <c:pt idx="9">
                  <c:v>1600.0</c:v>
                </c:pt>
              </c:numCache>
            </c:numRef>
          </c:xVal>
          <c:yVal>
            <c:numRef>
              <c:f>'ISO Linearity Check'!$C$11:$C$20</c:f>
              <c:numCache>
                <c:formatCode>General</c:formatCode>
                <c:ptCount val="10"/>
                <c:pt idx="0">
                  <c:v>618.0</c:v>
                </c:pt>
                <c:pt idx="1">
                  <c:v>839.3000000000001</c:v>
                </c:pt>
                <c:pt idx="2">
                  <c:v>1066.1</c:v>
                </c:pt>
                <c:pt idx="3">
                  <c:v>1342.6</c:v>
                </c:pt>
                <c:pt idx="4">
                  <c:v>1698.2</c:v>
                </c:pt>
                <c:pt idx="5">
                  <c:v>2126.3</c:v>
                </c:pt>
                <c:pt idx="6">
                  <c:v>2678.5</c:v>
                </c:pt>
                <c:pt idx="7">
                  <c:v>3379.5</c:v>
                </c:pt>
                <c:pt idx="8">
                  <c:v>4252.6</c:v>
                </c:pt>
                <c:pt idx="9">
                  <c:v>5387.5</c:v>
                </c:pt>
              </c:numCache>
            </c:numRef>
          </c:yVal>
        </c:ser>
        <c:ser>
          <c:idx val="0"/>
          <c:order val="3"/>
          <c:tx>
            <c:strRef>
              <c:f>'ISO Linearity Check'!$B$10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spPr>
              <a:ln>
                <a:prstDash val="dashDot"/>
              </a:ln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0.165026342510106"/>
                  <c:y val="0.00196719885152477"/>
                </c:manualLayout>
              </c:layout>
              <c:numFmt formatCode="General" sourceLinked="0"/>
            </c:trendlineLbl>
          </c:trendline>
          <c:xVal>
            <c:numRef>
              <c:f>'ISO Linearity Check'!$A$11:$A$20</c:f>
              <c:numCache>
                <c:formatCode>General</c:formatCode>
                <c:ptCount val="10"/>
                <c:pt idx="0">
                  <c:v>200.0</c:v>
                </c:pt>
                <c:pt idx="1">
                  <c:v>250.0</c:v>
                </c:pt>
                <c:pt idx="2">
                  <c:v>320.0</c:v>
                </c:pt>
                <c:pt idx="3">
                  <c:v>400.0</c:v>
                </c:pt>
                <c:pt idx="4">
                  <c:v>500.0</c:v>
                </c:pt>
                <c:pt idx="5">
                  <c:v>640.0</c:v>
                </c:pt>
                <c:pt idx="6">
                  <c:v>800.0</c:v>
                </c:pt>
                <c:pt idx="7">
                  <c:v>1000.0</c:v>
                </c:pt>
                <c:pt idx="8">
                  <c:v>1250.0</c:v>
                </c:pt>
                <c:pt idx="9">
                  <c:v>1600.0</c:v>
                </c:pt>
              </c:numCache>
            </c:numRef>
          </c:xVal>
          <c:yVal>
            <c:numRef>
              <c:f>'ISO Linearity Check'!$B$11:$B$20</c:f>
              <c:numCache>
                <c:formatCode>General</c:formatCode>
                <c:ptCount val="10"/>
                <c:pt idx="0">
                  <c:v>260.5</c:v>
                </c:pt>
                <c:pt idx="1">
                  <c:v>350.5</c:v>
                </c:pt>
                <c:pt idx="2">
                  <c:v>452.8</c:v>
                </c:pt>
                <c:pt idx="3">
                  <c:v>567.3000000000001</c:v>
                </c:pt>
                <c:pt idx="4">
                  <c:v>714.6</c:v>
                </c:pt>
                <c:pt idx="5">
                  <c:v>903.6</c:v>
                </c:pt>
                <c:pt idx="6">
                  <c:v>1138.7</c:v>
                </c:pt>
                <c:pt idx="7">
                  <c:v>1420.5</c:v>
                </c:pt>
                <c:pt idx="8">
                  <c:v>1818.7</c:v>
                </c:pt>
                <c:pt idx="9">
                  <c:v>2303.8</c:v>
                </c:pt>
              </c:numCache>
            </c:numRef>
          </c:yVal>
        </c:ser>
        <c:axId val="536631016"/>
        <c:axId val="535825064"/>
      </c:scatterChart>
      <c:valAx>
        <c:axId val="536631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ISO sensitivity</a:t>
                </a:r>
              </a:p>
            </c:rich>
          </c:tx>
          <c:layout/>
        </c:title>
        <c:numFmt formatCode="General" sourceLinked="1"/>
        <c:tickLblPos val="nextTo"/>
        <c:crossAx val="535825064"/>
        <c:crosses val="autoZero"/>
        <c:crossBetween val="midCat"/>
      </c:valAx>
      <c:valAx>
        <c:axId val="53582506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rawMosaic RGB value</a:t>
                </a:r>
              </a:p>
            </c:rich>
          </c:tx>
          <c:layout/>
        </c:title>
        <c:numFmt formatCode="0.0E+00" sourceLinked="0"/>
        <c:tickLblPos val="nextTo"/>
        <c:crossAx val="536631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5154893959423"/>
          <c:y val="0.130507895767173"/>
          <c:w val="0.194967910033144"/>
          <c:h val="0.217072910775656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ISO Linearity 2 (cameraRGB)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1474818741717"/>
          <c:y val="0.115235457063712"/>
          <c:w val="0.723165393310985"/>
          <c:h val="0.737186075424782"/>
        </c:manualLayout>
      </c:layout>
      <c:scatterChart>
        <c:scatterStyle val="lineMarker"/>
        <c:ser>
          <c:idx val="3"/>
          <c:order val="0"/>
          <c:tx>
            <c:strRef>
              <c:f>'ISO Linearity Check'!$F$10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0.183400249473766"/>
                  <c:y val="-0.0238227146814404"/>
                </c:manualLayout>
              </c:layout>
              <c:numFmt formatCode="General" sourceLinked="0"/>
            </c:trendlineLbl>
          </c:trendline>
          <c:xVal>
            <c:numRef>
              <c:f>'ISO Linearity Check'!$A$11:$A$19</c:f>
              <c:numCache>
                <c:formatCode>General</c:formatCode>
                <c:ptCount val="9"/>
                <c:pt idx="0">
                  <c:v>200.0</c:v>
                </c:pt>
                <c:pt idx="1">
                  <c:v>250.0</c:v>
                </c:pt>
                <c:pt idx="2">
                  <c:v>320.0</c:v>
                </c:pt>
                <c:pt idx="3">
                  <c:v>400.0</c:v>
                </c:pt>
                <c:pt idx="4">
                  <c:v>500.0</c:v>
                </c:pt>
                <c:pt idx="5">
                  <c:v>640.0</c:v>
                </c:pt>
                <c:pt idx="6">
                  <c:v>800.0</c:v>
                </c:pt>
                <c:pt idx="7">
                  <c:v>1000.0</c:v>
                </c:pt>
                <c:pt idx="8">
                  <c:v>1250.0</c:v>
                </c:pt>
              </c:numCache>
            </c:numRef>
          </c:xVal>
          <c:yVal>
            <c:numRef>
              <c:f>'ISO Linearity Check'!$F$11:$F$19</c:f>
              <c:numCache>
                <c:formatCode>General</c:formatCode>
                <c:ptCount val="9"/>
                <c:pt idx="0">
                  <c:v>685600.0</c:v>
                </c:pt>
                <c:pt idx="1">
                  <c:v>931700.0</c:v>
                </c:pt>
                <c:pt idx="2">
                  <c:v>1.1893E6</c:v>
                </c:pt>
                <c:pt idx="3">
                  <c:v>1.4929E6</c:v>
                </c:pt>
                <c:pt idx="4">
                  <c:v>1.8879E6</c:v>
                </c:pt>
                <c:pt idx="5">
                  <c:v>2.3664E6</c:v>
                </c:pt>
                <c:pt idx="6">
                  <c:v>2.9822E6</c:v>
                </c:pt>
                <c:pt idx="7">
                  <c:v>3.7603E6</c:v>
                </c:pt>
                <c:pt idx="8">
                  <c:v>4.7469E6</c:v>
                </c:pt>
              </c:numCache>
            </c:numRef>
          </c:yVal>
        </c:ser>
        <c:ser>
          <c:idx val="2"/>
          <c:order val="1"/>
          <c:tx>
            <c:strRef>
              <c:f>'ISO Linearity Check'!$G$10</c:f>
              <c:strCache>
                <c:ptCount val="1"/>
                <c:pt idx="0">
                  <c:v>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173068527325173"/>
                  <c:y val="0.0104951250899732"/>
                </c:manualLayout>
              </c:layout>
              <c:numFmt formatCode="General" sourceLinked="0"/>
            </c:trendlineLbl>
          </c:trendline>
          <c:xVal>
            <c:numRef>
              <c:f>'ISO Linearity Check'!$A$11:$A$19</c:f>
              <c:numCache>
                <c:formatCode>General</c:formatCode>
                <c:ptCount val="9"/>
                <c:pt idx="0">
                  <c:v>200.0</c:v>
                </c:pt>
                <c:pt idx="1">
                  <c:v>250.0</c:v>
                </c:pt>
                <c:pt idx="2">
                  <c:v>320.0</c:v>
                </c:pt>
                <c:pt idx="3">
                  <c:v>400.0</c:v>
                </c:pt>
                <c:pt idx="4">
                  <c:v>500.0</c:v>
                </c:pt>
                <c:pt idx="5">
                  <c:v>640.0</c:v>
                </c:pt>
                <c:pt idx="6">
                  <c:v>800.0</c:v>
                </c:pt>
                <c:pt idx="7">
                  <c:v>1000.0</c:v>
                </c:pt>
                <c:pt idx="8">
                  <c:v>1250.0</c:v>
                </c:pt>
              </c:numCache>
            </c:numRef>
          </c:xVal>
          <c:yVal>
            <c:numRef>
              <c:f>'ISO Linearity Check'!$G$11:$G$21</c:f>
              <c:numCache>
                <c:formatCode>General</c:formatCode>
                <c:ptCount val="11"/>
                <c:pt idx="0">
                  <c:v>373800.0</c:v>
                </c:pt>
                <c:pt idx="1">
                  <c:v>507700.0000000001</c:v>
                </c:pt>
                <c:pt idx="2">
                  <c:v>644800.0</c:v>
                </c:pt>
                <c:pt idx="3">
                  <c:v>812000.0</c:v>
                </c:pt>
                <c:pt idx="4">
                  <c:v>1.0273E6</c:v>
                </c:pt>
                <c:pt idx="5">
                  <c:v>1.2866E6</c:v>
                </c:pt>
                <c:pt idx="6">
                  <c:v>1.6217E6</c:v>
                </c:pt>
                <c:pt idx="7">
                  <c:v>2.0452E6</c:v>
                </c:pt>
                <c:pt idx="8">
                  <c:v>2.5732E6</c:v>
                </c:pt>
                <c:pt idx="9">
                  <c:v>3.2597E6</c:v>
                </c:pt>
              </c:numCache>
            </c:numRef>
          </c:yVal>
        </c:ser>
        <c:ser>
          <c:idx val="0"/>
          <c:order val="2"/>
          <c:tx>
            <c:strRef>
              <c:f>'ISO Linearity Check'!$H$10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spPr>
              <a:ln>
                <a:prstDash val="dashDot"/>
              </a:ln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0.173068527325173"/>
                  <c:y val="0.0176755294784828"/>
                </c:manualLayout>
              </c:layout>
              <c:numFmt formatCode="General" sourceLinked="0"/>
            </c:trendlineLbl>
          </c:trendline>
          <c:xVal>
            <c:numRef>
              <c:f>'ISO Linearity Check'!$A$11:$A$19</c:f>
              <c:numCache>
                <c:formatCode>General</c:formatCode>
                <c:ptCount val="9"/>
                <c:pt idx="0">
                  <c:v>200.0</c:v>
                </c:pt>
                <c:pt idx="1">
                  <c:v>250.0</c:v>
                </c:pt>
                <c:pt idx="2">
                  <c:v>320.0</c:v>
                </c:pt>
                <c:pt idx="3">
                  <c:v>400.0</c:v>
                </c:pt>
                <c:pt idx="4">
                  <c:v>500.0</c:v>
                </c:pt>
                <c:pt idx="5">
                  <c:v>640.0</c:v>
                </c:pt>
                <c:pt idx="6">
                  <c:v>800.0</c:v>
                </c:pt>
                <c:pt idx="7">
                  <c:v>1000.0</c:v>
                </c:pt>
                <c:pt idx="8">
                  <c:v>1250.0</c:v>
                </c:pt>
              </c:numCache>
            </c:numRef>
          </c:xVal>
          <c:yVal>
            <c:numRef>
              <c:f>'ISO Linearity Check'!$H$11:$H$20</c:f>
              <c:numCache>
                <c:formatCode>General</c:formatCode>
                <c:ptCount val="10"/>
                <c:pt idx="0">
                  <c:v>157600.0</c:v>
                </c:pt>
                <c:pt idx="1">
                  <c:v>212000.0</c:v>
                </c:pt>
                <c:pt idx="2">
                  <c:v>273900.0</c:v>
                </c:pt>
                <c:pt idx="3">
                  <c:v>343200.0</c:v>
                </c:pt>
                <c:pt idx="4">
                  <c:v>432300.0</c:v>
                </c:pt>
                <c:pt idx="5">
                  <c:v>546600.0</c:v>
                </c:pt>
                <c:pt idx="6">
                  <c:v>688900.0</c:v>
                </c:pt>
                <c:pt idx="7">
                  <c:v>859300.0</c:v>
                </c:pt>
                <c:pt idx="8">
                  <c:v>1.1002E6</c:v>
                </c:pt>
                <c:pt idx="9">
                  <c:v>1.3936E6</c:v>
                </c:pt>
              </c:numCache>
            </c:numRef>
          </c:yVal>
        </c:ser>
        <c:axId val="536033880"/>
        <c:axId val="502956040"/>
      </c:scatterChart>
      <c:valAx>
        <c:axId val="536033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ISO sensitivity</a:t>
                </a:r>
              </a:p>
            </c:rich>
          </c:tx>
          <c:layout/>
        </c:title>
        <c:numFmt formatCode="General" sourceLinked="1"/>
        <c:tickLblPos val="nextTo"/>
        <c:crossAx val="502956040"/>
        <c:crosses val="autoZero"/>
        <c:crossBetween val="midCat"/>
      </c:valAx>
      <c:valAx>
        <c:axId val="50295604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cameraRGB RGB value</a:t>
                </a:r>
              </a:p>
            </c:rich>
          </c:tx>
          <c:layout>
            <c:manualLayout>
              <c:xMode val="edge"/>
              <c:yMode val="edge"/>
              <c:x val="0.0"/>
              <c:y val="0.39449677059966"/>
            </c:manualLayout>
          </c:layout>
        </c:title>
        <c:numFmt formatCode="0.0E+00" sourceLinked="0"/>
        <c:tickLblPos val="nextTo"/>
        <c:crossAx val="536033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3371598970921"/>
          <c:y val="0.1400311906995"/>
          <c:w val="0.185341272316208"/>
          <c:h val="0.200824045193797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25400</xdr:rowOff>
    </xdr:from>
    <xdr:to>
      <xdr:col>5</xdr:col>
      <xdr:colOff>647700</xdr:colOff>
      <xdr:row>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23</xdr:row>
      <xdr:rowOff>38100</xdr:rowOff>
    </xdr:from>
    <xdr:to>
      <xdr:col>11</xdr:col>
      <xdr:colOff>203200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0"/>
  <sheetViews>
    <sheetView tabSelected="1" topLeftCell="A2" workbookViewId="0">
      <selection activeCell="F54" sqref="F54"/>
    </sheetView>
  </sheetViews>
  <sheetFormatPr baseColWidth="10" defaultRowHeight="13"/>
  <cols>
    <col min="8" max="8" width="10.7109375" customWidth="1"/>
  </cols>
  <sheetData>
    <row r="1" spans="1:8">
      <c r="A1" s="2" t="s">
        <v>5</v>
      </c>
    </row>
    <row r="2" spans="1:8">
      <c r="A2" s="15" t="s">
        <v>12</v>
      </c>
      <c r="C2" s="16">
        <v>38839</v>
      </c>
    </row>
    <row r="3" spans="1:8">
      <c r="A3" s="23" t="s">
        <v>6</v>
      </c>
      <c r="B3" s="23"/>
      <c r="C3" t="s">
        <v>7</v>
      </c>
      <c r="D3" t="s">
        <v>8</v>
      </c>
    </row>
    <row r="4" spans="1:8">
      <c r="C4" t="s">
        <v>9</v>
      </c>
      <c r="D4" t="s">
        <v>13</v>
      </c>
      <c r="E4" t="s">
        <v>11</v>
      </c>
    </row>
    <row r="5" spans="1:8">
      <c r="C5" t="s">
        <v>10</v>
      </c>
      <c r="D5">
        <v>2.8</v>
      </c>
    </row>
    <row r="6" spans="1:8">
      <c r="A6" t="s">
        <v>23</v>
      </c>
      <c r="B6" s="32" t="s">
        <v>2</v>
      </c>
      <c r="C6" s="33"/>
      <c r="D6" t="s">
        <v>15</v>
      </c>
      <c r="E6" s="17" t="s">
        <v>14</v>
      </c>
    </row>
    <row r="7" spans="1:8">
      <c r="C7" s="18" t="s">
        <v>3</v>
      </c>
      <c r="D7" s="17">
        <v>300</v>
      </c>
      <c r="E7" s="19" t="s">
        <v>0</v>
      </c>
      <c r="F7" s="3">
        <f>D7</f>
        <v>300</v>
      </c>
      <c r="G7" t="s">
        <v>1</v>
      </c>
    </row>
    <row r="8" spans="1:8" ht="14" thickBot="1"/>
    <row r="9" spans="1:8">
      <c r="A9" s="24" t="s">
        <v>20</v>
      </c>
      <c r="B9" s="26" t="s">
        <v>17</v>
      </c>
      <c r="C9" s="27"/>
      <c r="D9" s="27"/>
      <c r="E9" s="28"/>
      <c r="F9" s="29" t="s">
        <v>19</v>
      </c>
      <c r="G9" s="30"/>
      <c r="H9" s="31"/>
    </row>
    <row r="10" spans="1:8" ht="14" thickBot="1">
      <c r="A10" s="25"/>
      <c r="B10" s="20" t="s">
        <v>16</v>
      </c>
      <c r="C10" s="21" t="s">
        <v>21</v>
      </c>
      <c r="D10" s="21" t="s">
        <v>22</v>
      </c>
      <c r="E10" s="22" t="s">
        <v>4</v>
      </c>
      <c r="F10" s="20" t="s">
        <v>4</v>
      </c>
      <c r="G10" s="21" t="s">
        <v>18</v>
      </c>
      <c r="H10" s="22" t="s">
        <v>16</v>
      </c>
    </row>
    <row r="11" spans="1:8">
      <c r="A11" s="11">
        <v>200</v>
      </c>
      <c r="B11" s="12">
        <v>260.5</v>
      </c>
      <c r="C11" s="13">
        <v>618</v>
      </c>
      <c r="D11" s="13">
        <v>617.80000000000007</v>
      </c>
      <c r="E11" s="14">
        <v>1133.3999999999999</v>
      </c>
      <c r="F11" s="12">
        <v>685600</v>
      </c>
      <c r="G11" s="13">
        <v>373800</v>
      </c>
      <c r="H11" s="14">
        <v>157600</v>
      </c>
    </row>
    <row r="12" spans="1:8">
      <c r="A12" s="9">
        <v>250</v>
      </c>
      <c r="B12" s="4">
        <v>350.5</v>
      </c>
      <c r="C12" s="1">
        <v>839.30000000000007</v>
      </c>
      <c r="D12" s="1">
        <v>839.19999999999993</v>
      </c>
      <c r="E12" s="5">
        <v>1540.2</v>
      </c>
      <c r="F12" s="4">
        <v>931700</v>
      </c>
      <c r="G12" s="1">
        <v>507700.00000000006</v>
      </c>
      <c r="H12" s="5">
        <v>212000</v>
      </c>
    </row>
    <row r="13" spans="1:8">
      <c r="A13" s="9">
        <v>320</v>
      </c>
      <c r="B13" s="4">
        <v>452.79999999999995</v>
      </c>
      <c r="C13" s="1">
        <v>1066.1000000000001</v>
      </c>
      <c r="D13" s="1">
        <v>1065.7</v>
      </c>
      <c r="E13" s="5">
        <v>1966.1</v>
      </c>
      <c r="F13" s="4">
        <v>1189300</v>
      </c>
      <c r="G13" s="1">
        <v>644800</v>
      </c>
      <c r="H13" s="5">
        <v>273900</v>
      </c>
    </row>
    <row r="14" spans="1:8">
      <c r="A14" s="9">
        <v>400</v>
      </c>
      <c r="B14" s="4">
        <v>567.30000000000007</v>
      </c>
      <c r="C14" s="1">
        <v>1342.6</v>
      </c>
      <c r="D14" s="1">
        <v>1341.8000000000002</v>
      </c>
      <c r="E14" s="5">
        <v>2467.9</v>
      </c>
      <c r="F14" s="4">
        <v>1492900</v>
      </c>
      <c r="G14" s="1">
        <v>812000</v>
      </c>
      <c r="H14" s="5">
        <v>343200</v>
      </c>
    </row>
    <row r="15" spans="1:8">
      <c r="A15" s="9">
        <v>500</v>
      </c>
      <c r="B15" s="4">
        <v>714.6</v>
      </c>
      <c r="C15" s="1">
        <v>1698.1999999999998</v>
      </c>
      <c r="D15" s="1">
        <v>1698.1</v>
      </c>
      <c r="E15" s="5">
        <v>3120.8</v>
      </c>
      <c r="F15" s="4">
        <v>1887900</v>
      </c>
      <c r="G15" s="1">
        <v>1027300.0000000001</v>
      </c>
      <c r="H15" s="5">
        <v>432300</v>
      </c>
    </row>
    <row r="16" spans="1:8">
      <c r="A16" s="9">
        <v>640</v>
      </c>
      <c r="B16" s="4">
        <v>903.59999999999991</v>
      </c>
      <c r="C16" s="1">
        <v>2126.3000000000002</v>
      </c>
      <c r="D16" s="1">
        <v>2127.3000000000002</v>
      </c>
      <c r="E16" s="5">
        <v>3911.7999999999997</v>
      </c>
      <c r="F16" s="4">
        <v>2366400</v>
      </c>
      <c r="G16" s="1">
        <v>1286600</v>
      </c>
      <c r="H16" s="5">
        <v>546600</v>
      </c>
    </row>
    <row r="17" spans="1:8">
      <c r="A17" s="9">
        <v>800</v>
      </c>
      <c r="B17" s="4">
        <v>1138.7</v>
      </c>
      <c r="C17" s="1">
        <v>2678.5</v>
      </c>
      <c r="D17" s="1">
        <v>2683</v>
      </c>
      <c r="E17" s="5">
        <v>4929.8</v>
      </c>
      <c r="F17" s="4">
        <v>2982200</v>
      </c>
      <c r="G17" s="1">
        <v>1621700</v>
      </c>
      <c r="H17" s="5">
        <v>688900</v>
      </c>
    </row>
    <row r="18" spans="1:8">
      <c r="A18" s="9">
        <v>1000</v>
      </c>
      <c r="B18" s="4">
        <v>1420.5</v>
      </c>
      <c r="C18" s="1">
        <v>3379.5</v>
      </c>
      <c r="D18" s="1">
        <v>3382.2999999999997</v>
      </c>
      <c r="E18" s="5">
        <v>6216</v>
      </c>
      <c r="F18" s="4">
        <v>3760300</v>
      </c>
      <c r="G18" s="1">
        <v>2045200</v>
      </c>
      <c r="H18" s="5">
        <v>859300</v>
      </c>
    </row>
    <row r="19" spans="1:8">
      <c r="A19" s="9">
        <v>1250</v>
      </c>
      <c r="B19" s="4">
        <v>1818.7</v>
      </c>
      <c r="C19" s="1">
        <v>4252.6000000000004</v>
      </c>
      <c r="D19" s="1">
        <v>4254.7</v>
      </c>
      <c r="E19" s="5">
        <v>7846.9</v>
      </c>
      <c r="F19" s="4">
        <v>4746900</v>
      </c>
      <c r="G19" s="1">
        <v>2573200</v>
      </c>
      <c r="H19" s="5">
        <v>1100200</v>
      </c>
    </row>
    <row r="20" spans="1:8" ht="14" thickBot="1">
      <c r="A20" s="10">
        <v>1600</v>
      </c>
      <c r="B20" s="6">
        <v>2303.7999999999997</v>
      </c>
      <c r="C20" s="7">
        <v>5387.5</v>
      </c>
      <c r="D20" s="7">
        <v>5389.3</v>
      </c>
      <c r="E20" s="8">
        <v>9962.4000000000015</v>
      </c>
      <c r="F20" s="6">
        <v>6026700</v>
      </c>
      <c r="G20" s="7">
        <v>3259700</v>
      </c>
      <c r="H20" s="8">
        <v>1393600</v>
      </c>
    </row>
  </sheetData>
  <sheetCalcPr fullCalcOnLoad="1"/>
  <mergeCells count="5">
    <mergeCell ref="A3:B3"/>
    <mergeCell ref="A9:A10"/>
    <mergeCell ref="B9:E9"/>
    <mergeCell ref="F9:H9"/>
    <mergeCell ref="B6:C6"/>
  </mergeCells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 Linearity Check</vt:lpstr>
    </vt:vector>
  </TitlesOfParts>
  <Company>University of Pennsylvania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Kanematsu</dc:creator>
  <cp:lastModifiedBy>Erika Kanematsu</cp:lastModifiedBy>
  <dcterms:created xsi:type="dcterms:W3CDTF">2010-04-28T15:29:56Z</dcterms:created>
  <dcterms:modified xsi:type="dcterms:W3CDTF">2010-05-03T19:45:44Z</dcterms:modified>
</cp:coreProperties>
</file>