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hidePivotFieldList="1" defaultThemeVersion="124226"/>
  <bookViews>
    <workbookView xWindow="480" yWindow="60" windowWidth="18315" windowHeight="11625"/>
  </bookViews>
  <sheets>
    <sheet name="数据透视表" sheetId="4" r:id="rId1"/>
    <sheet name="销售明细表" sheetId="1" r:id="rId2"/>
    <sheet name="Sheet2" sheetId="2" r:id="rId3"/>
    <sheet name="Sheet3" sheetId="3" r:id="rId4"/>
  </sheets>
  <definedNames>
    <definedName name="_xlnm._FilterDatabase" localSheetId="1" hidden="1">销售明细表!$A$1:$G$63</definedName>
  </definedNames>
  <calcPr calcId="144315" iterate="1"/>
  <pivotCaches>
    <pivotCache cacheId="3" r:id="rId5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<sst xmlns="http://schemas.openxmlformats.org/spreadsheetml/2006/main" count="215" uniqueCount="38">
  <si>
    <t>上海</t>
  </si>
  <si>
    <t>南京</t>
  </si>
  <si>
    <t>山东</t>
  </si>
  <si>
    <t>销售季度</t>
    <phoneticPr fontId="4" type="noConversion"/>
  </si>
  <si>
    <t>销售金额￥</t>
    <phoneticPr fontId="1" type="noConversion"/>
  </si>
  <si>
    <t>单价￥</t>
    <phoneticPr fontId="1" type="noConversion"/>
  </si>
  <si>
    <t>数量</t>
    <phoneticPr fontId="1" type="noConversion"/>
  </si>
  <si>
    <t>品名</t>
    <phoneticPr fontId="1" type="noConversion"/>
  </si>
  <si>
    <t>销售人员</t>
    <phoneticPr fontId="1" type="noConversion"/>
  </si>
  <si>
    <t>销售地区</t>
    <phoneticPr fontId="1" type="noConversion"/>
  </si>
  <si>
    <t>成都</t>
  </si>
  <si>
    <t>广州</t>
  </si>
  <si>
    <t>张倩</t>
  </si>
  <si>
    <t>张倩</t>
    <phoneticPr fontId="2" type="noConversion"/>
  </si>
  <si>
    <t>陈贤</t>
  </si>
  <si>
    <t>李兴民</t>
  </si>
  <si>
    <t>张艳</t>
  </si>
  <si>
    <t>赵柯</t>
  </si>
  <si>
    <t>何晓玲</t>
  </si>
  <si>
    <t>谭红军</t>
  </si>
  <si>
    <t>张丹</t>
  </si>
  <si>
    <t>双人床</t>
  </si>
  <si>
    <t>双人床</t>
    <phoneticPr fontId="2" type="noConversion"/>
  </si>
  <si>
    <t>橱柜</t>
  </si>
  <si>
    <t>橱柜</t>
    <phoneticPr fontId="2" type="noConversion"/>
  </si>
  <si>
    <t>衣柜</t>
  </si>
  <si>
    <t>衣柜</t>
    <phoneticPr fontId="2" type="noConversion"/>
  </si>
  <si>
    <t>梳妆台</t>
  </si>
  <si>
    <t>梳妆台</t>
    <phoneticPr fontId="2" type="noConversion"/>
  </si>
  <si>
    <t>写字台</t>
  </si>
  <si>
    <t>写字台</t>
    <phoneticPr fontId="2" type="noConversion"/>
  </si>
  <si>
    <t>行标签</t>
  </si>
  <si>
    <t>总计</t>
  </si>
  <si>
    <t>求和项:销售金额￥</t>
  </si>
  <si>
    <t>销售地区</t>
  </si>
  <si>
    <t>(全部)</t>
  </si>
  <si>
    <t>列标签</t>
  </si>
  <si>
    <t>销售季度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</si>
</sst>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b/>
      <sz val="9"/>
      <name val="宋体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[更改数据透视图类型.xlsx]数据透视表!数据透视表1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数据透视表!$B$4:$B$5</c:f>
              <c:strCache>
                <c:ptCount val="1"/>
                <c:pt idx="0">
                  <c:v>橱柜</c:v>
                </c:pt>
              </c:strCache>
            </c:strRef>
          </c:tx>
          <c:invertIfNegative val="0"/>
          <c:cat>
            <c:strRef>
              <c:f>数据透视表!$A$6:$A$14</c:f>
              <c:strCache>
                <c:ptCount val="8"/>
                <c:pt idx="0">
                  <c:v>陈贤</c:v>
                </c:pt>
                <c:pt idx="1">
                  <c:v>何晓玲</c:v>
                </c:pt>
                <c:pt idx="2">
                  <c:v>李兴民</c:v>
                </c:pt>
                <c:pt idx="3">
                  <c:v>谭红军</c:v>
                </c:pt>
                <c:pt idx="4">
                  <c:v>张丹</c:v>
                </c:pt>
                <c:pt idx="5">
                  <c:v>张倩</c:v>
                </c:pt>
                <c:pt idx="6">
                  <c:v>张艳</c:v>
                </c:pt>
                <c:pt idx="7">
                  <c:v>赵柯</c:v>
                </c:pt>
              </c:strCache>
            </c:strRef>
          </c:cat>
          <c:val>
            <c:numRef>
              <c:f>数据透视表!$B$6:$B$14</c:f>
              <c:numCache>
                <c:formatCode>General</c:formatCode>
                <c:ptCount val="8"/>
                <c:pt idx="1">
                  <c:v>217800</c:v>
                </c:pt>
                <c:pt idx="2">
                  <c:v>442200</c:v>
                </c:pt>
                <c:pt idx="4">
                  <c:v>391600</c:v>
                </c:pt>
                <c:pt idx="7">
                  <c:v>424600</c:v>
                </c:pt>
              </c:numCache>
            </c:numRef>
          </c:val>
        </c:ser>
        <c:ser>
          <c:idx val="1"/>
          <c:order val="1"/>
          <c:tx>
            <c:strRef>
              <c:f>数据透视表!$C$4:$C$5</c:f>
              <c:strCache>
                <c:ptCount val="1"/>
                <c:pt idx="0">
                  <c:v>梳妆台</c:v>
                </c:pt>
              </c:strCache>
            </c:strRef>
          </c:tx>
          <c:invertIfNegative val="0"/>
          <c:cat>
            <c:strRef>
              <c:f>数据透视表!$A$6:$A$14</c:f>
              <c:strCache>
                <c:ptCount val="8"/>
                <c:pt idx="0">
                  <c:v>陈贤</c:v>
                </c:pt>
                <c:pt idx="1">
                  <c:v>何晓玲</c:v>
                </c:pt>
                <c:pt idx="2">
                  <c:v>李兴民</c:v>
                </c:pt>
                <c:pt idx="3">
                  <c:v>谭红军</c:v>
                </c:pt>
                <c:pt idx="4">
                  <c:v>张丹</c:v>
                </c:pt>
                <c:pt idx="5">
                  <c:v>张倩</c:v>
                </c:pt>
                <c:pt idx="6">
                  <c:v>张艳</c:v>
                </c:pt>
                <c:pt idx="7">
                  <c:v>赵柯</c:v>
                </c:pt>
              </c:strCache>
            </c:strRef>
          </c:cat>
          <c:val>
            <c:numRef>
              <c:f>数据透视表!$C$6:$C$14</c:f>
              <c:numCache>
                <c:formatCode>General</c:formatCode>
                <c:ptCount val="8"/>
                <c:pt idx="0">
                  <c:v>139425</c:v>
                </c:pt>
                <c:pt idx="1">
                  <c:v>36300</c:v>
                </c:pt>
                <c:pt idx="3">
                  <c:v>129525</c:v>
                </c:pt>
                <c:pt idx="4">
                  <c:v>105600</c:v>
                </c:pt>
                <c:pt idx="6">
                  <c:v>166650</c:v>
                </c:pt>
                <c:pt idx="7">
                  <c:v>137775</c:v>
                </c:pt>
              </c:numCache>
            </c:numRef>
          </c:val>
        </c:ser>
        <c:ser>
          <c:idx val="2"/>
          <c:order val="2"/>
          <c:tx>
            <c:strRef>
              <c:f>数据透视表!$D$4:$D$5</c:f>
              <c:strCache>
                <c:ptCount val="1"/>
                <c:pt idx="0">
                  <c:v>双人床</c:v>
                </c:pt>
              </c:strCache>
            </c:strRef>
          </c:tx>
          <c:invertIfNegative val="0"/>
          <c:cat>
            <c:strRef>
              <c:f>数据透视表!$A$6:$A$14</c:f>
              <c:strCache>
                <c:ptCount val="8"/>
                <c:pt idx="0">
                  <c:v>陈贤</c:v>
                </c:pt>
                <c:pt idx="1">
                  <c:v>何晓玲</c:v>
                </c:pt>
                <c:pt idx="2">
                  <c:v>李兴民</c:v>
                </c:pt>
                <c:pt idx="3">
                  <c:v>谭红军</c:v>
                </c:pt>
                <c:pt idx="4">
                  <c:v>张丹</c:v>
                </c:pt>
                <c:pt idx="5">
                  <c:v>张倩</c:v>
                </c:pt>
                <c:pt idx="6">
                  <c:v>张艳</c:v>
                </c:pt>
                <c:pt idx="7">
                  <c:v>赵柯</c:v>
                </c:pt>
              </c:strCache>
            </c:strRef>
          </c:cat>
          <c:val>
            <c:numRef>
              <c:f>数据透视表!$D$6:$D$14</c:f>
              <c:numCache>
                <c:formatCode>General</c:formatCode>
                <c:ptCount val="8"/>
                <c:pt idx="0">
                  <c:v>123760</c:v>
                </c:pt>
                <c:pt idx="5">
                  <c:v>169260</c:v>
                </c:pt>
                <c:pt idx="6">
                  <c:v>152880</c:v>
                </c:pt>
                <c:pt idx="7">
                  <c:v>174720</c:v>
                </c:pt>
              </c:numCache>
            </c:numRef>
          </c:val>
        </c:ser>
        <c:ser>
          <c:idx val="3"/>
          <c:order val="3"/>
          <c:tx>
            <c:strRef>
              <c:f>数据透视表!$E$4:$E$5</c:f>
              <c:strCache>
                <c:ptCount val="1"/>
                <c:pt idx="0">
                  <c:v>写字台</c:v>
                </c:pt>
              </c:strCache>
            </c:strRef>
          </c:tx>
          <c:invertIfNegative val="0"/>
          <c:cat>
            <c:strRef>
              <c:f>数据透视表!$A$6:$A$14</c:f>
              <c:strCache>
                <c:ptCount val="8"/>
                <c:pt idx="0">
                  <c:v>陈贤</c:v>
                </c:pt>
                <c:pt idx="1">
                  <c:v>何晓玲</c:v>
                </c:pt>
                <c:pt idx="2">
                  <c:v>李兴民</c:v>
                </c:pt>
                <c:pt idx="3">
                  <c:v>谭红军</c:v>
                </c:pt>
                <c:pt idx="4">
                  <c:v>张丹</c:v>
                </c:pt>
                <c:pt idx="5">
                  <c:v>张倩</c:v>
                </c:pt>
                <c:pt idx="6">
                  <c:v>张艳</c:v>
                </c:pt>
                <c:pt idx="7">
                  <c:v>赵柯</c:v>
                </c:pt>
              </c:strCache>
            </c:strRef>
          </c:cat>
          <c:val>
            <c:numRef>
              <c:f>数据透视表!$E$6:$E$14</c:f>
              <c:numCache>
                <c:formatCode>General</c:formatCode>
                <c:ptCount val="8"/>
                <c:pt idx="0">
                  <c:v>71250</c:v>
                </c:pt>
                <c:pt idx="3">
                  <c:v>65250</c:v>
                </c:pt>
                <c:pt idx="4">
                  <c:v>750</c:v>
                </c:pt>
                <c:pt idx="6">
                  <c:v>127500</c:v>
                </c:pt>
                <c:pt idx="7">
                  <c:v>64500</c:v>
                </c:pt>
              </c:numCache>
            </c:numRef>
          </c:val>
        </c:ser>
        <c:ser>
          <c:idx val="4"/>
          <c:order val="4"/>
          <c:tx>
            <c:strRef>
              <c:f>数据透视表!$F$4:$F$5</c:f>
              <c:strCache>
                <c:ptCount val="1"/>
                <c:pt idx="0">
                  <c:v>衣柜</c:v>
                </c:pt>
              </c:strCache>
            </c:strRef>
          </c:tx>
          <c:invertIfNegative val="0"/>
          <c:cat>
            <c:strRef>
              <c:f>数据透视表!$A$6:$A$14</c:f>
              <c:strCache>
                <c:ptCount val="8"/>
                <c:pt idx="0">
                  <c:v>陈贤</c:v>
                </c:pt>
                <c:pt idx="1">
                  <c:v>何晓玲</c:v>
                </c:pt>
                <c:pt idx="2">
                  <c:v>李兴民</c:v>
                </c:pt>
                <c:pt idx="3">
                  <c:v>谭红军</c:v>
                </c:pt>
                <c:pt idx="4">
                  <c:v>张丹</c:v>
                </c:pt>
                <c:pt idx="5">
                  <c:v>张倩</c:v>
                </c:pt>
                <c:pt idx="6">
                  <c:v>张艳</c:v>
                </c:pt>
                <c:pt idx="7">
                  <c:v>赵柯</c:v>
                </c:pt>
              </c:strCache>
            </c:strRef>
          </c:cat>
          <c:val>
            <c:numRef>
              <c:f>数据透视表!$F$6:$F$14</c:f>
              <c:numCache>
                <c:formatCode>General</c:formatCode>
                <c:ptCount val="8"/>
                <c:pt idx="0">
                  <c:v>100100</c:v>
                </c:pt>
                <c:pt idx="2">
                  <c:v>7700</c:v>
                </c:pt>
                <c:pt idx="3">
                  <c:v>106260</c:v>
                </c:pt>
                <c:pt idx="4">
                  <c:v>92400</c:v>
                </c:pt>
                <c:pt idx="5">
                  <c:v>36960</c:v>
                </c:pt>
                <c:pt idx="6">
                  <c:v>210980</c:v>
                </c:pt>
                <c:pt idx="7">
                  <c:v>58520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957888"/>
        <c:axId val="87959808"/>
      </c:barChart>
      <c:catAx>
        <c:axId val="87957888"/>
        <c:scaling>
          <c:orientation val="minMax"/>
        </c:scaling>
        <c:delete val="0"/>
        <c:axPos val="l"/>
        <c:majorTickMark val="out"/>
        <c:minorTickMark val="none"/>
        <c:tickLblPos val="nextTo"/>
        <c:crossAx val="87959808"/>
        <c:crosses val="autoZero"/>
        <c:auto val="1"/>
        <c:lblAlgn val="ctr"/>
        <c:lblOffset val="100"/>
        <c:noMultiLvlLbl val="0"/>
      </c:catAx>
      <c:valAx>
        <c:axId val="87959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79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22</xdr:row>
      <xdr:rowOff>4762</xdr:rowOff>
    </xdr:from>
    <xdr:to>
      <xdr:col>11</xdr:col>
      <xdr:colOff>600075</xdr:colOff>
      <xdr:row>38</xdr:row>
      <xdr:rowOff>4762</xdr:rowOff>
    </xdr:to>
    <xdr:graphicFrame macro="">
      <xdr:nvGraphicFramePr>
        <xdr:cNvPr id="4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J" refreshedDate="40283.641416087965" createdVersion="4" refreshedVersion="4" minRefreshableVersion="3" recordCount="62">
  <cacheSource type="worksheet">
    <worksheetSource ref="A1:G63" sheet="销售明细表"/>
  </cacheSource>
  <cacheFields count="7">
    <cacheField name="销售地区" numFmtId="0">
      <sharedItems count="5">
        <s v="成都"/>
        <s v="广州"/>
        <s v="南京"/>
        <s v="山东"/>
        <s v="上海"/>
      </sharedItems>
    </cacheField>
    <cacheField name="销售人员" numFmtId="0">
      <sharedItems count="8">
        <s v="张倩"/>
        <s v="陈贤"/>
        <s v="李兴民"/>
        <s v="张艳"/>
        <s v="赵柯"/>
        <s v="何晓玲"/>
        <s v="谭红军"/>
        <s v="张丹"/>
      </sharedItems>
    </cacheField>
    <cacheField name="品名" numFmtId="0">
      <sharedItems count="5">
        <s v="衣柜"/>
        <s v="双人床"/>
        <s v="梳妆台"/>
        <s v="写字台"/>
        <s v="橱柜"/>
      </sharedItems>
    </cacheField>
    <cacheField name="数量" numFmtId="0">
      <sharedItems containsSemiMixedTypes="0" containsString="0" containsNumber="1" containsInteger="1" minValue="1" maxValue="92"/>
    </cacheField>
    <cacheField name="单价￥" numFmtId="176">
      <sharedItems containsSemiMixedTypes="0" containsString="0" containsNumber="1" containsInteger="1" minValue="750" maxValue="2200"/>
    </cacheField>
    <cacheField name="销售金额￥" numFmtId="176">
      <sharedItems containsSemiMixedTypes="0" containsString="0" containsNumber="1" containsInteger="1" minValue="750" maxValue="187000"/>
    </cacheField>
    <cacheField name="销售季度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x v="0"/>
    <n v="24"/>
    <n v="1540"/>
    <n v="36960"/>
    <x v="0"/>
  </r>
  <r>
    <x v="0"/>
    <x v="0"/>
    <x v="1"/>
    <n v="28"/>
    <n v="1820"/>
    <n v="50960"/>
    <x v="1"/>
  </r>
  <r>
    <x v="0"/>
    <x v="0"/>
    <x v="1"/>
    <n v="45"/>
    <n v="1820"/>
    <n v="81900"/>
    <x v="2"/>
  </r>
  <r>
    <x v="0"/>
    <x v="0"/>
    <x v="1"/>
    <n v="20"/>
    <n v="1820"/>
    <n v="36400"/>
    <x v="3"/>
  </r>
  <r>
    <x v="0"/>
    <x v="1"/>
    <x v="1"/>
    <n v="68"/>
    <n v="1820"/>
    <n v="123760"/>
    <x v="0"/>
  </r>
  <r>
    <x v="0"/>
    <x v="1"/>
    <x v="2"/>
    <n v="77"/>
    <n v="825"/>
    <n v="63525"/>
    <x v="1"/>
  </r>
  <r>
    <x v="0"/>
    <x v="1"/>
    <x v="3"/>
    <n v="41"/>
    <n v="750"/>
    <n v="30750"/>
    <x v="2"/>
  </r>
  <r>
    <x v="0"/>
    <x v="1"/>
    <x v="2"/>
    <n v="52"/>
    <n v="825"/>
    <n v="42900"/>
    <x v="3"/>
  </r>
  <r>
    <x v="0"/>
    <x v="1"/>
    <x v="3"/>
    <n v="54"/>
    <n v="750"/>
    <n v="40500"/>
    <x v="0"/>
  </r>
  <r>
    <x v="0"/>
    <x v="1"/>
    <x v="2"/>
    <n v="40"/>
    <n v="825"/>
    <n v="33000"/>
    <x v="1"/>
  </r>
  <r>
    <x v="0"/>
    <x v="1"/>
    <x v="0"/>
    <n v="65"/>
    <n v="1540"/>
    <n v="100100"/>
    <x v="2"/>
  </r>
  <r>
    <x v="0"/>
    <x v="2"/>
    <x v="0"/>
    <n v="5"/>
    <n v="1540"/>
    <n v="7700"/>
    <x v="3"/>
  </r>
  <r>
    <x v="0"/>
    <x v="2"/>
    <x v="4"/>
    <n v="52"/>
    <n v="2200"/>
    <n v="114400"/>
    <x v="0"/>
  </r>
  <r>
    <x v="0"/>
    <x v="2"/>
    <x v="4"/>
    <n v="30"/>
    <n v="2200"/>
    <n v="66000"/>
    <x v="1"/>
  </r>
  <r>
    <x v="0"/>
    <x v="2"/>
    <x v="4"/>
    <n v="60"/>
    <n v="2200"/>
    <n v="132000"/>
    <x v="2"/>
  </r>
  <r>
    <x v="0"/>
    <x v="2"/>
    <x v="4"/>
    <n v="7"/>
    <n v="2200"/>
    <n v="15400"/>
    <x v="3"/>
  </r>
  <r>
    <x v="0"/>
    <x v="2"/>
    <x v="4"/>
    <n v="52"/>
    <n v="2200"/>
    <n v="114400"/>
    <x v="0"/>
  </r>
  <r>
    <x v="1"/>
    <x v="3"/>
    <x v="2"/>
    <n v="76"/>
    <n v="825"/>
    <n v="62700"/>
    <x v="1"/>
  </r>
  <r>
    <x v="1"/>
    <x v="3"/>
    <x v="2"/>
    <n v="49"/>
    <n v="825"/>
    <n v="40425"/>
    <x v="2"/>
  </r>
  <r>
    <x v="1"/>
    <x v="3"/>
    <x v="2"/>
    <n v="53"/>
    <n v="825"/>
    <n v="43725"/>
    <x v="3"/>
  </r>
  <r>
    <x v="1"/>
    <x v="3"/>
    <x v="2"/>
    <n v="24"/>
    <n v="825"/>
    <n v="19800"/>
    <x v="0"/>
  </r>
  <r>
    <x v="1"/>
    <x v="3"/>
    <x v="3"/>
    <n v="45"/>
    <n v="750"/>
    <n v="33750"/>
    <x v="3"/>
  </r>
  <r>
    <x v="1"/>
    <x v="3"/>
    <x v="3"/>
    <n v="92"/>
    <n v="750"/>
    <n v="69000"/>
    <x v="0"/>
  </r>
  <r>
    <x v="1"/>
    <x v="3"/>
    <x v="3"/>
    <n v="24"/>
    <n v="750"/>
    <n v="18000"/>
    <x v="1"/>
  </r>
  <r>
    <x v="1"/>
    <x v="3"/>
    <x v="3"/>
    <n v="9"/>
    <n v="750"/>
    <n v="6750"/>
    <x v="2"/>
  </r>
  <r>
    <x v="1"/>
    <x v="3"/>
    <x v="0"/>
    <n v="22"/>
    <n v="1540"/>
    <n v="33880"/>
    <x v="0"/>
  </r>
  <r>
    <x v="1"/>
    <x v="3"/>
    <x v="0"/>
    <n v="39"/>
    <n v="1540"/>
    <n v="60060"/>
    <x v="1"/>
  </r>
  <r>
    <x v="1"/>
    <x v="3"/>
    <x v="0"/>
    <n v="76"/>
    <n v="1540"/>
    <n v="117040"/>
    <x v="2"/>
  </r>
  <r>
    <x v="1"/>
    <x v="3"/>
    <x v="1"/>
    <n v="84"/>
    <n v="1820"/>
    <n v="152880"/>
    <x v="3"/>
  </r>
  <r>
    <x v="2"/>
    <x v="4"/>
    <x v="1"/>
    <n v="3"/>
    <n v="1820"/>
    <n v="5460"/>
    <x v="1"/>
  </r>
  <r>
    <x v="2"/>
    <x v="4"/>
    <x v="1"/>
    <n v="61"/>
    <n v="1820"/>
    <n v="111020"/>
    <x v="2"/>
  </r>
  <r>
    <x v="2"/>
    <x v="4"/>
    <x v="1"/>
    <n v="32"/>
    <n v="1820"/>
    <n v="58240"/>
    <x v="2"/>
  </r>
  <r>
    <x v="2"/>
    <x v="4"/>
    <x v="2"/>
    <n v="71"/>
    <n v="825"/>
    <n v="58575"/>
    <x v="3"/>
  </r>
  <r>
    <x v="2"/>
    <x v="4"/>
    <x v="3"/>
    <n v="68"/>
    <n v="750"/>
    <n v="51000"/>
    <x v="0"/>
  </r>
  <r>
    <x v="2"/>
    <x v="4"/>
    <x v="2"/>
    <n v="67"/>
    <n v="825"/>
    <n v="55275"/>
    <x v="2"/>
  </r>
  <r>
    <x v="2"/>
    <x v="4"/>
    <x v="3"/>
    <n v="18"/>
    <n v="750"/>
    <n v="13500"/>
    <x v="3"/>
  </r>
  <r>
    <x v="2"/>
    <x v="4"/>
    <x v="2"/>
    <n v="29"/>
    <n v="825"/>
    <n v="23925"/>
    <x v="0"/>
  </r>
  <r>
    <x v="2"/>
    <x v="4"/>
    <x v="0"/>
    <n v="19"/>
    <n v="1540"/>
    <n v="29260"/>
    <x v="1"/>
  </r>
  <r>
    <x v="2"/>
    <x v="4"/>
    <x v="0"/>
    <n v="19"/>
    <n v="1540"/>
    <n v="29260"/>
    <x v="0"/>
  </r>
  <r>
    <x v="2"/>
    <x v="4"/>
    <x v="4"/>
    <n v="74"/>
    <n v="2200"/>
    <n v="162800"/>
    <x v="3"/>
  </r>
  <r>
    <x v="2"/>
    <x v="4"/>
    <x v="4"/>
    <n v="85"/>
    <n v="2200"/>
    <n v="187000"/>
    <x v="0"/>
  </r>
  <r>
    <x v="2"/>
    <x v="4"/>
    <x v="4"/>
    <n v="34"/>
    <n v="2200"/>
    <n v="74800"/>
    <x v="1"/>
  </r>
  <r>
    <x v="3"/>
    <x v="5"/>
    <x v="4"/>
    <n v="41"/>
    <n v="2200"/>
    <n v="90200"/>
    <x v="0"/>
  </r>
  <r>
    <x v="3"/>
    <x v="5"/>
    <x v="4"/>
    <n v="14"/>
    <n v="2200"/>
    <n v="30800"/>
    <x v="1"/>
  </r>
  <r>
    <x v="3"/>
    <x v="5"/>
    <x v="4"/>
    <n v="2"/>
    <n v="2200"/>
    <n v="4400"/>
    <x v="0"/>
  </r>
  <r>
    <x v="3"/>
    <x v="5"/>
    <x v="4"/>
    <n v="42"/>
    <n v="2200"/>
    <n v="92400"/>
    <x v="1"/>
  </r>
  <r>
    <x v="3"/>
    <x v="5"/>
    <x v="2"/>
    <n v="44"/>
    <n v="825"/>
    <n v="36300"/>
    <x v="2"/>
  </r>
  <r>
    <x v="3"/>
    <x v="6"/>
    <x v="3"/>
    <n v="27"/>
    <n v="750"/>
    <n v="20250"/>
    <x v="0"/>
  </r>
  <r>
    <x v="3"/>
    <x v="6"/>
    <x v="2"/>
    <n v="52"/>
    <n v="825"/>
    <n v="42900"/>
    <x v="1"/>
  </r>
  <r>
    <x v="3"/>
    <x v="6"/>
    <x v="0"/>
    <n v="69"/>
    <n v="1540"/>
    <n v="106260"/>
    <x v="2"/>
  </r>
  <r>
    <x v="3"/>
    <x v="6"/>
    <x v="2"/>
    <n v="91"/>
    <n v="825"/>
    <n v="75075"/>
    <x v="3"/>
  </r>
  <r>
    <x v="3"/>
    <x v="6"/>
    <x v="3"/>
    <n v="60"/>
    <n v="750"/>
    <n v="45000"/>
    <x v="2"/>
  </r>
  <r>
    <x v="3"/>
    <x v="6"/>
    <x v="2"/>
    <n v="14"/>
    <n v="825"/>
    <n v="11550"/>
    <x v="3"/>
  </r>
  <r>
    <x v="4"/>
    <x v="7"/>
    <x v="0"/>
    <n v="36"/>
    <n v="1540"/>
    <n v="55440"/>
    <x v="1"/>
  </r>
  <r>
    <x v="4"/>
    <x v="7"/>
    <x v="2"/>
    <n v="42"/>
    <n v="825"/>
    <n v="34650"/>
    <x v="2"/>
  </r>
  <r>
    <x v="4"/>
    <x v="7"/>
    <x v="3"/>
    <n v="1"/>
    <n v="750"/>
    <n v="750"/>
    <x v="1"/>
  </r>
  <r>
    <x v="4"/>
    <x v="7"/>
    <x v="2"/>
    <n v="71"/>
    <n v="825"/>
    <n v="58575"/>
    <x v="2"/>
  </r>
  <r>
    <x v="4"/>
    <x v="7"/>
    <x v="0"/>
    <n v="24"/>
    <n v="1540"/>
    <n v="36960"/>
    <x v="3"/>
  </r>
  <r>
    <x v="4"/>
    <x v="7"/>
    <x v="4"/>
    <n v="82"/>
    <n v="2200"/>
    <n v="180400"/>
    <x v="0"/>
  </r>
  <r>
    <x v="4"/>
    <x v="7"/>
    <x v="4"/>
    <n v="17"/>
    <n v="2200"/>
    <n v="37400"/>
    <x v="3"/>
  </r>
  <r>
    <x v="4"/>
    <x v="7"/>
    <x v="4"/>
    <n v="79"/>
    <n v="2200"/>
    <n v="173800"/>
    <x v="0"/>
  </r>
  <r>
    <x v="4"/>
    <x v="7"/>
    <x v="2"/>
    <n v="15"/>
    <n v="825"/>
    <n v="1237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4">
  <location ref="A4:G14" firstHeaderRow="1" firstDataRow="2" firstDataCol="1" rowPageCount="2" colPageCount="1"/>
  <pivotFields count="7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x="1"/>
        <item x="5"/>
        <item x="2"/>
        <item x="6"/>
        <item x="7"/>
        <item x="0"/>
        <item x="3"/>
        <item x="4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showAll="0"/>
    <pivotField numFmtId="176" showAll="0"/>
    <pivotField dataField="1" numFmtId="176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0" hier="-1"/>
    <pageField fld="6" hier="-1"/>
  </pageFields>
  <dataFields count="1">
    <dataField name="求和项:销售金额￥" fld="5" baseField="0" baseItem="0"/>
  </dataFields>
  <chartFormats count="5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A7" workbookViewId="0">
      <selection activeCell="C13" sqref="C13"/>
    </sheetView>
  </sheetViews>
  <sheetFormatPr defaultRowHeight="13.5" x14ac:dyDescent="0.15"/>
  <cols>
    <col min="1" max="1" width="19.75" customWidth="1"/>
    <col min="2" max="2" width="9.75" customWidth="1"/>
    <col min="3" max="6" width="8.5" customWidth="1"/>
    <col min="7" max="7" width="9.625" customWidth="1"/>
    <col min="8" max="10" width="7.75" customWidth="1"/>
    <col min="11" max="11" width="5.75" customWidth="1"/>
    <col min="12" max="12" width="24.25" bestFit="1" customWidth="1"/>
    <col min="13" max="13" width="22" bestFit="1" customWidth="1"/>
  </cols>
  <sheetData>
    <row r="1" spans="1:7" x14ac:dyDescent="0.15">
      <c r="A1" s="7" t="s">
        <v>34</v>
      </c>
      <c r="B1" t="s">
        <v>35</v>
      </c>
    </row>
    <row r="2" spans="1:7" x14ac:dyDescent="0.15">
      <c r="A2" s="7" t="s">
        <v>37</v>
      </c>
      <c r="B2" t="s">
        <v>35</v>
      </c>
    </row>
    <row r="4" spans="1:7" x14ac:dyDescent="0.15">
      <c r="A4" s="7" t="s">
        <v>33</v>
      </c>
      <c r="B4" s="7" t="s">
        <v>36</v>
      </c>
    </row>
    <row r="5" spans="1:7" x14ac:dyDescent="0.15">
      <c r="A5" s="7" t="s">
        <v>31</v>
      </c>
      <c r="B5" t="s">
        <v>23</v>
      </c>
      <c r="C5" t="s">
        <v>27</v>
      </c>
      <c r="D5" t="s">
        <v>21</v>
      </c>
      <c r="E5" t="s">
        <v>29</v>
      </c>
      <c r="F5" t="s">
        <v>25</v>
      </c>
      <c r="G5" t="s">
        <v>32</v>
      </c>
    </row>
    <row r="6" spans="1:7" x14ac:dyDescent="0.15">
      <c r="A6" s="8" t="s">
        <v>14</v>
      </c>
      <c r="B6" s="9"/>
      <c r="C6" s="9">
        <v>139425</v>
      </c>
      <c r="D6" s="9">
        <v>123760</v>
      </c>
      <c r="E6" s="9">
        <v>71250</v>
      </c>
      <c r="F6" s="9">
        <v>100100</v>
      </c>
      <c r="G6" s="9">
        <v>434535</v>
      </c>
    </row>
    <row r="7" spans="1:7" x14ac:dyDescent="0.15">
      <c r="A7" s="8" t="s">
        <v>18</v>
      </c>
      <c r="B7" s="9">
        <v>217800</v>
      </c>
      <c r="C7" s="9">
        <v>36300</v>
      </c>
      <c r="D7" s="9"/>
      <c r="E7" s="9"/>
      <c r="F7" s="9"/>
      <c r="G7" s="9">
        <v>254100</v>
      </c>
    </row>
    <row r="8" spans="1:7" x14ac:dyDescent="0.15">
      <c r="A8" s="8" t="s">
        <v>15</v>
      </c>
      <c r="B8" s="9">
        <v>442200</v>
      </c>
      <c r="C8" s="9"/>
      <c r="D8" s="9"/>
      <c r="E8" s="9"/>
      <c r="F8" s="9">
        <v>7700</v>
      </c>
      <c r="G8" s="9">
        <v>449900</v>
      </c>
    </row>
    <row r="9" spans="1:7" x14ac:dyDescent="0.15">
      <c r="A9" s="8" t="s">
        <v>19</v>
      </c>
      <c r="B9" s="9"/>
      <c r="C9" s="9">
        <v>129525</v>
      </c>
      <c r="D9" s="9"/>
      <c r="E9" s="9">
        <v>65250</v>
      </c>
      <c r="F9" s="9">
        <v>106260</v>
      </c>
      <c r="G9" s="9">
        <v>301035</v>
      </c>
    </row>
    <row r="10" spans="1:7" x14ac:dyDescent="0.15">
      <c r="A10" s="8" t="s">
        <v>20</v>
      </c>
      <c r="B10" s="9">
        <v>391600</v>
      </c>
      <c r="C10" s="9">
        <v>105600</v>
      </c>
      <c r="D10" s="9"/>
      <c r="E10" s="9">
        <v>750</v>
      </c>
      <c r="F10" s="9">
        <v>92400</v>
      </c>
      <c r="G10" s="9">
        <v>590350</v>
      </c>
    </row>
    <row r="11" spans="1:7" x14ac:dyDescent="0.15">
      <c r="A11" s="8" t="s">
        <v>12</v>
      </c>
      <c r="B11" s="9"/>
      <c r="C11" s="9"/>
      <c r="D11" s="9">
        <v>169260</v>
      </c>
      <c r="E11" s="9"/>
      <c r="F11" s="9">
        <v>36960</v>
      </c>
      <c r="G11" s="9">
        <v>206220</v>
      </c>
    </row>
    <row r="12" spans="1:7" x14ac:dyDescent="0.15">
      <c r="A12" s="8" t="s">
        <v>16</v>
      </c>
      <c r="B12" s="9"/>
      <c r="C12" s="9">
        <v>166650</v>
      </c>
      <c r="D12" s="9">
        <v>152880</v>
      </c>
      <c r="E12" s="9">
        <v>127500</v>
      </c>
      <c r="F12" s="9">
        <v>210980</v>
      </c>
      <c r="G12" s="9">
        <v>658010</v>
      </c>
    </row>
    <row r="13" spans="1:7" x14ac:dyDescent="0.15">
      <c r="A13" s="8" t="s">
        <v>17</v>
      </c>
      <c r="B13" s="9">
        <v>424600</v>
      </c>
      <c r="C13" s="9">
        <v>137775</v>
      </c>
      <c r="D13" s="9">
        <v>174720</v>
      </c>
      <c r="E13" s="9">
        <v>64500</v>
      </c>
      <c r="F13" s="9">
        <v>58520</v>
      </c>
      <c r="G13" s="9">
        <v>860115</v>
      </c>
    </row>
    <row r="14" spans="1:7" x14ac:dyDescent="0.15">
      <c r="A14" s="8" t="s">
        <v>32</v>
      </c>
      <c r="B14" s="9">
        <v>1476200</v>
      </c>
      <c r="C14" s="9">
        <v>715275</v>
      </c>
      <c r="D14" s="9">
        <v>620620</v>
      </c>
      <c r="E14" s="9">
        <v>329250</v>
      </c>
      <c r="F14" s="9">
        <v>612920</v>
      </c>
      <c r="G14" s="9">
        <v>3754265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17" sqref="C17"/>
    </sheetView>
  </sheetViews>
  <sheetFormatPr defaultRowHeight="13.5" x14ac:dyDescent="0.15"/>
  <sheetData>
    <row r="1" spans="1:7" x14ac:dyDescent="0.15">
      <c r="A1" s="6" t="s">
        <v>9</v>
      </c>
      <c r="B1" s="6" t="s">
        <v>8</v>
      </c>
      <c r="C1" s="6" t="s">
        <v>7</v>
      </c>
      <c r="D1" s="6" t="s">
        <v>6</v>
      </c>
      <c r="E1" s="5" t="s">
        <v>5</v>
      </c>
      <c r="F1" s="5" t="s">
        <v>4</v>
      </c>
      <c r="G1" s="4" t="s">
        <v>3</v>
      </c>
    </row>
    <row r="2" spans="1:7" x14ac:dyDescent="0.15">
      <c r="A2" s="1" t="s">
        <v>10</v>
      </c>
      <c r="B2" s="1" t="s">
        <v>12</v>
      </c>
      <c r="C2" s="1" t="s">
        <v>26</v>
      </c>
      <c r="D2" s="1">
        <v>24</v>
      </c>
      <c r="E2" s="2">
        <v>1540</v>
      </c>
      <c r="F2" s="2">
        <f>D2*E2</f>
        <v>36960</v>
      </c>
      <c r="G2" s="3">
        <v>1</v>
      </c>
    </row>
    <row r="3" spans="1:7" x14ac:dyDescent="0.15">
      <c r="A3" s="1" t="s">
        <v>10</v>
      </c>
      <c r="B3" s="1" t="s">
        <v>12</v>
      </c>
      <c r="C3" s="1" t="s">
        <v>22</v>
      </c>
      <c r="D3" s="1">
        <v>28</v>
      </c>
      <c r="E3" s="2">
        <v>1820</v>
      </c>
      <c r="F3" s="2">
        <f t="shared" ref="F3:F63" si="0">D3*E3</f>
        <v>50960</v>
      </c>
      <c r="G3" s="3">
        <v>2</v>
      </c>
    </row>
    <row r="4" spans="1:7" x14ac:dyDescent="0.15">
      <c r="A4" s="1" t="s">
        <v>10</v>
      </c>
      <c r="B4" s="1" t="s">
        <v>12</v>
      </c>
      <c r="C4" s="1" t="s">
        <v>22</v>
      </c>
      <c r="D4" s="1">
        <v>45</v>
      </c>
      <c r="E4" s="2">
        <v>1820</v>
      </c>
      <c r="F4" s="2">
        <f t="shared" si="0"/>
        <v>81900</v>
      </c>
      <c r="G4" s="3">
        <v>3</v>
      </c>
    </row>
    <row r="5" spans="1:7" x14ac:dyDescent="0.15">
      <c r="A5" s="1" t="s">
        <v>10</v>
      </c>
      <c r="B5" s="1" t="s">
        <v>13</v>
      </c>
      <c r="C5" s="1" t="s">
        <v>22</v>
      </c>
      <c r="D5" s="1">
        <v>20</v>
      </c>
      <c r="E5" s="2">
        <v>1820</v>
      </c>
      <c r="F5" s="2">
        <f t="shared" si="0"/>
        <v>36400</v>
      </c>
      <c r="G5" s="3">
        <v>4</v>
      </c>
    </row>
    <row r="6" spans="1:7" x14ac:dyDescent="0.15">
      <c r="A6" s="1" t="s">
        <v>10</v>
      </c>
      <c r="B6" s="1" t="s">
        <v>14</v>
      </c>
      <c r="C6" s="1" t="s">
        <v>22</v>
      </c>
      <c r="D6" s="1">
        <v>68</v>
      </c>
      <c r="E6" s="2">
        <v>1820</v>
      </c>
      <c r="F6" s="2">
        <f t="shared" si="0"/>
        <v>123760</v>
      </c>
      <c r="G6" s="3">
        <v>1</v>
      </c>
    </row>
    <row r="7" spans="1:7" x14ac:dyDescent="0.15">
      <c r="A7" s="1" t="s">
        <v>10</v>
      </c>
      <c r="B7" s="1" t="s">
        <v>14</v>
      </c>
      <c r="C7" s="1" t="s">
        <v>28</v>
      </c>
      <c r="D7" s="1">
        <v>77</v>
      </c>
      <c r="E7" s="2">
        <v>825</v>
      </c>
      <c r="F7" s="2">
        <f t="shared" si="0"/>
        <v>63525</v>
      </c>
      <c r="G7" s="3">
        <v>2</v>
      </c>
    </row>
    <row r="8" spans="1:7" x14ac:dyDescent="0.15">
      <c r="A8" s="1" t="s">
        <v>10</v>
      </c>
      <c r="B8" s="1" t="s">
        <v>14</v>
      </c>
      <c r="C8" s="1" t="s">
        <v>30</v>
      </c>
      <c r="D8" s="1">
        <v>41</v>
      </c>
      <c r="E8" s="2">
        <v>750</v>
      </c>
      <c r="F8" s="2">
        <f t="shared" si="0"/>
        <v>30750</v>
      </c>
      <c r="G8" s="3">
        <v>3</v>
      </c>
    </row>
    <row r="9" spans="1:7" x14ac:dyDescent="0.15">
      <c r="A9" s="1" t="s">
        <v>10</v>
      </c>
      <c r="B9" s="1" t="s">
        <v>14</v>
      </c>
      <c r="C9" s="1" t="s">
        <v>28</v>
      </c>
      <c r="D9" s="1">
        <v>52</v>
      </c>
      <c r="E9" s="2">
        <v>825</v>
      </c>
      <c r="F9" s="2">
        <f t="shared" si="0"/>
        <v>42900</v>
      </c>
      <c r="G9" s="3">
        <v>4</v>
      </c>
    </row>
    <row r="10" spans="1:7" x14ac:dyDescent="0.15">
      <c r="A10" s="1" t="s">
        <v>10</v>
      </c>
      <c r="B10" s="1" t="s">
        <v>14</v>
      </c>
      <c r="C10" s="1" t="s">
        <v>30</v>
      </c>
      <c r="D10" s="1">
        <v>54</v>
      </c>
      <c r="E10" s="2">
        <v>750</v>
      </c>
      <c r="F10" s="2">
        <f t="shared" si="0"/>
        <v>40500</v>
      </c>
      <c r="G10" s="3">
        <v>1</v>
      </c>
    </row>
    <row r="11" spans="1:7" x14ac:dyDescent="0.15">
      <c r="A11" s="1" t="s">
        <v>10</v>
      </c>
      <c r="B11" s="1" t="s">
        <v>14</v>
      </c>
      <c r="C11" s="1" t="s">
        <v>28</v>
      </c>
      <c r="D11" s="1">
        <v>40</v>
      </c>
      <c r="E11" s="2">
        <v>825</v>
      </c>
      <c r="F11" s="2">
        <f t="shared" si="0"/>
        <v>33000</v>
      </c>
      <c r="G11" s="3">
        <v>2</v>
      </c>
    </row>
    <row r="12" spans="1:7" x14ac:dyDescent="0.15">
      <c r="A12" s="1" t="s">
        <v>10</v>
      </c>
      <c r="B12" s="1" t="s">
        <v>14</v>
      </c>
      <c r="C12" s="1" t="s">
        <v>26</v>
      </c>
      <c r="D12" s="1">
        <v>65</v>
      </c>
      <c r="E12" s="2">
        <v>1540</v>
      </c>
      <c r="F12" s="2">
        <f t="shared" si="0"/>
        <v>100100</v>
      </c>
      <c r="G12" s="3">
        <v>3</v>
      </c>
    </row>
    <row r="13" spans="1:7" x14ac:dyDescent="0.15">
      <c r="A13" s="1" t="s">
        <v>10</v>
      </c>
      <c r="B13" s="1" t="s">
        <v>15</v>
      </c>
      <c r="C13" s="1" t="s">
        <v>26</v>
      </c>
      <c r="D13" s="1">
        <v>5</v>
      </c>
      <c r="E13" s="2">
        <v>1540</v>
      </c>
      <c r="F13" s="2">
        <f t="shared" si="0"/>
        <v>7700</v>
      </c>
      <c r="G13" s="3">
        <v>4</v>
      </c>
    </row>
    <row r="14" spans="1:7" x14ac:dyDescent="0.15">
      <c r="A14" s="1" t="s">
        <v>10</v>
      </c>
      <c r="B14" s="1" t="s">
        <v>15</v>
      </c>
      <c r="C14" s="1" t="s">
        <v>24</v>
      </c>
      <c r="D14" s="1">
        <v>52</v>
      </c>
      <c r="E14" s="2">
        <v>2200</v>
      </c>
      <c r="F14" s="2">
        <f t="shared" si="0"/>
        <v>114400</v>
      </c>
      <c r="G14" s="3">
        <v>1</v>
      </c>
    </row>
    <row r="15" spans="1:7" x14ac:dyDescent="0.15">
      <c r="A15" s="1" t="s">
        <v>10</v>
      </c>
      <c r="B15" s="1" t="s">
        <v>15</v>
      </c>
      <c r="C15" s="1" t="s">
        <v>24</v>
      </c>
      <c r="D15" s="1">
        <v>30</v>
      </c>
      <c r="E15" s="2">
        <v>2200</v>
      </c>
      <c r="F15" s="2">
        <f t="shared" si="0"/>
        <v>66000</v>
      </c>
      <c r="G15" s="3">
        <v>2</v>
      </c>
    </row>
    <row r="16" spans="1:7" x14ac:dyDescent="0.15">
      <c r="A16" s="1" t="s">
        <v>10</v>
      </c>
      <c r="B16" s="1" t="s">
        <v>15</v>
      </c>
      <c r="C16" s="1" t="s">
        <v>24</v>
      </c>
      <c r="D16" s="1">
        <v>60</v>
      </c>
      <c r="E16" s="2">
        <v>2200</v>
      </c>
      <c r="F16" s="2">
        <f t="shared" si="0"/>
        <v>132000</v>
      </c>
      <c r="G16" s="3">
        <v>3</v>
      </c>
    </row>
    <row r="17" spans="1:7" x14ac:dyDescent="0.15">
      <c r="A17" s="1" t="s">
        <v>10</v>
      </c>
      <c r="B17" s="1" t="s">
        <v>15</v>
      </c>
      <c r="C17" s="1" t="s">
        <v>24</v>
      </c>
      <c r="D17" s="1">
        <v>7</v>
      </c>
      <c r="E17" s="2">
        <v>2200</v>
      </c>
      <c r="F17" s="2">
        <f t="shared" si="0"/>
        <v>15400</v>
      </c>
      <c r="G17" s="3">
        <v>4</v>
      </c>
    </row>
    <row r="18" spans="1:7" x14ac:dyDescent="0.15">
      <c r="A18" s="1" t="s">
        <v>10</v>
      </c>
      <c r="B18" s="1" t="s">
        <v>15</v>
      </c>
      <c r="C18" s="1" t="s">
        <v>24</v>
      </c>
      <c r="D18" s="1">
        <v>52</v>
      </c>
      <c r="E18" s="2">
        <v>2200</v>
      </c>
      <c r="F18" s="2">
        <f t="shared" si="0"/>
        <v>114400</v>
      </c>
      <c r="G18" s="3">
        <v>1</v>
      </c>
    </row>
    <row r="19" spans="1:7" x14ac:dyDescent="0.15">
      <c r="A19" s="1" t="s">
        <v>11</v>
      </c>
      <c r="B19" s="1" t="s">
        <v>16</v>
      </c>
      <c r="C19" s="1" t="s">
        <v>28</v>
      </c>
      <c r="D19" s="1">
        <v>76</v>
      </c>
      <c r="E19" s="2">
        <v>825</v>
      </c>
      <c r="F19" s="2">
        <f t="shared" si="0"/>
        <v>62700</v>
      </c>
      <c r="G19" s="3">
        <v>2</v>
      </c>
    </row>
    <row r="20" spans="1:7" x14ac:dyDescent="0.15">
      <c r="A20" s="1" t="s">
        <v>11</v>
      </c>
      <c r="B20" s="1" t="s">
        <v>16</v>
      </c>
      <c r="C20" s="1" t="s">
        <v>28</v>
      </c>
      <c r="D20" s="1">
        <v>49</v>
      </c>
      <c r="E20" s="2">
        <v>825</v>
      </c>
      <c r="F20" s="2">
        <f t="shared" si="0"/>
        <v>40425</v>
      </c>
      <c r="G20" s="3">
        <v>3</v>
      </c>
    </row>
    <row r="21" spans="1:7" x14ac:dyDescent="0.15">
      <c r="A21" s="1" t="s">
        <v>11</v>
      </c>
      <c r="B21" s="1" t="s">
        <v>16</v>
      </c>
      <c r="C21" s="1" t="s">
        <v>28</v>
      </c>
      <c r="D21" s="1">
        <v>53</v>
      </c>
      <c r="E21" s="2">
        <v>825</v>
      </c>
      <c r="F21" s="2">
        <f t="shared" si="0"/>
        <v>43725</v>
      </c>
      <c r="G21" s="3">
        <v>4</v>
      </c>
    </row>
    <row r="22" spans="1:7" x14ac:dyDescent="0.15">
      <c r="A22" s="1" t="s">
        <v>11</v>
      </c>
      <c r="B22" s="1" t="s">
        <v>16</v>
      </c>
      <c r="C22" s="1" t="s">
        <v>28</v>
      </c>
      <c r="D22" s="1">
        <v>24</v>
      </c>
      <c r="E22" s="2">
        <v>825</v>
      </c>
      <c r="F22" s="2">
        <f t="shared" si="0"/>
        <v>19800</v>
      </c>
      <c r="G22" s="3">
        <v>1</v>
      </c>
    </row>
    <row r="23" spans="1:7" x14ac:dyDescent="0.15">
      <c r="A23" s="1" t="s">
        <v>11</v>
      </c>
      <c r="B23" s="1" t="s">
        <v>16</v>
      </c>
      <c r="C23" s="1" t="s">
        <v>30</v>
      </c>
      <c r="D23" s="1">
        <v>45</v>
      </c>
      <c r="E23" s="2">
        <v>750</v>
      </c>
      <c r="F23" s="2">
        <f t="shared" si="0"/>
        <v>33750</v>
      </c>
      <c r="G23" s="3">
        <v>4</v>
      </c>
    </row>
    <row r="24" spans="1:7" x14ac:dyDescent="0.15">
      <c r="A24" s="1" t="s">
        <v>11</v>
      </c>
      <c r="B24" s="1" t="s">
        <v>16</v>
      </c>
      <c r="C24" s="1" t="s">
        <v>30</v>
      </c>
      <c r="D24" s="1">
        <v>92</v>
      </c>
      <c r="E24" s="2">
        <v>750</v>
      </c>
      <c r="F24" s="2">
        <f t="shared" si="0"/>
        <v>69000</v>
      </c>
      <c r="G24" s="3">
        <v>1</v>
      </c>
    </row>
    <row r="25" spans="1:7" x14ac:dyDescent="0.15">
      <c r="A25" s="1" t="s">
        <v>11</v>
      </c>
      <c r="B25" s="1" t="s">
        <v>16</v>
      </c>
      <c r="C25" s="1" t="s">
        <v>30</v>
      </c>
      <c r="D25" s="1">
        <v>24</v>
      </c>
      <c r="E25" s="2">
        <v>750</v>
      </c>
      <c r="F25" s="2">
        <f t="shared" si="0"/>
        <v>18000</v>
      </c>
      <c r="G25" s="3">
        <v>2</v>
      </c>
    </row>
    <row r="26" spans="1:7" x14ac:dyDescent="0.15">
      <c r="A26" s="1" t="s">
        <v>11</v>
      </c>
      <c r="B26" s="1" t="s">
        <v>16</v>
      </c>
      <c r="C26" s="1" t="s">
        <v>30</v>
      </c>
      <c r="D26" s="1">
        <v>9</v>
      </c>
      <c r="E26" s="2">
        <v>750</v>
      </c>
      <c r="F26" s="2">
        <f t="shared" si="0"/>
        <v>6750</v>
      </c>
      <c r="G26" s="3">
        <v>3</v>
      </c>
    </row>
    <row r="27" spans="1:7" x14ac:dyDescent="0.15">
      <c r="A27" s="1" t="s">
        <v>11</v>
      </c>
      <c r="B27" s="1" t="s">
        <v>16</v>
      </c>
      <c r="C27" s="1" t="s">
        <v>26</v>
      </c>
      <c r="D27" s="1">
        <v>22</v>
      </c>
      <c r="E27" s="2">
        <v>1540</v>
      </c>
      <c r="F27" s="2">
        <f t="shared" si="0"/>
        <v>33880</v>
      </c>
      <c r="G27" s="3">
        <v>1</v>
      </c>
    </row>
    <row r="28" spans="1:7" x14ac:dyDescent="0.15">
      <c r="A28" s="1" t="s">
        <v>11</v>
      </c>
      <c r="B28" s="1" t="s">
        <v>16</v>
      </c>
      <c r="C28" s="1" t="s">
        <v>26</v>
      </c>
      <c r="D28" s="1">
        <v>39</v>
      </c>
      <c r="E28" s="2">
        <v>1540</v>
      </c>
      <c r="F28" s="2">
        <f t="shared" si="0"/>
        <v>60060</v>
      </c>
      <c r="G28" s="3">
        <v>2</v>
      </c>
    </row>
    <row r="29" spans="1:7" x14ac:dyDescent="0.15">
      <c r="A29" s="1" t="s">
        <v>11</v>
      </c>
      <c r="B29" s="1" t="s">
        <v>16</v>
      </c>
      <c r="C29" s="1" t="s">
        <v>26</v>
      </c>
      <c r="D29" s="1">
        <v>76</v>
      </c>
      <c r="E29" s="2">
        <v>1540</v>
      </c>
      <c r="F29" s="2">
        <f t="shared" si="0"/>
        <v>117040</v>
      </c>
      <c r="G29" s="3">
        <v>3</v>
      </c>
    </row>
    <row r="30" spans="1:7" x14ac:dyDescent="0.15">
      <c r="A30" s="1" t="s">
        <v>11</v>
      </c>
      <c r="B30" s="1" t="s">
        <v>16</v>
      </c>
      <c r="C30" s="1" t="s">
        <v>22</v>
      </c>
      <c r="D30" s="1">
        <v>84</v>
      </c>
      <c r="E30" s="2">
        <v>1820</v>
      </c>
      <c r="F30" s="2">
        <f t="shared" si="0"/>
        <v>152880</v>
      </c>
      <c r="G30" s="3">
        <v>4</v>
      </c>
    </row>
    <row r="31" spans="1:7" x14ac:dyDescent="0.15">
      <c r="A31" s="1" t="s">
        <v>1</v>
      </c>
      <c r="B31" s="1" t="s">
        <v>17</v>
      </c>
      <c r="C31" s="1" t="s">
        <v>22</v>
      </c>
      <c r="D31" s="1">
        <v>3</v>
      </c>
      <c r="E31" s="2">
        <v>1820</v>
      </c>
      <c r="F31" s="2">
        <f t="shared" si="0"/>
        <v>5460</v>
      </c>
      <c r="G31" s="3">
        <v>2</v>
      </c>
    </row>
    <row r="32" spans="1:7" x14ac:dyDescent="0.15">
      <c r="A32" s="1" t="s">
        <v>1</v>
      </c>
      <c r="B32" s="1" t="s">
        <v>17</v>
      </c>
      <c r="C32" s="1" t="s">
        <v>22</v>
      </c>
      <c r="D32" s="1">
        <v>61</v>
      </c>
      <c r="E32" s="2">
        <v>1820</v>
      </c>
      <c r="F32" s="2">
        <f t="shared" si="0"/>
        <v>111020</v>
      </c>
      <c r="G32" s="3">
        <v>3</v>
      </c>
    </row>
    <row r="33" spans="1:7" x14ac:dyDescent="0.15">
      <c r="A33" s="1" t="s">
        <v>1</v>
      </c>
      <c r="B33" s="1" t="s">
        <v>17</v>
      </c>
      <c r="C33" s="1" t="s">
        <v>22</v>
      </c>
      <c r="D33" s="1">
        <v>32</v>
      </c>
      <c r="E33" s="2">
        <v>1820</v>
      </c>
      <c r="F33" s="2">
        <f t="shared" si="0"/>
        <v>58240</v>
      </c>
      <c r="G33" s="3">
        <v>3</v>
      </c>
    </row>
    <row r="34" spans="1:7" x14ac:dyDescent="0.15">
      <c r="A34" s="1" t="s">
        <v>1</v>
      </c>
      <c r="B34" s="1" t="s">
        <v>17</v>
      </c>
      <c r="C34" s="1" t="s">
        <v>28</v>
      </c>
      <c r="D34" s="1">
        <v>71</v>
      </c>
      <c r="E34" s="2">
        <v>825</v>
      </c>
      <c r="F34" s="2">
        <f t="shared" si="0"/>
        <v>58575</v>
      </c>
      <c r="G34" s="3">
        <v>4</v>
      </c>
    </row>
    <row r="35" spans="1:7" x14ac:dyDescent="0.15">
      <c r="A35" s="1" t="s">
        <v>1</v>
      </c>
      <c r="B35" s="1" t="s">
        <v>17</v>
      </c>
      <c r="C35" s="1" t="s">
        <v>30</v>
      </c>
      <c r="D35" s="1">
        <v>68</v>
      </c>
      <c r="E35" s="2">
        <v>750</v>
      </c>
      <c r="F35" s="2">
        <f t="shared" si="0"/>
        <v>51000</v>
      </c>
      <c r="G35" s="3">
        <v>1</v>
      </c>
    </row>
    <row r="36" spans="1:7" x14ac:dyDescent="0.15">
      <c r="A36" s="1" t="s">
        <v>1</v>
      </c>
      <c r="B36" s="1" t="s">
        <v>17</v>
      </c>
      <c r="C36" s="1" t="s">
        <v>28</v>
      </c>
      <c r="D36" s="1">
        <v>67</v>
      </c>
      <c r="E36" s="2">
        <v>825</v>
      </c>
      <c r="F36" s="2">
        <f t="shared" si="0"/>
        <v>55275</v>
      </c>
      <c r="G36" s="3">
        <v>3</v>
      </c>
    </row>
    <row r="37" spans="1:7" x14ac:dyDescent="0.15">
      <c r="A37" s="1" t="s">
        <v>1</v>
      </c>
      <c r="B37" s="1" t="s">
        <v>17</v>
      </c>
      <c r="C37" s="1" t="s">
        <v>30</v>
      </c>
      <c r="D37" s="1">
        <v>18</v>
      </c>
      <c r="E37" s="2">
        <v>750</v>
      </c>
      <c r="F37" s="2">
        <f t="shared" si="0"/>
        <v>13500</v>
      </c>
      <c r="G37" s="3">
        <v>4</v>
      </c>
    </row>
    <row r="38" spans="1:7" x14ac:dyDescent="0.15">
      <c r="A38" s="1" t="s">
        <v>1</v>
      </c>
      <c r="B38" s="1" t="s">
        <v>17</v>
      </c>
      <c r="C38" s="1" t="s">
        <v>28</v>
      </c>
      <c r="D38" s="1">
        <v>29</v>
      </c>
      <c r="E38" s="2">
        <v>825</v>
      </c>
      <c r="F38" s="2">
        <f t="shared" si="0"/>
        <v>23925</v>
      </c>
      <c r="G38" s="3">
        <v>1</v>
      </c>
    </row>
    <row r="39" spans="1:7" x14ac:dyDescent="0.15">
      <c r="A39" s="1" t="s">
        <v>1</v>
      </c>
      <c r="B39" s="1" t="s">
        <v>17</v>
      </c>
      <c r="C39" s="1" t="s">
        <v>26</v>
      </c>
      <c r="D39" s="1">
        <v>19</v>
      </c>
      <c r="E39" s="2">
        <v>1540</v>
      </c>
      <c r="F39" s="2">
        <f t="shared" si="0"/>
        <v>29260</v>
      </c>
      <c r="G39" s="3">
        <v>2</v>
      </c>
    </row>
    <row r="40" spans="1:7" x14ac:dyDescent="0.15">
      <c r="A40" s="1" t="s">
        <v>1</v>
      </c>
      <c r="B40" s="1" t="s">
        <v>17</v>
      </c>
      <c r="C40" s="1" t="s">
        <v>26</v>
      </c>
      <c r="D40" s="1">
        <v>19</v>
      </c>
      <c r="E40" s="2">
        <v>1540</v>
      </c>
      <c r="F40" s="2">
        <f t="shared" si="0"/>
        <v>29260</v>
      </c>
      <c r="G40" s="3">
        <v>1</v>
      </c>
    </row>
    <row r="41" spans="1:7" x14ac:dyDescent="0.15">
      <c r="A41" s="1" t="s">
        <v>1</v>
      </c>
      <c r="B41" s="1" t="s">
        <v>17</v>
      </c>
      <c r="C41" s="1" t="s">
        <v>24</v>
      </c>
      <c r="D41" s="1">
        <v>74</v>
      </c>
      <c r="E41" s="2">
        <v>2200</v>
      </c>
      <c r="F41" s="2">
        <f t="shared" si="0"/>
        <v>162800</v>
      </c>
      <c r="G41" s="3">
        <v>4</v>
      </c>
    </row>
    <row r="42" spans="1:7" x14ac:dyDescent="0.15">
      <c r="A42" s="1" t="s">
        <v>1</v>
      </c>
      <c r="B42" s="1" t="s">
        <v>17</v>
      </c>
      <c r="C42" s="1" t="s">
        <v>24</v>
      </c>
      <c r="D42" s="1">
        <v>85</v>
      </c>
      <c r="E42" s="2">
        <v>2200</v>
      </c>
      <c r="F42" s="2">
        <f t="shared" si="0"/>
        <v>187000</v>
      </c>
      <c r="G42" s="3">
        <v>1</v>
      </c>
    </row>
    <row r="43" spans="1:7" x14ac:dyDescent="0.15">
      <c r="A43" s="1" t="s">
        <v>1</v>
      </c>
      <c r="B43" s="1" t="s">
        <v>17</v>
      </c>
      <c r="C43" s="1" t="s">
        <v>24</v>
      </c>
      <c r="D43" s="1">
        <v>34</v>
      </c>
      <c r="E43" s="2">
        <v>2200</v>
      </c>
      <c r="F43" s="2">
        <f t="shared" si="0"/>
        <v>74800</v>
      </c>
      <c r="G43" s="3">
        <v>2</v>
      </c>
    </row>
    <row r="44" spans="1:7" x14ac:dyDescent="0.15">
      <c r="A44" s="1" t="s">
        <v>2</v>
      </c>
      <c r="B44" s="1" t="s">
        <v>18</v>
      </c>
      <c r="C44" s="1" t="s">
        <v>24</v>
      </c>
      <c r="D44" s="1">
        <v>41</v>
      </c>
      <c r="E44" s="2">
        <v>2200</v>
      </c>
      <c r="F44" s="2">
        <f t="shared" si="0"/>
        <v>90200</v>
      </c>
      <c r="G44" s="3">
        <v>1</v>
      </c>
    </row>
    <row r="45" spans="1:7" x14ac:dyDescent="0.15">
      <c r="A45" s="1" t="s">
        <v>2</v>
      </c>
      <c r="B45" s="1" t="s">
        <v>18</v>
      </c>
      <c r="C45" s="1" t="s">
        <v>24</v>
      </c>
      <c r="D45" s="1">
        <v>14</v>
      </c>
      <c r="E45" s="2">
        <v>2200</v>
      </c>
      <c r="F45" s="2">
        <f t="shared" si="0"/>
        <v>30800</v>
      </c>
      <c r="G45" s="3">
        <v>2</v>
      </c>
    </row>
    <row r="46" spans="1:7" x14ac:dyDescent="0.15">
      <c r="A46" s="1" t="s">
        <v>2</v>
      </c>
      <c r="B46" s="1" t="s">
        <v>18</v>
      </c>
      <c r="C46" s="1" t="s">
        <v>24</v>
      </c>
      <c r="D46" s="1">
        <v>2</v>
      </c>
      <c r="E46" s="2">
        <v>2200</v>
      </c>
      <c r="F46" s="2">
        <f t="shared" si="0"/>
        <v>4400</v>
      </c>
      <c r="G46" s="3">
        <v>1</v>
      </c>
    </row>
    <row r="47" spans="1:7" x14ac:dyDescent="0.15">
      <c r="A47" s="1" t="s">
        <v>2</v>
      </c>
      <c r="B47" s="1" t="s">
        <v>18</v>
      </c>
      <c r="C47" s="1" t="s">
        <v>24</v>
      </c>
      <c r="D47" s="1">
        <v>42</v>
      </c>
      <c r="E47" s="2">
        <v>2200</v>
      </c>
      <c r="F47" s="2">
        <f t="shared" si="0"/>
        <v>92400</v>
      </c>
      <c r="G47" s="3">
        <v>2</v>
      </c>
    </row>
    <row r="48" spans="1:7" x14ac:dyDescent="0.15">
      <c r="A48" s="1" t="s">
        <v>2</v>
      </c>
      <c r="B48" s="1" t="s">
        <v>18</v>
      </c>
      <c r="C48" s="1" t="s">
        <v>28</v>
      </c>
      <c r="D48" s="1">
        <v>44</v>
      </c>
      <c r="E48" s="2">
        <v>825</v>
      </c>
      <c r="F48" s="2">
        <f t="shared" si="0"/>
        <v>36300</v>
      </c>
      <c r="G48" s="3">
        <v>3</v>
      </c>
    </row>
    <row r="49" spans="1:7" x14ac:dyDescent="0.15">
      <c r="A49" s="1" t="s">
        <v>2</v>
      </c>
      <c r="B49" s="1" t="s">
        <v>19</v>
      </c>
      <c r="C49" s="1" t="s">
        <v>30</v>
      </c>
      <c r="D49" s="1">
        <v>27</v>
      </c>
      <c r="E49" s="2">
        <v>750</v>
      </c>
      <c r="F49" s="2">
        <f t="shared" si="0"/>
        <v>20250</v>
      </c>
      <c r="G49" s="3">
        <v>1</v>
      </c>
    </row>
    <row r="50" spans="1:7" x14ac:dyDescent="0.15">
      <c r="A50" s="1" t="s">
        <v>2</v>
      </c>
      <c r="B50" s="1" t="s">
        <v>19</v>
      </c>
      <c r="C50" s="1" t="s">
        <v>28</v>
      </c>
      <c r="D50" s="1">
        <v>52</v>
      </c>
      <c r="E50" s="2">
        <v>825</v>
      </c>
      <c r="F50" s="2">
        <f t="shared" si="0"/>
        <v>42900</v>
      </c>
      <c r="G50" s="3">
        <v>2</v>
      </c>
    </row>
    <row r="51" spans="1:7" x14ac:dyDescent="0.15">
      <c r="A51" s="1" t="s">
        <v>2</v>
      </c>
      <c r="B51" s="1" t="s">
        <v>19</v>
      </c>
      <c r="C51" s="1" t="s">
        <v>26</v>
      </c>
      <c r="D51" s="1">
        <v>69</v>
      </c>
      <c r="E51" s="2">
        <v>1540</v>
      </c>
      <c r="F51" s="2">
        <f t="shared" si="0"/>
        <v>106260</v>
      </c>
      <c r="G51" s="3">
        <v>3</v>
      </c>
    </row>
    <row r="52" spans="1:7" x14ac:dyDescent="0.15">
      <c r="A52" s="1" t="s">
        <v>2</v>
      </c>
      <c r="B52" s="1" t="s">
        <v>19</v>
      </c>
      <c r="C52" s="1" t="s">
        <v>28</v>
      </c>
      <c r="D52" s="1">
        <v>91</v>
      </c>
      <c r="E52" s="2">
        <v>825</v>
      </c>
      <c r="F52" s="2">
        <f t="shared" si="0"/>
        <v>75075</v>
      </c>
      <c r="G52" s="3">
        <v>4</v>
      </c>
    </row>
    <row r="53" spans="1:7" x14ac:dyDescent="0.15">
      <c r="A53" s="1" t="s">
        <v>2</v>
      </c>
      <c r="B53" s="1" t="s">
        <v>19</v>
      </c>
      <c r="C53" s="1" t="s">
        <v>30</v>
      </c>
      <c r="D53" s="1">
        <v>60</v>
      </c>
      <c r="E53" s="2">
        <v>750</v>
      </c>
      <c r="F53" s="2">
        <f t="shared" si="0"/>
        <v>45000</v>
      </c>
      <c r="G53" s="3">
        <v>3</v>
      </c>
    </row>
    <row r="54" spans="1:7" x14ac:dyDescent="0.15">
      <c r="A54" s="1" t="s">
        <v>2</v>
      </c>
      <c r="B54" s="1" t="s">
        <v>19</v>
      </c>
      <c r="C54" s="1" t="s">
        <v>28</v>
      </c>
      <c r="D54" s="1">
        <v>14</v>
      </c>
      <c r="E54" s="2">
        <v>825</v>
      </c>
      <c r="F54" s="2">
        <f t="shared" si="0"/>
        <v>11550</v>
      </c>
      <c r="G54" s="3">
        <v>4</v>
      </c>
    </row>
    <row r="55" spans="1:7" x14ac:dyDescent="0.15">
      <c r="A55" s="1" t="s">
        <v>0</v>
      </c>
      <c r="B55" s="1" t="s">
        <v>20</v>
      </c>
      <c r="C55" s="1" t="s">
        <v>26</v>
      </c>
      <c r="D55" s="1">
        <v>36</v>
      </c>
      <c r="E55" s="2">
        <v>1540</v>
      </c>
      <c r="F55" s="2">
        <f t="shared" si="0"/>
        <v>55440</v>
      </c>
      <c r="G55" s="3">
        <v>2</v>
      </c>
    </row>
    <row r="56" spans="1:7" x14ac:dyDescent="0.15">
      <c r="A56" s="1" t="s">
        <v>0</v>
      </c>
      <c r="B56" s="1" t="s">
        <v>20</v>
      </c>
      <c r="C56" s="1" t="s">
        <v>28</v>
      </c>
      <c r="D56" s="1">
        <v>42</v>
      </c>
      <c r="E56" s="2">
        <v>825</v>
      </c>
      <c r="F56" s="2">
        <f t="shared" si="0"/>
        <v>34650</v>
      </c>
      <c r="G56" s="3">
        <v>3</v>
      </c>
    </row>
    <row r="57" spans="1:7" x14ac:dyDescent="0.15">
      <c r="A57" s="1" t="s">
        <v>0</v>
      </c>
      <c r="B57" s="1" t="s">
        <v>20</v>
      </c>
      <c r="C57" s="1" t="s">
        <v>30</v>
      </c>
      <c r="D57" s="1">
        <v>1</v>
      </c>
      <c r="E57" s="2">
        <v>750</v>
      </c>
      <c r="F57" s="2">
        <f t="shared" si="0"/>
        <v>750</v>
      </c>
      <c r="G57" s="3">
        <v>2</v>
      </c>
    </row>
    <row r="58" spans="1:7" x14ac:dyDescent="0.15">
      <c r="A58" s="1" t="s">
        <v>0</v>
      </c>
      <c r="B58" s="1" t="s">
        <v>20</v>
      </c>
      <c r="C58" s="1" t="s">
        <v>28</v>
      </c>
      <c r="D58" s="1">
        <v>71</v>
      </c>
      <c r="E58" s="2">
        <v>825</v>
      </c>
      <c r="F58" s="2">
        <f t="shared" si="0"/>
        <v>58575</v>
      </c>
      <c r="G58" s="3">
        <v>3</v>
      </c>
    </row>
    <row r="59" spans="1:7" x14ac:dyDescent="0.15">
      <c r="A59" s="1" t="s">
        <v>0</v>
      </c>
      <c r="B59" s="1" t="s">
        <v>20</v>
      </c>
      <c r="C59" s="1" t="s">
        <v>26</v>
      </c>
      <c r="D59" s="1">
        <v>24</v>
      </c>
      <c r="E59" s="2">
        <v>1540</v>
      </c>
      <c r="F59" s="2">
        <f t="shared" si="0"/>
        <v>36960</v>
      </c>
      <c r="G59" s="3">
        <v>4</v>
      </c>
    </row>
    <row r="60" spans="1:7" x14ac:dyDescent="0.15">
      <c r="A60" s="1" t="s">
        <v>0</v>
      </c>
      <c r="B60" s="1" t="s">
        <v>20</v>
      </c>
      <c r="C60" s="1" t="s">
        <v>24</v>
      </c>
      <c r="D60" s="1">
        <v>82</v>
      </c>
      <c r="E60" s="2">
        <v>2200</v>
      </c>
      <c r="F60" s="2">
        <f t="shared" si="0"/>
        <v>180400</v>
      </c>
      <c r="G60" s="3">
        <v>1</v>
      </c>
    </row>
    <row r="61" spans="1:7" x14ac:dyDescent="0.15">
      <c r="A61" s="1" t="s">
        <v>0</v>
      </c>
      <c r="B61" s="1" t="s">
        <v>20</v>
      </c>
      <c r="C61" s="1" t="s">
        <v>24</v>
      </c>
      <c r="D61" s="1">
        <v>17</v>
      </c>
      <c r="E61" s="2">
        <v>2200</v>
      </c>
      <c r="F61" s="2">
        <f t="shared" si="0"/>
        <v>37400</v>
      </c>
      <c r="G61" s="3">
        <v>4</v>
      </c>
    </row>
    <row r="62" spans="1:7" x14ac:dyDescent="0.15">
      <c r="A62" s="1" t="s">
        <v>0</v>
      </c>
      <c r="B62" s="1" t="s">
        <v>20</v>
      </c>
      <c r="C62" s="1" t="s">
        <v>24</v>
      </c>
      <c r="D62" s="1">
        <v>79</v>
      </c>
      <c r="E62" s="2">
        <v>2200</v>
      </c>
      <c r="F62" s="2">
        <f t="shared" si="0"/>
        <v>173800</v>
      </c>
      <c r="G62" s="3">
        <v>1</v>
      </c>
    </row>
    <row r="63" spans="1:7" x14ac:dyDescent="0.15">
      <c r="A63" s="1" t="s">
        <v>0</v>
      </c>
      <c r="B63" s="1" t="s">
        <v>20</v>
      </c>
      <c r="C63" s="1" t="s">
        <v>28</v>
      </c>
      <c r="D63" s="1">
        <v>15</v>
      </c>
      <c r="E63" s="2">
        <v>825</v>
      </c>
      <c r="F63" s="2">
        <f t="shared" si="0"/>
        <v>12375</v>
      </c>
      <c r="G63" s="3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数据透视表</vt:lpstr>
      <vt:lpstr>销售明细表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2010-04-15T07:09:16Z</dcterms:created>
  <dcterms:modified xsi:type="dcterms:W3CDTF">2010-04-16T07:34:31Z</dcterms:modified>
</cp:coreProperties>
</file>