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345" windowWidth="10515" windowHeight="484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5" i="1" l="1"/>
  <c r="C11" i="1"/>
  <c r="C7" i="1"/>
</calcChain>
</file>

<file path=xl/sharedStrings.xml><?xml version="1.0" encoding="utf-8"?>
<sst xmlns="http://schemas.openxmlformats.org/spreadsheetml/2006/main" count="18" uniqueCount="18">
  <si>
    <t>编制公司：新创科技</t>
    <phoneticPr fontId="1" type="noConversion"/>
  </si>
  <si>
    <t>2010年4月份</t>
    <phoneticPr fontId="1" type="noConversion"/>
  </si>
  <si>
    <t>项目</t>
    <phoneticPr fontId="1" type="noConversion"/>
  </si>
  <si>
    <t>行次</t>
    <phoneticPr fontId="1" type="noConversion"/>
  </si>
  <si>
    <t>本月数</t>
    <phoneticPr fontId="1" type="noConversion"/>
  </si>
  <si>
    <t>一、产品销售收入</t>
    <phoneticPr fontId="1" type="noConversion"/>
  </si>
  <si>
    <t xml:space="preserve">  减：产品销售成本</t>
    <phoneticPr fontId="1" type="noConversion"/>
  </si>
  <si>
    <t xml:space="preserve">      产品销售费用</t>
    <phoneticPr fontId="1" type="noConversion"/>
  </si>
  <si>
    <t xml:space="preserve">      产品销售税金及附加</t>
    <phoneticPr fontId="1" type="noConversion"/>
  </si>
  <si>
    <t>二、产品销售利润</t>
    <phoneticPr fontId="1" type="noConversion"/>
  </si>
  <si>
    <t xml:space="preserve">   加：其他业务利润</t>
    <phoneticPr fontId="1" type="noConversion"/>
  </si>
  <si>
    <t xml:space="preserve">   减：管理费用</t>
    <phoneticPr fontId="1" type="noConversion"/>
  </si>
  <si>
    <t xml:space="preserve">       财务费用</t>
    <phoneticPr fontId="1" type="noConversion"/>
  </si>
  <si>
    <t>三、营业利润</t>
    <phoneticPr fontId="1" type="noConversion"/>
  </si>
  <si>
    <t xml:space="preserve">   加：投资收益</t>
    <phoneticPr fontId="1" type="noConversion"/>
  </si>
  <si>
    <t xml:space="preserve">       营业外收入</t>
    <phoneticPr fontId="1" type="noConversion"/>
  </si>
  <si>
    <t xml:space="preserve">   减：营业外支出</t>
    <phoneticPr fontId="1" type="noConversion"/>
  </si>
  <si>
    <t>四、利润总额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</si>
</sst>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13" sqref="E13"/>
    </sheetView>
  </sheetViews>
  <sheetFormatPr defaultRowHeight="13.5" x14ac:dyDescent="0.15"/>
  <cols>
    <col min="1" max="1" width="24" customWidth="1"/>
    <col min="3" max="3" width="16.125" bestFit="1" customWidth="1"/>
    <col min="4" max="4" width="13.875" bestFit="1" customWidth="1"/>
  </cols>
  <sheetData>
    <row r="1" spans="1:4" x14ac:dyDescent="0.15">
      <c r="A1" t="s">
        <v>0</v>
      </c>
      <c r="B1" s="2" t="s">
        <v>1</v>
      </c>
      <c r="C1" s="2"/>
    </row>
    <row r="2" spans="1:4" x14ac:dyDescent="0.15">
      <c r="A2" t="s">
        <v>2</v>
      </c>
      <c r="B2" t="s">
        <v>3</v>
      </c>
      <c r="C2" t="s">
        <v>4</v>
      </c>
    </row>
    <row r="3" spans="1:4" x14ac:dyDescent="0.15">
      <c r="A3" t="s">
        <v>5</v>
      </c>
      <c r="B3">
        <v>1</v>
      </c>
      <c r="C3" s="1">
        <v>1402700</v>
      </c>
    </row>
    <row r="4" spans="1:4" x14ac:dyDescent="0.15">
      <c r="A4" t="s">
        <v>6</v>
      </c>
      <c r="B4">
        <v>2</v>
      </c>
      <c r="C4" s="1">
        <v>624201.5</v>
      </c>
    </row>
    <row r="5" spans="1:4" x14ac:dyDescent="0.15">
      <c r="A5" t="s">
        <v>7</v>
      </c>
      <c r="B5">
        <v>3</v>
      </c>
      <c r="C5" s="1">
        <v>70135</v>
      </c>
    </row>
    <row r="6" spans="1:4" x14ac:dyDescent="0.15">
      <c r="A6" t="s">
        <v>8</v>
      </c>
      <c r="B6">
        <v>4</v>
      </c>
      <c r="C6" s="1">
        <v>561080</v>
      </c>
    </row>
    <row r="7" spans="1:4" x14ac:dyDescent="0.15">
      <c r="A7" t="s">
        <v>9</v>
      </c>
      <c r="B7">
        <v>5</v>
      </c>
      <c r="C7" s="1">
        <f>C3-C4-C5-C6</f>
        <v>147283.5</v>
      </c>
    </row>
    <row r="8" spans="1:4" x14ac:dyDescent="0.15">
      <c r="A8" t="s">
        <v>10</v>
      </c>
      <c r="B8">
        <v>6</v>
      </c>
      <c r="C8" s="1">
        <v>28054</v>
      </c>
    </row>
    <row r="9" spans="1:4" x14ac:dyDescent="0.15">
      <c r="A9" t="s">
        <v>11</v>
      </c>
      <c r="B9">
        <v>7</v>
      </c>
      <c r="C9" s="1">
        <v>14728.35</v>
      </c>
    </row>
    <row r="10" spans="1:4" x14ac:dyDescent="0.15">
      <c r="A10" t="s">
        <v>12</v>
      </c>
      <c r="B10">
        <v>8</v>
      </c>
      <c r="C10" s="1">
        <v>2805.4</v>
      </c>
    </row>
    <row r="11" spans="1:4" x14ac:dyDescent="0.15">
      <c r="A11" t="s">
        <v>13</v>
      </c>
      <c r="B11">
        <v>9</v>
      </c>
      <c r="C11" s="1">
        <f>C7+C8-C9-C10</f>
        <v>157803.75</v>
      </c>
    </row>
    <row r="12" spans="1:4" x14ac:dyDescent="0.15">
      <c r="A12" t="s">
        <v>14</v>
      </c>
      <c r="B12">
        <v>10</v>
      </c>
      <c r="C12" s="1">
        <v>18700</v>
      </c>
      <c r="D12" s="1"/>
    </row>
    <row r="13" spans="1:4" x14ac:dyDescent="0.15">
      <c r="A13" t="s">
        <v>15</v>
      </c>
      <c r="B13">
        <v>11</v>
      </c>
      <c r="C13" s="1">
        <v>10938.8</v>
      </c>
    </row>
    <row r="14" spans="1:4" x14ac:dyDescent="0.15">
      <c r="A14" t="s">
        <v>16</v>
      </c>
      <c r="B14">
        <v>12</v>
      </c>
      <c r="C14" s="1">
        <v>45987.199999999997</v>
      </c>
    </row>
    <row r="15" spans="1:4" x14ac:dyDescent="0.15">
      <c r="A15" t="s">
        <v>17</v>
      </c>
      <c r="B15">
        <v>13</v>
      </c>
      <c r="C15" s="1">
        <f>C11+C12+C13-C14</f>
        <v>141455.34999999998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2010-04-19T03:49:53Z</dcterms:created>
  <dcterms:modified xsi:type="dcterms:W3CDTF">2010-04-19T05:40:02Z</dcterms:modified>
</cp:coreProperties>
</file>