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345" windowWidth="10515" windowHeight="4845"/>
  </bookViews>
  <sheets>
    <sheet name="Sheet1" sheetId="1" r:id="rId1"/>
    <sheet name="Sheet2" sheetId="2" r:id="rId2"/>
    <sheet name="Sheet3" sheetId="3" r:id="rId3"/>
  </sheets>
  <definedNames>
    <definedName name="财务费用">Sheet1!$C$10</definedName>
    <definedName name="管理费用">Sheet1!$C$9</definedName>
    <definedName name="利润总额">Sheet1!$C$15</definedName>
    <definedName name="其他利润">Sheet1!$C$8</definedName>
    <definedName name="投资收益">Sheet1!$C$12</definedName>
    <definedName name="销售成本">Sheet1!$C$4</definedName>
    <definedName name="销售费用">Sheet1!$C$5</definedName>
    <definedName name="销售利润">Sheet1!$C$7</definedName>
    <definedName name="销售收入">Sheet1!$C$3</definedName>
    <definedName name="销售税金">Sheet1!$C$6</definedName>
    <definedName name="营业外收入">Sheet1!$C$13</definedName>
    <definedName name="营业外支出">Sheet1!$C$14</definedName>
    <definedName name="应用利润">Sheet1!$C$11</definedName>
  </definedNames>
  <calcPr calcId="144315"/>
</workbook>
</file>

<file path=xl/calcChain.xml><?xml version="1.0" encoding="utf-8"?>
<calcChain xmlns="http://schemas.openxmlformats.org/spreadsheetml/2006/main">
  <c r="C7" i="1" l="1"/>
  <c r="C11" i="1" s="1"/>
  <c r="C15" i="1" s="1"/>
</calcChain>
</file>

<file path=xl/sharedStrings.xml><?xml version="1.0" encoding="utf-8"?>
<sst xmlns="http://schemas.openxmlformats.org/spreadsheetml/2006/main" count="31" uniqueCount="31">
  <si>
    <t>编制公司：新创科技</t>
    <phoneticPr fontId="1" type="noConversion"/>
  </si>
  <si>
    <t>2010年4月份</t>
    <phoneticPr fontId="1" type="noConversion"/>
  </si>
  <si>
    <t>项目</t>
    <phoneticPr fontId="1" type="noConversion"/>
  </si>
  <si>
    <t>行次</t>
    <phoneticPr fontId="1" type="noConversion"/>
  </si>
  <si>
    <t>本月数</t>
    <phoneticPr fontId="1" type="noConversion"/>
  </si>
  <si>
    <t>一、产品销售收入</t>
    <phoneticPr fontId="1" type="noConversion"/>
  </si>
  <si>
    <t xml:space="preserve">  减：产品销售成本</t>
    <phoneticPr fontId="1" type="noConversion"/>
  </si>
  <si>
    <t xml:space="preserve">      产品销售费用</t>
    <phoneticPr fontId="1" type="noConversion"/>
  </si>
  <si>
    <t xml:space="preserve">      产品销售税金及附加</t>
    <phoneticPr fontId="1" type="noConversion"/>
  </si>
  <si>
    <t>二、产品销售利润</t>
    <phoneticPr fontId="1" type="noConversion"/>
  </si>
  <si>
    <t xml:space="preserve">   加：其他业务利润</t>
    <phoneticPr fontId="1" type="noConversion"/>
  </si>
  <si>
    <t xml:space="preserve">   减：管理费用</t>
    <phoneticPr fontId="1" type="noConversion"/>
  </si>
  <si>
    <t xml:space="preserve">       财务费用</t>
    <phoneticPr fontId="1" type="noConversion"/>
  </si>
  <si>
    <t>三、营业利润</t>
    <phoneticPr fontId="1" type="noConversion"/>
  </si>
  <si>
    <t xml:space="preserve">   加：投资收益</t>
    <phoneticPr fontId="1" type="noConversion"/>
  </si>
  <si>
    <t xml:space="preserve">       营业外收入</t>
    <phoneticPr fontId="1" type="noConversion"/>
  </si>
  <si>
    <t xml:space="preserve">   减：营业外支出</t>
    <phoneticPr fontId="1" type="noConversion"/>
  </si>
  <si>
    <t>四、利润总额</t>
    <phoneticPr fontId="1" type="noConversion"/>
  </si>
  <si>
    <t>销售收入</t>
    <phoneticPr fontId="1" type="noConversion"/>
  </si>
  <si>
    <t>销售成本</t>
    <phoneticPr fontId="1" type="noConversion"/>
  </si>
  <si>
    <t>销售费用</t>
    <phoneticPr fontId="1" type="noConversion"/>
  </si>
  <si>
    <t>销售税金</t>
    <phoneticPr fontId="1" type="noConversion"/>
  </si>
  <si>
    <t>销售利润</t>
    <phoneticPr fontId="1" type="noConversion"/>
  </si>
  <si>
    <t>其他利润</t>
    <phoneticPr fontId="1" type="noConversion"/>
  </si>
  <si>
    <t>管理费用</t>
    <phoneticPr fontId="1" type="noConversion"/>
  </si>
  <si>
    <t>财务费用</t>
    <phoneticPr fontId="1" type="noConversion"/>
  </si>
  <si>
    <t>应用利润</t>
    <phoneticPr fontId="1" type="noConversion"/>
  </si>
  <si>
    <t>投资收益</t>
    <phoneticPr fontId="1" type="noConversion"/>
  </si>
  <si>
    <t>营业外收入</t>
    <phoneticPr fontId="1" type="noConversion"/>
  </si>
  <si>
    <t>营业外支出</t>
    <phoneticPr fontId="1" type="noConversion"/>
  </si>
  <si>
    <t>利润总额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</si>
</sst>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7" sqref="C7"/>
    </sheetView>
  </sheetViews>
  <sheetFormatPr defaultRowHeight="13.5" x14ac:dyDescent="0.15"/>
  <cols>
    <col min="1" max="1" width="24" customWidth="1"/>
    <col min="3" max="3" width="16.125" bestFit="1" customWidth="1"/>
    <col min="4" max="4" width="13.875" bestFit="1" customWidth="1"/>
  </cols>
  <sheetData>
    <row r="1" spans="1:4" x14ac:dyDescent="0.15">
      <c r="A1" t="s">
        <v>0</v>
      </c>
      <c r="B1" s="5" t="s">
        <v>1</v>
      </c>
      <c r="C1" s="5"/>
    </row>
    <row r="2" spans="1:4" x14ac:dyDescent="0.15">
      <c r="A2" s="4" t="s">
        <v>2</v>
      </c>
      <c r="B2" s="4" t="s">
        <v>3</v>
      </c>
      <c r="C2" s="4" t="s">
        <v>4</v>
      </c>
    </row>
    <row r="3" spans="1:4" x14ac:dyDescent="0.15">
      <c r="A3" t="s">
        <v>5</v>
      </c>
      <c r="B3" s="1">
        <v>1</v>
      </c>
      <c r="C3" s="3">
        <v>1402700</v>
      </c>
      <c r="D3" t="s">
        <v>18</v>
      </c>
    </row>
    <row r="4" spans="1:4" x14ac:dyDescent="0.15">
      <c r="A4" t="s">
        <v>6</v>
      </c>
      <c r="B4" s="1">
        <v>2</v>
      </c>
      <c r="C4" s="3">
        <v>624201.5</v>
      </c>
      <c r="D4" t="s">
        <v>19</v>
      </c>
    </row>
    <row r="5" spans="1:4" x14ac:dyDescent="0.15">
      <c r="A5" t="s">
        <v>7</v>
      </c>
      <c r="B5" s="1">
        <v>3</v>
      </c>
      <c r="C5" s="3">
        <v>70135</v>
      </c>
      <c r="D5" t="s">
        <v>20</v>
      </c>
    </row>
    <row r="6" spans="1:4" x14ac:dyDescent="0.15">
      <c r="A6" t="s">
        <v>8</v>
      </c>
      <c r="B6" s="1">
        <v>4</v>
      </c>
      <c r="C6" s="3">
        <v>561080</v>
      </c>
      <c r="D6" t="s">
        <v>21</v>
      </c>
    </row>
    <row r="7" spans="1:4" x14ac:dyDescent="0.15">
      <c r="A7" t="s">
        <v>9</v>
      </c>
      <c r="B7" s="1">
        <v>5</v>
      </c>
      <c r="C7" s="3">
        <f>C3-C4-C5-C6</f>
        <v>147283.5</v>
      </c>
      <c r="D7" t="s">
        <v>22</v>
      </c>
    </row>
    <row r="8" spans="1:4" x14ac:dyDescent="0.15">
      <c r="A8" t="s">
        <v>10</v>
      </c>
      <c r="B8" s="1">
        <v>6</v>
      </c>
      <c r="C8" s="3">
        <v>28054</v>
      </c>
      <c r="D8" t="s">
        <v>23</v>
      </c>
    </row>
    <row r="9" spans="1:4" x14ac:dyDescent="0.15">
      <c r="A9" t="s">
        <v>11</v>
      </c>
      <c r="B9" s="1">
        <v>7</v>
      </c>
      <c r="C9" s="3">
        <v>14728.35</v>
      </c>
      <c r="D9" t="s">
        <v>24</v>
      </c>
    </row>
    <row r="10" spans="1:4" x14ac:dyDescent="0.15">
      <c r="A10" t="s">
        <v>12</v>
      </c>
      <c r="B10" s="1">
        <v>8</v>
      </c>
      <c r="C10" s="3">
        <v>2805.4</v>
      </c>
      <c r="D10" t="s">
        <v>25</v>
      </c>
    </row>
    <row r="11" spans="1:4" x14ac:dyDescent="0.15">
      <c r="A11" t="s">
        <v>13</v>
      </c>
      <c r="B11" s="1">
        <v>9</v>
      </c>
      <c r="C11" s="3">
        <f>C7+C8-C9-C10</f>
        <v>157803.75</v>
      </c>
      <c r="D11" t="s">
        <v>26</v>
      </c>
    </row>
    <row r="12" spans="1:4" x14ac:dyDescent="0.15">
      <c r="A12" t="s">
        <v>14</v>
      </c>
      <c r="B12" s="1">
        <v>10</v>
      </c>
      <c r="C12" s="3">
        <v>18700</v>
      </c>
      <c r="D12" s="2" t="s">
        <v>27</v>
      </c>
    </row>
    <row r="13" spans="1:4" x14ac:dyDescent="0.15">
      <c r="A13" t="s">
        <v>15</v>
      </c>
      <c r="B13" s="1">
        <v>11</v>
      </c>
      <c r="C13" s="3">
        <v>10938.8</v>
      </c>
      <c r="D13" t="s">
        <v>28</v>
      </c>
    </row>
    <row r="14" spans="1:4" x14ac:dyDescent="0.15">
      <c r="A14" t="s">
        <v>16</v>
      </c>
      <c r="B14" s="1">
        <v>12</v>
      </c>
      <c r="C14" s="3">
        <v>45987.199999999997</v>
      </c>
      <c r="D14" t="s">
        <v>29</v>
      </c>
    </row>
    <row r="15" spans="1:4" x14ac:dyDescent="0.15">
      <c r="A15" t="s">
        <v>17</v>
      </c>
      <c r="B15" s="1">
        <v>13</v>
      </c>
      <c r="C15" s="3">
        <f>C11+C12+C13-C14</f>
        <v>141455.34999999998</v>
      </c>
      <c r="D15" t="s">
        <v>30</v>
      </c>
    </row>
  </sheetData>
  <scenarios current="0" show="0" sqref="C15">
    <scenario name="增加收入" locked="1" count="2" user="HJ" comment="创建者 HJ 日期 2010/4/19_x000a_修改者 HJ 日期 2010/4/19">
      <inputCells r="C3" val="1450000" numFmtId="176"/>
      <inputCells r="C13" val="11000" numFmtId="176"/>
    </scenario>
    <scenario name="减少费用" locked="1" count="2" user="HJ" comment="创建者 HJ 日期 2010/4/19">
      <inputCells r="C5" val="65000" numFmtId="176"/>
      <inputCells r="C9" val="12000" numFmtId="176"/>
    </scenario>
    <scenario name="降低成本" locked="1" count="2" user="HJ" comment="创建者 HJ 日期 2010/4/19">
      <inputCells r="C4" val="614000" numFmtId="176"/>
      <inputCells r="C14" val="42000" numFmtId="176"/>
    </scenario>
  </scenarios>
  <mergeCells count="1">
    <mergeCell ref="B1:C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</vt:i4>
      </vt:variant>
    </vt:vector>
  </HeadingPairs>
  <TitlesOfParts>
    <vt:vector size="16" baseType="lpstr">
      <vt:lpstr>Sheet1</vt:lpstr>
      <vt:lpstr>Sheet2</vt:lpstr>
      <vt:lpstr>Sheet3</vt:lpstr>
      <vt:lpstr>财务费用</vt:lpstr>
      <vt:lpstr>管理费用</vt:lpstr>
      <vt:lpstr>利润总额</vt:lpstr>
      <vt:lpstr>其他利润</vt:lpstr>
      <vt:lpstr>投资收益</vt:lpstr>
      <vt:lpstr>销售成本</vt:lpstr>
      <vt:lpstr>销售费用</vt:lpstr>
      <vt:lpstr>销售利润</vt:lpstr>
      <vt:lpstr>销售收入</vt:lpstr>
      <vt:lpstr>销售税金</vt:lpstr>
      <vt:lpstr>营业外收入</vt:lpstr>
      <vt:lpstr>营业外支出</vt:lpstr>
      <vt:lpstr>应用利润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2010-04-19T03:49:53Z</dcterms:created>
  <dcterms:modified xsi:type="dcterms:W3CDTF">2010-04-19T06:34:41Z</dcterms:modified>
</cp:coreProperties>
</file>