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45" windowWidth="13995" windowHeight="715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16" i="1" l="1"/>
  <c r="D15" i="1"/>
  <c r="D14" i="1"/>
  <c r="F4" i="1"/>
  <c r="D4" i="1"/>
  <c r="B3" i="1"/>
  <c r="E4" i="1"/>
  <c r="C4" i="1"/>
  <c r="C5" i="1" l="1"/>
  <c r="E5" i="1"/>
  <c r="F5" i="1" l="1"/>
  <c r="E6" i="1"/>
  <c r="D5" i="1"/>
  <c r="C6" i="1"/>
  <c r="D6" i="1" l="1"/>
  <c r="C7" i="1"/>
  <c r="F6" i="1"/>
  <c r="E7" i="1"/>
  <c r="F7" i="1" l="1"/>
  <c r="E8" i="1"/>
  <c r="D7" i="1"/>
  <c r="C8" i="1"/>
  <c r="D8" i="1" l="1"/>
  <c r="C9" i="1"/>
  <c r="F8" i="1"/>
  <c r="E9" i="1"/>
  <c r="F9" i="1" l="1"/>
  <c r="E10" i="1"/>
  <c r="D9" i="1"/>
  <c r="C10" i="1"/>
  <c r="D10" i="1" l="1"/>
  <c r="C11" i="1"/>
  <c r="F10" i="1"/>
  <c r="E11" i="1"/>
  <c r="F11" i="1" l="1"/>
  <c r="E12" i="1"/>
  <c r="D11" i="1"/>
  <c r="C12" i="1"/>
  <c r="D12" i="1" l="1"/>
  <c r="C13" i="1"/>
  <c r="D13" i="1" s="1"/>
  <c r="F12" i="1"/>
  <c r="E13" i="1"/>
  <c r="F13" i="1" l="1"/>
  <c r="F15" i="1" l="1"/>
  <c r="F14" i="1"/>
</calcChain>
</file>

<file path=xl/sharedStrings.xml><?xml version="1.0" encoding="utf-8"?>
<sst xmlns="http://schemas.openxmlformats.org/spreadsheetml/2006/main" count="12" uniqueCount="10">
  <si>
    <t>年份</t>
    <phoneticPr fontId="1" type="noConversion"/>
  </si>
  <si>
    <t>销售额（百万）</t>
    <phoneticPr fontId="1" type="noConversion"/>
  </si>
  <si>
    <t>企业销售额</t>
    <phoneticPr fontId="1" type="noConversion"/>
  </si>
  <si>
    <t>α=0.25</t>
    <phoneticPr fontId="1" type="noConversion"/>
  </si>
  <si>
    <t>α=0.75</t>
    <phoneticPr fontId="1" type="noConversion"/>
  </si>
  <si>
    <t>平均误差值</t>
    <phoneticPr fontId="1" type="noConversion"/>
  </si>
  <si>
    <r>
      <t>y</t>
    </r>
    <r>
      <rPr>
        <vertAlign val="subscript"/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2"/>
        <charset val="134"/>
        <scheme val="minor"/>
      </rPr>
      <t>(百万）</t>
    </r>
    <phoneticPr fontId="1" type="noConversion"/>
  </si>
  <si>
    <t>合计</t>
    <phoneticPr fontId="1" type="noConversion"/>
  </si>
  <si>
    <t>平均</t>
    <phoneticPr fontId="1" type="noConversion"/>
  </si>
  <si>
    <t>2010年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</si>
</sst>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bscript"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 style="medium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medium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medium">
        <color rgb="FFFFC000"/>
      </bottom>
      <diagonal/>
    </border>
    <border>
      <left style="medium">
        <color rgb="FFFFC000"/>
      </left>
      <right/>
      <top/>
      <bottom/>
      <diagonal/>
    </border>
    <border>
      <left/>
      <right/>
      <top/>
      <bottom style="medium">
        <color rgb="FFFFC000"/>
      </bottom>
      <diagonal/>
    </border>
    <border>
      <left style="medium">
        <color rgb="FFFFC000"/>
      </left>
      <right style="thin">
        <color rgb="FFFFC000"/>
      </right>
      <top/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/>
      <bottom style="thin">
        <color rgb="FFFFC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7" sqref="B17"/>
    </sheetView>
  </sheetViews>
  <sheetFormatPr defaultRowHeight="13.5" x14ac:dyDescent="0.15"/>
  <cols>
    <col min="2" max="2" width="15.125" customWidth="1"/>
    <col min="4" max="4" width="10.375" customWidth="1"/>
    <col min="6" max="6" width="12.375" customWidth="1"/>
  </cols>
  <sheetData>
    <row r="1" spans="1:6" ht="19.5" thickBot="1" x14ac:dyDescent="0.2">
      <c r="A1" s="7" t="s">
        <v>2</v>
      </c>
      <c r="B1" s="8"/>
      <c r="C1" s="10" t="s">
        <v>3</v>
      </c>
      <c r="D1" s="11"/>
      <c r="E1" s="13" t="s">
        <v>4</v>
      </c>
      <c r="F1" s="12"/>
    </row>
    <row r="2" spans="1:6" ht="16.5" x14ac:dyDescent="0.15">
      <c r="A2" s="5" t="s">
        <v>0</v>
      </c>
      <c r="B2" s="6" t="s">
        <v>1</v>
      </c>
      <c r="C2" s="9" t="s">
        <v>6</v>
      </c>
      <c r="D2" s="9" t="s">
        <v>5</v>
      </c>
      <c r="E2" s="9" t="s">
        <v>6</v>
      </c>
      <c r="F2" s="9" t="s">
        <v>5</v>
      </c>
    </row>
    <row r="3" spans="1:6" ht="16.5" x14ac:dyDescent="0.15">
      <c r="A3" s="14"/>
      <c r="B3" s="15">
        <f>SUM(B4:B6)/COUNT(B4:B6)</f>
        <v>76</v>
      </c>
      <c r="C3" t="e">
        <v>#N/A</v>
      </c>
      <c r="D3" s="9"/>
      <c r="E3" t="e">
        <v>#N/A</v>
      </c>
      <c r="F3" s="9"/>
    </row>
    <row r="4" spans="1:6" x14ac:dyDescent="0.15">
      <c r="A4" s="1">
        <v>2000</v>
      </c>
      <c r="B4" s="2">
        <v>76</v>
      </c>
      <c r="C4">
        <f>B3</f>
        <v>76</v>
      </c>
      <c r="D4">
        <f>POWER(C4-B4,2)</f>
        <v>0</v>
      </c>
      <c r="E4">
        <f>B3</f>
        <v>76</v>
      </c>
      <c r="F4">
        <f>POWER(E4-B4,2)</f>
        <v>0</v>
      </c>
    </row>
    <row r="5" spans="1:6" x14ac:dyDescent="0.15">
      <c r="A5" s="1">
        <v>2001</v>
      </c>
      <c r="B5" s="2">
        <v>73</v>
      </c>
      <c r="C5">
        <f t="shared" ref="C5:C13" si="0">0.25*B4+0.75*C4</f>
        <v>76</v>
      </c>
      <c r="D5">
        <f t="shared" ref="D5:D13" si="1">POWER(C5-B5,2)</f>
        <v>9</v>
      </c>
      <c r="E5">
        <f t="shared" ref="E5:E13" si="2">0.75*B4+0.25*E4</f>
        <v>76</v>
      </c>
      <c r="F5">
        <f t="shared" ref="F5:F13" si="3">POWER(E5-B5,2)</f>
        <v>9</v>
      </c>
    </row>
    <row r="6" spans="1:6" x14ac:dyDescent="0.15">
      <c r="A6" s="1">
        <v>2002</v>
      </c>
      <c r="B6" s="2">
        <v>79</v>
      </c>
      <c r="C6">
        <f t="shared" si="0"/>
        <v>75.25</v>
      </c>
      <c r="D6">
        <f t="shared" si="1"/>
        <v>14.0625</v>
      </c>
      <c r="E6">
        <f t="shared" si="2"/>
        <v>73.75</v>
      </c>
      <c r="F6">
        <f t="shared" si="3"/>
        <v>27.5625</v>
      </c>
    </row>
    <row r="7" spans="1:6" x14ac:dyDescent="0.15">
      <c r="A7" s="1">
        <v>2003</v>
      </c>
      <c r="B7" s="2">
        <v>84</v>
      </c>
      <c r="C7">
        <f t="shared" si="0"/>
        <v>76.1875</v>
      </c>
      <c r="D7">
        <f t="shared" si="1"/>
        <v>61.03515625</v>
      </c>
      <c r="E7">
        <f t="shared" si="2"/>
        <v>77.6875</v>
      </c>
      <c r="F7">
        <f t="shared" si="3"/>
        <v>39.84765625</v>
      </c>
    </row>
    <row r="8" spans="1:6" x14ac:dyDescent="0.15">
      <c r="A8" s="1">
        <v>2004</v>
      </c>
      <c r="B8" s="2">
        <v>86</v>
      </c>
      <c r="C8">
        <f t="shared" si="0"/>
        <v>78.140625</v>
      </c>
      <c r="D8">
        <f t="shared" si="1"/>
        <v>61.769775390625</v>
      </c>
      <c r="E8">
        <f t="shared" si="2"/>
        <v>82.421875</v>
      </c>
      <c r="F8">
        <f t="shared" si="3"/>
        <v>12.802978515625</v>
      </c>
    </row>
    <row r="9" spans="1:6" x14ac:dyDescent="0.15">
      <c r="A9" s="1">
        <v>2005</v>
      </c>
      <c r="B9" s="2">
        <v>87</v>
      </c>
      <c r="C9">
        <f t="shared" si="0"/>
        <v>80.10546875</v>
      </c>
      <c r="D9">
        <f t="shared" si="1"/>
        <v>47.534561157226563</v>
      </c>
      <c r="E9">
        <f t="shared" si="2"/>
        <v>85.10546875</v>
      </c>
      <c r="F9">
        <f t="shared" si="3"/>
        <v>3.5892486572265625</v>
      </c>
    </row>
    <row r="10" spans="1:6" x14ac:dyDescent="0.15">
      <c r="A10" s="1">
        <v>2006</v>
      </c>
      <c r="B10" s="2">
        <v>93</v>
      </c>
      <c r="C10">
        <f t="shared" si="0"/>
        <v>81.8291015625</v>
      </c>
      <c r="D10">
        <f t="shared" si="1"/>
        <v>124.78897190093994</v>
      </c>
      <c r="E10">
        <f t="shared" si="2"/>
        <v>86.5263671875</v>
      </c>
      <c r="F10">
        <f t="shared" si="3"/>
        <v>41.90792179107666</v>
      </c>
    </row>
    <row r="11" spans="1:6" x14ac:dyDescent="0.15">
      <c r="A11" s="1">
        <v>2007</v>
      </c>
      <c r="B11" s="2">
        <v>95</v>
      </c>
      <c r="C11">
        <f t="shared" si="0"/>
        <v>84.621826171875</v>
      </c>
      <c r="D11">
        <f t="shared" si="1"/>
        <v>107.70649200677872</v>
      </c>
      <c r="E11">
        <f t="shared" si="2"/>
        <v>91.381591796875</v>
      </c>
      <c r="F11">
        <f t="shared" si="3"/>
        <v>13.092877924442291</v>
      </c>
    </row>
    <row r="12" spans="1:6" x14ac:dyDescent="0.15">
      <c r="A12" s="1">
        <v>2008</v>
      </c>
      <c r="B12" s="2">
        <v>101</v>
      </c>
      <c r="C12">
        <f t="shared" si="0"/>
        <v>87.21636962890625</v>
      </c>
      <c r="D12">
        <f t="shared" si="1"/>
        <v>189.98846620693803</v>
      </c>
      <c r="E12">
        <f t="shared" si="2"/>
        <v>94.09539794921875</v>
      </c>
      <c r="F12">
        <f t="shared" si="3"/>
        <v>47.673529479652643</v>
      </c>
    </row>
    <row r="13" spans="1:6" ht="14.25" thickBot="1" x14ac:dyDescent="0.2">
      <c r="A13" s="3">
        <v>2009</v>
      </c>
      <c r="B13" s="4">
        <v>107</v>
      </c>
      <c r="C13">
        <f t="shared" si="0"/>
        <v>90.662277221679688</v>
      </c>
      <c r="D13">
        <f t="shared" si="1"/>
        <v>266.92118558124639</v>
      </c>
      <c r="E13">
        <f t="shared" si="2"/>
        <v>99.273849487304688</v>
      </c>
      <c r="F13">
        <f t="shared" si="3"/>
        <v>59.69340174482204</v>
      </c>
    </row>
    <row r="14" spans="1:6" x14ac:dyDescent="0.15">
      <c r="A14" t="s">
        <v>7</v>
      </c>
      <c r="D14">
        <f>SUM(D4:D13)</f>
        <v>882.80710849375464</v>
      </c>
      <c r="F14">
        <f>SUM(F4:F13)</f>
        <v>255.1701143628452</v>
      </c>
    </row>
    <row r="15" spans="1:6" x14ac:dyDescent="0.15">
      <c r="A15" t="s">
        <v>8</v>
      </c>
      <c r="D15">
        <f>AVERAGE(D4:D13)</f>
        <v>88.280710849375467</v>
      </c>
      <c r="F15">
        <f>AVERAGE(F4:F13)</f>
        <v>25.51701143628452</v>
      </c>
    </row>
    <row r="16" spans="1:6" x14ac:dyDescent="0.15">
      <c r="A16" s="16" t="s">
        <v>9</v>
      </c>
      <c r="B16" s="16">
        <f>0.75*B13+0.25*E13</f>
        <v>105.06846237182617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2010-04-21T02:30:14Z</dcterms:created>
  <dcterms:modified xsi:type="dcterms:W3CDTF">2010-04-21T05:50:28Z</dcterms:modified>
</cp:coreProperties>
</file>