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G3" i="1" l="1"/>
  <c r="E3" i="1"/>
  <c r="G15" i="1"/>
  <c r="G14" i="1"/>
  <c r="G13" i="1"/>
  <c r="G12" i="1"/>
  <c r="G11" i="1"/>
  <c r="G10" i="1"/>
  <c r="G9" i="1"/>
  <c r="G8" i="1"/>
  <c r="G7" i="1"/>
  <c r="G6" i="1"/>
  <c r="G5" i="1"/>
  <c r="G4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<sst xmlns="http://schemas.openxmlformats.org/spreadsheetml/2006/main" count="21" uniqueCount="21">
  <si>
    <t>加班记录表</t>
    <phoneticPr fontId="2" type="noConversion"/>
  </si>
  <si>
    <t>加班人</t>
    <phoneticPr fontId="2" type="noConversion"/>
  </si>
  <si>
    <t>加班日期</t>
    <phoneticPr fontId="2" type="noConversion"/>
  </si>
  <si>
    <t>开始时间</t>
    <phoneticPr fontId="2" type="noConversion"/>
  </si>
  <si>
    <t>结束时间</t>
    <phoneticPr fontId="2" type="noConversion"/>
  </si>
  <si>
    <t>总加班时间</t>
    <phoneticPr fontId="2" type="noConversion"/>
  </si>
  <si>
    <t>加班费用/小时</t>
    <phoneticPr fontId="2" type="noConversion"/>
  </si>
  <si>
    <t>加班费</t>
    <phoneticPr fontId="2" type="noConversion"/>
  </si>
  <si>
    <t>张明敏</t>
  </si>
  <si>
    <t>吴晓东</t>
  </si>
  <si>
    <t>李兰</t>
  </si>
  <si>
    <t>张晓军</t>
  </si>
  <si>
    <t>吴小菊</t>
  </si>
  <si>
    <t>王志鹏</t>
  </si>
  <si>
    <t>郭海东</t>
  </si>
  <si>
    <t>张亚平</t>
  </si>
  <si>
    <t>刘涛</t>
  </si>
  <si>
    <t>邓东</t>
  </si>
  <si>
    <t>王丽娟</t>
  </si>
  <si>
    <t>曾丽萍</t>
  </si>
  <si>
    <t>赵柯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</si>
</sst>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华文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3" borderId="1" xfId="0" applyFont="1" applyFill="1" applyBorder="1">
      <alignment vertical="center"/>
    </xf>
    <xf numFmtId="58" fontId="0" fillId="3" borderId="2" xfId="0" applyNumberFormat="1" applyFont="1" applyFill="1" applyBorder="1">
      <alignment vertical="center"/>
    </xf>
    <xf numFmtId="18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>
      <alignment vertical="center"/>
    </xf>
    <xf numFmtId="178" fontId="0" fillId="3" borderId="2" xfId="0" applyNumberFormat="1" applyFont="1" applyFill="1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58" fontId="0" fillId="3" borderId="5" xfId="0" applyNumberFormat="1" applyFont="1" applyFill="1" applyBorder="1">
      <alignment vertical="center"/>
    </xf>
    <xf numFmtId="18" fontId="0" fillId="3" borderId="5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178" fontId="0" fillId="3" borderId="5" xfId="0" applyNumberFormat="1" applyFont="1" applyFill="1" applyBorder="1">
      <alignment vertical="center"/>
    </xf>
    <xf numFmtId="0" fontId="0" fillId="0" borderId="4" xfId="0" applyFont="1" applyBorder="1">
      <alignment vertical="center"/>
    </xf>
    <xf numFmtId="58" fontId="0" fillId="0" borderId="5" xfId="0" applyNumberFormat="1" applyFont="1" applyBorder="1">
      <alignment vertical="center"/>
    </xf>
    <xf numFmtId="18" fontId="0" fillId="0" borderId="5" xfId="0" applyNumberFormat="1" applyFont="1" applyBorder="1">
      <alignment vertical="center"/>
    </xf>
    <xf numFmtId="0" fontId="0" fillId="0" borderId="5" xfId="0" applyNumberFormat="1" applyFont="1" applyBorder="1">
      <alignment vertical="center"/>
    </xf>
    <xf numFmtId="178" fontId="0" fillId="0" borderId="5" xfId="0" applyNumberFormat="1" applyFont="1" applyBorder="1">
      <alignment vertical="center"/>
    </xf>
    <xf numFmtId="178" fontId="0" fillId="3" borderId="6" xfId="0" applyNumberFormat="1" applyFont="1" applyFill="1" applyBorder="1">
      <alignment vertical="center"/>
    </xf>
    <xf numFmtId="178" fontId="0" fillId="0" borderId="6" xfId="0" applyNumberFormat="1" applyFont="1" applyBorder="1">
      <alignment vertical="center"/>
    </xf>
    <xf numFmtId="178" fontId="0" fillId="3" borderId="3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2" workbookViewId="0">
      <selection activeCell="G4" sqref="G4"/>
    </sheetView>
  </sheetViews>
  <sheetFormatPr defaultRowHeight="13.5" x14ac:dyDescent="0.15"/>
  <cols>
    <col min="2" max="3" width="10.25" customWidth="1"/>
    <col min="4" max="4" width="11" customWidth="1"/>
    <col min="5" max="5" width="12.125" customWidth="1"/>
    <col min="6" max="6" width="15" customWidth="1"/>
    <col min="7" max="7" width="9.5" bestFit="1" customWidth="1"/>
  </cols>
  <sheetData>
    <row r="1" spans="1:7" ht="26.25" x14ac:dyDescent="0.15">
      <c r="A1" s="1" t="s">
        <v>0</v>
      </c>
      <c r="B1" s="1"/>
      <c r="C1" s="1"/>
      <c r="D1" s="1"/>
      <c r="E1" s="1"/>
      <c r="F1" s="1"/>
      <c r="G1" s="1"/>
    </row>
    <row r="2" spans="1:7" ht="39.75" customHeight="1" x14ac:dyDescent="0.1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</row>
    <row r="3" spans="1:7" x14ac:dyDescent="0.15">
      <c r="A3" s="10" t="s">
        <v>8</v>
      </c>
      <c r="B3" s="11">
        <v>40306</v>
      </c>
      <c r="C3" s="12">
        <v>0.77083333333333337</v>
      </c>
      <c r="D3" s="12">
        <v>0.94444444444444453</v>
      </c>
      <c r="E3" s="13">
        <f>ROUND((D3-C3)*24,1)</f>
        <v>4.2</v>
      </c>
      <c r="F3" s="14">
        <v>38</v>
      </c>
      <c r="G3" s="20">
        <f>INT(PRODUCT(E3,F3))</f>
        <v>159</v>
      </c>
    </row>
    <row r="4" spans="1:7" x14ac:dyDescent="0.15">
      <c r="A4" s="15" t="s">
        <v>9</v>
      </c>
      <c r="B4" s="16">
        <v>40308</v>
      </c>
      <c r="C4" s="17">
        <v>0.8125</v>
      </c>
      <c r="D4" s="17">
        <v>0.97222222222222221</v>
      </c>
      <c r="E4" s="18">
        <f t="shared" ref="E4:E15" si="0">ROUND((D4-C4)*24,1)</f>
        <v>3.8</v>
      </c>
      <c r="F4" s="19">
        <v>38</v>
      </c>
      <c r="G4" s="21">
        <f t="shared" ref="G4:G15" si="1">INT(PRODUCT(E4,F4))</f>
        <v>144</v>
      </c>
    </row>
    <row r="5" spans="1:7" x14ac:dyDescent="0.15">
      <c r="A5" s="10" t="s">
        <v>10</v>
      </c>
      <c r="B5" s="11">
        <v>40309</v>
      </c>
      <c r="C5" s="12">
        <v>0.77083333333333337</v>
      </c>
      <c r="D5" s="12">
        <v>1.0104166666666667</v>
      </c>
      <c r="E5" s="13">
        <f t="shared" si="0"/>
        <v>5.8</v>
      </c>
      <c r="F5" s="14">
        <v>38</v>
      </c>
      <c r="G5" s="20">
        <f t="shared" si="1"/>
        <v>220</v>
      </c>
    </row>
    <row r="6" spans="1:7" x14ac:dyDescent="0.15">
      <c r="A6" s="15" t="s">
        <v>11</v>
      </c>
      <c r="B6" s="16">
        <v>40313</v>
      </c>
      <c r="C6" s="17">
        <v>0.79166666666666663</v>
      </c>
      <c r="D6" s="17">
        <v>0.95138888888888884</v>
      </c>
      <c r="E6" s="18">
        <f t="shared" si="0"/>
        <v>3.8</v>
      </c>
      <c r="F6" s="19">
        <v>38</v>
      </c>
      <c r="G6" s="21">
        <f t="shared" si="1"/>
        <v>144</v>
      </c>
    </row>
    <row r="7" spans="1:7" x14ac:dyDescent="0.15">
      <c r="A7" s="10" t="s">
        <v>12</v>
      </c>
      <c r="B7" s="11">
        <v>40316</v>
      </c>
      <c r="C7" s="12">
        <v>0.79166666666666663</v>
      </c>
      <c r="D7" s="12">
        <v>0.90625</v>
      </c>
      <c r="E7" s="13">
        <f t="shared" si="0"/>
        <v>2.8</v>
      </c>
      <c r="F7" s="14">
        <v>38</v>
      </c>
      <c r="G7" s="20">
        <f t="shared" si="1"/>
        <v>106</v>
      </c>
    </row>
    <row r="8" spans="1:7" x14ac:dyDescent="0.15">
      <c r="A8" s="15" t="s">
        <v>13</v>
      </c>
      <c r="B8" s="16">
        <v>40317</v>
      </c>
      <c r="C8" s="17">
        <v>0.77083333333333337</v>
      </c>
      <c r="D8" s="17">
        <v>0.94791666666666663</v>
      </c>
      <c r="E8" s="18">
        <f t="shared" si="0"/>
        <v>4.3</v>
      </c>
      <c r="F8" s="19">
        <v>38</v>
      </c>
      <c r="G8" s="21">
        <f t="shared" si="1"/>
        <v>163</v>
      </c>
    </row>
    <row r="9" spans="1:7" x14ac:dyDescent="0.15">
      <c r="A9" s="10" t="s">
        <v>14</v>
      </c>
      <c r="B9" s="11">
        <v>40318</v>
      </c>
      <c r="C9" s="12">
        <v>0.8125</v>
      </c>
      <c r="D9" s="12">
        <v>0.97222222222222221</v>
      </c>
      <c r="E9" s="13">
        <f t="shared" si="0"/>
        <v>3.8</v>
      </c>
      <c r="F9" s="14">
        <v>38</v>
      </c>
      <c r="G9" s="20">
        <f t="shared" si="1"/>
        <v>144</v>
      </c>
    </row>
    <row r="10" spans="1:7" x14ac:dyDescent="0.15">
      <c r="A10" s="15" t="s">
        <v>15</v>
      </c>
      <c r="B10" s="16">
        <v>40322</v>
      </c>
      <c r="C10" s="17">
        <v>0.83333333333333337</v>
      </c>
      <c r="D10" s="17">
        <v>1.0138888888888888</v>
      </c>
      <c r="E10" s="18">
        <f t="shared" si="0"/>
        <v>4.3</v>
      </c>
      <c r="F10" s="19">
        <v>38</v>
      </c>
      <c r="G10" s="21">
        <f t="shared" si="1"/>
        <v>163</v>
      </c>
    </row>
    <row r="11" spans="1:7" x14ac:dyDescent="0.15">
      <c r="A11" s="10" t="s">
        <v>16</v>
      </c>
      <c r="B11" s="11">
        <v>40323</v>
      </c>
      <c r="C11" s="12">
        <v>0.79166666666666663</v>
      </c>
      <c r="D11" s="12">
        <v>1.0069444444444444</v>
      </c>
      <c r="E11" s="13">
        <f t="shared" si="0"/>
        <v>5.2</v>
      </c>
      <c r="F11" s="14">
        <v>38</v>
      </c>
      <c r="G11" s="20">
        <f t="shared" si="1"/>
        <v>197</v>
      </c>
    </row>
    <row r="12" spans="1:7" x14ac:dyDescent="0.15">
      <c r="A12" s="15" t="s">
        <v>17</v>
      </c>
      <c r="B12" s="16">
        <v>40325</v>
      </c>
      <c r="C12" s="17">
        <v>0.77083333333333337</v>
      </c>
      <c r="D12" s="17">
        <v>0.98263888888888884</v>
      </c>
      <c r="E12" s="18">
        <f t="shared" si="0"/>
        <v>5.0999999999999996</v>
      </c>
      <c r="F12" s="19">
        <v>38</v>
      </c>
      <c r="G12" s="21">
        <f t="shared" si="1"/>
        <v>193</v>
      </c>
    </row>
    <row r="13" spans="1:7" x14ac:dyDescent="0.15">
      <c r="A13" s="10" t="s">
        <v>18</v>
      </c>
      <c r="B13" s="11">
        <v>40326</v>
      </c>
      <c r="C13" s="12">
        <v>0.79166666666666663</v>
      </c>
      <c r="D13" s="12">
        <v>0.98611111111111116</v>
      </c>
      <c r="E13" s="13">
        <f t="shared" si="0"/>
        <v>4.7</v>
      </c>
      <c r="F13" s="14">
        <v>38</v>
      </c>
      <c r="G13" s="20">
        <f t="shared" si="1"/>
        <v>178</v>
      </c>
    </row>
    <row r="14" spans="1:7" x14ac:dyDescent="0.15">
      <c r="A14" s="15" t="s">
        <v>19</v>
      </c>
      <c r="B14" s="16">
        <v>40327</v>
      </c>
      <c r="C14" s="17">
        <v>0.77083333333333337</v>
      </c>
      <c r="D14" s="17">
        <v>1.0104166666666667</v>
      </c>
      <c r="E14" s="18">
        <f t="shared" si="0"/>
        <v>5.8</v>
      </c>
      <c r="F14" s="19">
        <v>38</v>
      </c>
      <c r="G14" s="21">
        <f t="shared" si="1"/>
        <v>220</v>
      </c>
    </row>
    <row r="15" spans="1:7" x14ac:dyDescent="0.15">
      <c r="A15" s="2" t="s">
        <v>20</v>
      </c>
      <c r="B15" s="3">
        <v>40328</v>
      </c>
      <c r="C15" s="4">
        <v>0.83333333333333337</v>
      </c>
      <c r="D15" s="4">
        <v>0.95486111111111116</v>
      </c>
      <c r="E15" s="5">
        <f t="shared" si="0"/>
        <v>2.9</v>
      </c>
      <c r="F15" s="6">
        <v>38</v>
      </c>
      <c r="G15" s="22">
        <f t="shared" si="1"/>
        <v>110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2010-03-23T06:17:42Z</dcterms:created>
  <dcterms:modified xsi:type="dcterms:W3CDTF">2010-03-23T07:08:27Z</dcterms:modified>
</cp:coreProperties>
</file>