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420" windowWidth="12675" windowHeight="526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12" i="1" l="1"/>
  <c r="D11" i="1"/>
  <c r="E5" i="1"/>
  <c r="D5" i="1"/>
  <c r="A1" i="1"/>
  <c r="E11" i="1" l="1"/>
  <c r="E12" i="1"/>
  <c r="D6" i="1"/>
  <c r="E6" i="1"/>
  <c r="D7" i="1"/>
  <c r="E7" i="1"/>
  <c r="D8" i="1"/>
  <c r="E8" i="1"/>
  <c r="D9" i="1"/>
  <c r="E9" i="1"/>
  <c r="D10" i="1"/>
  <c r="E10" i="1"/>
</calcChain>
</file>

<file path=xl/sharedStrings.xml><?xml version="1.0" encoding="utf-8"?>
<sst xmlns="http://schemas.openxmlformats.org/spreadsheetml/2006/main" count="17" uniqueCount="17">
  <si>
    <t>年份：</t>
    <phoneticPr fontId="1" type="noConversion"/>
  </si>
  <si>
    <t>节假日名单</t>
    <phoneticPr fontId="1" type="noConversion"/>
  </si>
  <si>
    <t>日期</t>
    <phoneticPr fontId="1" type="noConversion"/>
  </si>
  <si>
    <t>月</t>
    <phoneticPr fontId="1" type="noConversion"/>
  </si>
  <si>
    <t>日</t>
    <phoneticPr fontId="1" type="noConversion"/>
  </si>
  <si>
    <t>具体日期</t>
    <phoneticPr fontId="1" type="noConversion"/>
  </si>
  <si>
    <t>星期数</t>
    <phoneticPr fontId="1" type="noConversion"/>
  </si>
  <si>
    <t>元旦节</t>
    <phoneticPr fontId="1" type="noConversion"/>
  </si>
  <si>
    <t>清明节</t>
    <phoneticPr fontId="1" type="noConversion"/>
  </si>
  <si>
    <t>劳动节</t>
    <phoneticPr fontId="1" type="noConversion"/>
  </si>
  <si>
    <t>儿童节</t>
    <phoneticPr fontId="1" type="noConversion"/>
  </si>
  <si>
    <t>国庆节</t>
    <phoneticPr fontId="1" type="noConversion"/>
  </si>
  <si>
    <t>圣诞节</t>
    <phoneticPr fontId="1" type="noConversion"/>
  </si>
  <si>
    <t>母亲节</t>
    <phoneticPr fontId="1" type="noConversion"/>
  </si>
  <si>
    <t>父亲节</t>
    <phoneticPr fontId="1" type="noConversion"/>
  </si>
  <si>
    <t>5月的第二个星期日</t>
    <phoneticPr fontId="1" type="noConversion"/>
  </si>
  <si>
    <t>6月的第三个星期日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</si>
</sst>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9">
    <border>
      <left/>
      <right/>
      <top/>
      <bottom/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5" xfId="0" applyFont="1" applyFill="1" applyBorder="1">
      <alignment vertical="center"/>
    </xf>
    <xf numFmtId="0" fontId="3" fillId="0" borderId="4" xfId="0" applyFont="1" applyBorder="1">
      <alignment vertical="center"/>
    </xf>
    <xf numFmtId="0" fontId="0" fillId="0" borderId="5" xfId="0" applyBorder="1">
      <alignment vertical="center"/>
    </xf>
    <xf numFmtId="0" fontId="3" fillId="0" borderId="7" xfId="0" applyFont="1" applyBorder="1">
      <alignment vertical="center"/>
    </xf>
    <xf numFmtId="14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3" sqref="D13"/>
    </sheetView>
  </sheetViews>
  <sheetFormatPr defaultRowHeight="13.5" x14ac:dyDescent="0.15"/>
  <cols>
    <col min="1" max="1" width="12.125" customWidth="1"/>
    <col min="4" max="4" width="11.125" customWidth="1"/>
  </cols>
  <sheetData>
    <row r="1" spans="1:5" ht="27" customHeight="1" x14ac:dyDescent="0.15">
      <c r="A1" s="16" t="str">
        <f>B2&amp;"年节假日统计表"</f>
        <v>2010年节假日统计表</v>
      </c>
      <c r="B1" s="16"/>
      <c r="C1" s="16"/>
      <c r="D1" s="16"/>
      <c r="E1" s="16"/>
    </row>
    <row r="2" spans="1:5" ht="14.25" thickBot="1" x14ac:dyDescent="0.2">
      <c r="A2" t="s">
        <v>0</v>
      </c>
      <c r="B2" s="16">
        <v>2010</v>
      </c>
      <c r="C2" s="16"/>
      <c r="D2" s="16"/>
      <c r="E2" s="16"/>
    </row>
    <row r="3" spans="1:5" x14ac:dyDescent="0.15">
      <c r="A3" s="10" t="s">
        <v>1</v>
      </c>
      <c r="B3" s="12" t="s">
        <v>2</v>
      </c>
      <c r="C3" s="12"/>
      <c r="D3" s="12" t="s">
        <v>5</v>
      </c>
      <c r="E3" s="14" t="s">
        <v>6</v>
      </c>
    </row>
    <row r="4" spans="1:5" x14ac:dyDescent="0.15">
      <c r="A4" s="11"/>
      <c r="B4" s="1" t="s">
        <v>3</v>
      </c>
      <c r="C4" s="1" t="s">
        <v>4</v>
      </c>
      <c r="D4" s="13"/>
      <c r="E4" s="15"/>
    </row>
    <row r="5" spans="1:5" x14ac:dyDescent="0.15">
      <c r="A5" s="2" t="s">
        <v>7</v>
      </c>
      <c r="B5" s="3">
        <v>1</v>
      </c>
      <c r="C5" s="3">
        <v>1</v>
      </c>
      <c r="D5" s="5">
        <f>DATE($B$2,B5,C5)</f>
        <v>40179</v>
      </c>
      <c r="E5" s="6">
        <f>WEEKDAY(D5,1)</f>
        <v>6</v>
      </c>
    </row>
    <row r="6" spans="1:5" x14ac:dyDescent="0.15">
      <c r="A6" s="2" t="s">
        <v>8</v>
      </c>
      <c r="B6" s="3">
        <v>4</v>
      </c>
      <c r="C6" s="3">
        <v>5</v>
      </c>
      <c r="D6" s="5">
        <f t="shared" ref="D6:D10" si="0">DATE($B$2,B6,C6)</f>
        <v>40273</v>
      </c>
      <c r="E6" s="6">
        <f t="shared" ref="E6:E12" si="1">WEEKDAY(D6,1)</f>
        <v>2</v>
      </c>
    </row>
    <row r="7" spans="1:5" x14ac:dyDescent="0.15">
      <c r="A7" s="2" t="s">
        <v>9</v>
      </c>
      <c r="B7" s="3">
        <v>5</v>
      </c>
      <c r="C7" s="3">
        <v>1</v>
      </c>
      <c r="D7" s="5">
        <f t="shared" si="0"/>
        <v>40299</v>
      </c>
      <c r="E7" s="6">
        <f t="shared" si="1"/>
        <v>7</v>
      </c>
    </row>
    <row r="8" spans="1:5" x14ac:dyDescent="0.15">
      <c r="A8" s="2" t="s">
        <v>10</v>
      </c>
      <c r="B8" s="3">
        <v>6</v>
      </c>
      <c r="C8" s="3">
        <v>1</v>
      </c>
      <c r="D8" s="5">
        <f t="shared" si="0"/>
        <v>40330</v>
      </c>
      <c r="E8" s="6">
        <f t="shared" si="1"/>
        <v>3</v>
      </c>
    </row>
    <row r="9" spans="1:5" x14ac:dyDescent="0.15">
      <c r="A9" s="2" t="s">
        <v>11</v>
      </c>
      <c r="B9" s="3">
        <v>10</v>
      </c>
      <c r="C9" s="3">
        <v>1</v>
      </c>
      <c r="D9" s="5">
        <f t="shared" si="0"/>
        <v>40452</v>
      </c>
      <c r="E9" s="6">
        <f t="shared" si="1"/>
        <v>6</v>
      </c>
    </row>
    <row r="10" spans="1:5" x14ac:dyDescent="0.15">
      <c r="A10" s="2" t="s">
        <v>12</v>
      </c>
      <c r="B10" s="3">
        <v>12</v>
      </c>
      <c r="C10" s="3">
        <v>25</v>
      </c>
      <c r="D10" s="5">
        <f t="shared" si="0"/>
        <v>40537</v>
      </c>
      <c r="E10" s="6">
        <f t="shared" si="1"/>
        <v>7</v>
      </c>
    </row>
    <row r="11" spans="1:5" x14ac:dyDescent="0.15">
      <c r="A11" s="2" t="s">
        <v>13</v>
      </c>
      <c r="B11" s="8" t="s">
        <v>15</v>
      </c>
      <c r="C11" s="8"/>
      <c r="D11" s="5">
        <f>DATE(B2,5,1)+IF(1&lt;WEEKDAY(DATE(B2,5,1)),7-WEEKDAY(DATE(B2,5,1),1)+1+7,7)</f>
        <v>40307</v>
      </c>
      <c r="E11" s="6">
        <f>WEEKDAY(D11,1)</f>
        <v>1</v>
      </c>
    </row>
    <row r="12" spans="1:5" ht="14.25" thickBot="1" x14ac:dyDescent="0.2">
      <c r="A12" s="4" t="s">
        <v>14</v>
      </c>
      <c r="B12" s="9" t="s">
        <v>16</v>
      </c>
      <c r="C12" s="9"/>
      <c r="D12" s="7">
        <f>DATE(B2,6,1)+IF(1&lt;WEEKDAY(DATE(B2,6,1)),7-WEEKDAY(DATE(B2,6,1),1)+1+14,14)</f>
        <v>40349</v>
      </c>
      <c r="E12" s="6">
        <f t="shared" si="1"/>
        <v>1</v>
      </c>
    </row>
  </sheetData>
  <mergeCells count="8">
    <mergeCell ref="E3:E4"/>
    <mergeCell ref="A1:E1"/>
    <mergeCell ref="B2:E2"/>
    <mergeCell ref="B11:C11"/>
    <mergeCell ref="B12:C12"/>
    <mergeCell ref="A3:A4"/>
    <mergeCell ref="B3:C3"/>
    <mergeCell ref="D3:D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2010-03-31T01:34:53Z</dcterms:created>
  <dcterms:modified xsi:type="dcterms:W3CDTF">2010-03-31T02:25:12Z</dcterms:modified>
</cp:coreProperties>
</file>